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uis Althusser\Desktop\Nano Results\Nano Results Avril\4.17 Capillary Experiment\"/>
    </mc:Choice>
  </mc:AlternateContent>
  <xr:revisionPtr revIDLastSave="0" documentId="13_ncr:1_{CA47707C-A83E-42F5-95E3-896BCA5042AE}" xr6:coauthVersionLast="47" xr6:coauthVersionMax="47" xr10:uidLastSave="{00000000-0000-0000-0000-000000000000}"/>
  <bookViews>
    <workbookView xWindow="-110" yWindow="-110" windowWidth="25820" windowHeight="15500" tabRatio="903" activeTab="11" xr2:uid="{00000000-000D-0000-FFFF-FFFF00000000}"/>
  </bookViews>
  <sheets>
    <sheet name="HDToriginal" sheetId="1" r:id="rId1"/>
    <sheet name="HDTperms" sheetId="2" r:id="rId2"/>
    <sheet name="HDTnormalized" sheetId="3" r:id="rId3"/>
    <sheet name="HDTPEIoriginal" sheetId="4" r:id="rId4"/>
    <sheet name="HDTPEIperms" sheetId="5" r:id="rId5"/>
    <sheet name="HDTPEInormalized" sheetId="6" r:id="rId6"/>
    <sheet name="pMBAori" sheetId="7" r:id="rId7"/>
    <sheet name="pMBAperms" sheetId="8" r:id="rId8"/>
    <sheet name="pMBAnor" sheetId="9" r:id="rId9"/>
    <sheet name="pMBAPEIori" sheetId="10" r:id="rId10"/>
    <sheet name="pMBAPEIperms" sheetId="11" r:id="rId11"/>
    <sheet name="pMBAPEIno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6" i="12" l="1"/>
  <c r="K356" i="12"/>
  <c r="L356" i="12"/>
  <c r="M356" i="12"/>
  <c r="F356" i="12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K57" i="11"/>
  <c r="L57" i="11"/>
  <c r="M57" i="11"/>
  <c r="K58" i="11"/>
  <c r="L58" i="11"/>
  <c r="M58" i="11"/>
  <c r="K59" i="11"/>
  <c r="L59" i="11"/>
  <c r="M59" i="11"/>
  <c r="K60" i="11"/>
  <c r="L60" i="11"/>
  <c r="M60" i="11"/>
  <c r="K61" i="11"/>
  <c r="L61" i="11"/>
  <c r="M61" i="11"/>
  <c r="K62" i="11"/>
  <c r="L62" i="11"/>
  <c r="M62" i="11"/>
  <c r="K63" i="11"/>
  <c r="L63" i="11"/>
  <c r="M63" i="11"/>
  <c r="K64" i="11"/>
  <c r="L64" i="11"/>
  <c r="M64" i="11"/>
  <c r="K65" i="11"/>
  <c r="L65" i="11"/>
  <c r="M65" i="11"/>
  <c r="K66" i="11"/>
  <c r="L66" i="11"/>
  <c r="M66" i="11"/>
  <c r="K67" i="11"/>
  <c r="L67" i="11"/>
  <c r="M67" i="11"/>
  <c r="K68" i="11"/>
  <c r="L68" i="11"/>
  <c r="M68" i="11"/>
  <c r="K69" i="11"/>
  <c r="L69" i="11"/>
  <c r="M69" i="11"/>
  <c r="K70" i="11"/>
  <c r="L70" i="11"/>
  <c r="M70" i="11"/>
  <c r="K71" i="11"/>
  <c r="L71" i="11"/>
  <c r="M71" i="11"/>
  <c r="K72" i="11"/>
  <c r="L72" i="11"/>
  <c r="M72" i="11"/>
  <c r="K73" i="11"/>
  <c r="L73" i="11"/>
  <c r="M73" i="11"/>
  <c r="K74" i="11"/>
  <c r="L74" i="11"/>
  <c r="M74" i="11"/>
  <c r="K75" i="11"/>
  <c r="L75" i="11"/>
  <c r="M75" i="11"/>
  <c r="K76" i="11"/>
  <c r="L76" i="11"/>
  <c r="M76" i="11"/>
  <c r="K77" i="11"/>
  <c r="L77" i="11"/>
  <c r="M77" i="11"/>
  <c r="K78" i="11"/>
  <c r="L78" i="11"/>
  <c r="M78" i="11"/>
  <c r="K79" i="11"/>
  <c r="L79" i="11"/>
  <c r="M79" i="11"/>
  <c r="K80" i="11"/>
  <c r="L80" i="11"/>
  <c r="M80" i="11"/>
  <c r="K81" i="11"/>
  <c r="L81" i="11"/>
  <c r="M81" i="11"/>
  <c r="K82" i="11"/>
  <c r="L82" i="11"/>
  <c r="M82" i="11"/>
  <c r="K83" i="11"/>
  <c r="L83" i="11"/>
  <c r="M83" i="11"/>
  <c r="K84" i="11"/>
  <c r="L84" i="11"/>
  <c r="M84" i="11"/>
  <c r="K85" i="11"/>
  <c r="L85" i="11"/>
  <c r="M85" i="11"/>
  <c r="K86" i="11"/>
  <c r="L86" i="11"/>
  <c r="M86" i="11"/>
  <c r="K87" i="11"/>
  <c r="L87" i="11"/>
  <c r="M87" i="11"/>
  <c r="K88" i="11"/>
  <c r="L88" i="11"/>
  <c r="M88" i="11"/>
  <c r="K89" i="11"/>
  <c r="L89" i="11"/>
  <c r="M89" i="11"/>
  <c r="K90" i="11"/>
  <c r="L90" i="11"/>
  <c r="M90" i="11"/>
  <c r="K91" i="11"/>
  <c r="L91" i="11"/>
  <c r="M91" i="11"/>
  <c r="K92" i="11"/>
  <c r="L92" i="11"/>
  <c r="M92" i="11"/>
  <c r="K93" i="11"/>
  <c r="L93" i="11"/>
  <c r="M93" i="11"/>
  <c r="K94" i="11"/>
  <c r="L94" i="11"/>
  <c r="M94" i="11"/>
  <c r="K95" i="11"/>
  <c r="L95" i="11"/>
  <c r="M95" i="11"/>
  <c r="K96" i="11"/>
  <c r="L96" i="11"/>
  <c r="M96" i="11"/>
  <c r="K97" i="11"/>
  <c r="L97" i="11"/>
  <c r="M97" i="11"/>
  <c r="K98" i="11"/>
  <c r="L98" i="11"/>
  <c r="M98" i="11"/>
  <c r="K99" i="11"/>
  <c r="L99" i="11"/>
  <c r="M99" i="11"/>
  <c r="K100" i="11"/>
  <c r="L100" i="11"/>
  <c r="M100" i="11"/>
  <c r="K101" i="11"/>
  <c r="L101" i="11"/>
  <c r="M101" i="11"/>
  <c r="K102" i="11"/>
  <c r="L102" i="11"/>
  <c r="M102" i="11"/>
  <c r="K103" i="11"/>
  <c r="L103" i="11"/>
  <c r="M103" i="11"/>
  <c r="K104" i="11"/>
  <c r="L104" i="11"/>
  <c r="M104" i="11"/>
  <c r="K105" i="11"/>
  <c r="L105" i="11"/>
  <c r="M105" i="11"/>
  <c r="K106" i="11"/>
  <c r="L106" i="11"/>
  <c r="M106" i="11"/>
  <c r="K107" i="11"/>
  <c r="L107" i="11"/>
  <c r="M107" i="11"/>
  <c r="K108" i="11"/>
  <c r="L108" i="11"/>
  <c r="M108" i="11"/>
  <c r="K109" i="11"/>
  <c r="L109" i="11"/>
  <c r="M109" i="11"/>
  <c r="K110" i="11"/>
  <c r="L110" i="11"/>
  <c r="M110" i="11"/>
  <c r="K111" i="11"/>
  <c r="L111" i="11"/>
  <c r="M111" i="11"/>
  <c r="K112" i="11"/>
  <c r="L112" i="11"/>
  <c r="M112" i="11"/>
  <c r="K113" i="11"/>
  <c r="L113" i="11"/>
  <c r="M113" i="11"/>
  <c r="K114" i="11"/>
  <c r="L114" i="11"/>
  <c r="M114" i="11"/>
  <c r="K115" i="11"/>
  <c r="L115" i="11"/>
  <c r="M115" i="11"/>
  <c r="K116" i="11"/>
  <c r="L116" i="11"/>
  <c r="M116" i="11"/>
  <c r="K117" i="11"/>
  <c r="L117" i="11"/>
  <c r="M117" i="11"/>
  <c r="K118" i="11"/>
  <c r="L118" i="11"/>
  <c r="M118" i="11"/>
  <c r="K119" i="11"/>
  <c r="L119" i="11"/>
  <c r="M119" i="11"/>
  <c r="K120" i="11"/>
  <c r="L120" i="11"/>
  <c r="M120" i="11"/>
  <c r="K121" i="11"/>
  <c r="L121" i="11"/>
  <c r="M121" i="11"/>
  <c r="K122" i="11"/>
  <c r="L122" i="11"/>
  <c r="M122" i="11"/>
  <c r="K123" i="11"/>
  <c r="L123" i="11"/>
  <c r="M123" i="11"/>
  <c r="K124" i="11"/>
  <c r="L124" i="11"/>
  <c r="M124" i="11"/>
  <c r="K125" i="11"/>
  <c r="L125" i="11"/>
  <c r="M125" i="11"/>
  <c r="K126" i="11"/>
  <c r="L126" i="11"/>
  <c r="M126" i="11"/>
  <c r="K127" i="11"/>
  <c r="L127" i="11"/>
  <c r="M127" i="11"/>
  <c r="K128" i="11"/>
  <c r="L128" i="11"/>
  <c r="M128" i="11"/>
  <c r="K129" i="11"/>
  <c r="L129" i="11"/>
  <c r="M129" i="11"/>
  <c r="K130" i="11"/>
  <c r="L130" i="11"/>
  <c r="M130" i="11"/>
  <c r="K131" i="11"/>
  <c r="L131" i="11"/>
  <c r="M131" i="11"/>
  <c r="K132" i="11"/>
  <c r="L132" i="11"/>
  <c r="M132" i="11"/>
  <c r="K133" i="11"/>
  <c r="L133" i="11"/>
  <c r="M133" i="11"/>
  <c r="K134" i="11"/>
  <c r="L134" i="11"/>
  <c r="M134" i="11"/>
  <c r="K135" i="11"/>
  <c r="L135" i="11"/>
  <c r="M135" i="11"/>
  <c r="K136" i="11"/>
  <c r="L136" i="11"/>
  <c r="M136" i="11"/>
  <c r="K137" i="11"/>
  <c r="L137" i="11"/>
  <c r="M137" i="11"/>
  <c r="K138" i="11"/>
  <c r="L138" i="11"/>
  <c r="M138" i="11"/>
  <c r="K139" i="11"/>
  <c r="L139" i="11"/>
  <c r="M139" i="11"/>
  <c r="K140" i="11"/>
  <c r="L140" i="11"/>
  <c r="M140" i="11"/>
  <c r="K141" i="11"/>
  <c r="L141" i="11"/>
  <c r="M141" i="11"/>
  <c r="K142" i="11"/>
  <c r="L142" i="11"/>
  <c r="M142" i="11"/>
  <c r="K143" i="11"/>
  <c r="L143" i="11"/>
  <c r="M143" i="11"/>
  <c r="K144" i="11"/>
  <c r="L144" i="11"/>
  <c r="M144" i="11"/>
  <c r="K145" i="11"/>
  <c r="L145" i="11"/>
  <c r="M145" i="11"/>
  <c r="K146" i="11"/>
  <c r="L146" i="11"/>
  <c r="M146" i="11"/>
  <c r="K147" i="11"/>
  <c r="L147" i="11"/>
  <c r="M147" i="11"/>
  <c r="K148" i="11"/>
  <c r="L148" i="11"/>
  <c r="M148" i="11"/>
  <c r="K149" i="11"/>
  <c r="L149" i="11"/>
  <c r="M149" i="11"/>
  <c r="K150" i="11"/>
  <c r="L150" i="11"/>
  <c r="M150" i="11"/>
  <c r="K151" i="11"/>
  <c r="L151" i="11"/>
  <c r="M151" i="11"/>
  <c r="K152" i="11"/>
  <c r="L152" i="11"/>
  <c r="M152" i="11"/>
  <c r="K153" i="11"/>
  <c r="L153" i="11"/>
  <c r="M153" i="11"/>
  <c r="K154" i="11"/>
  <c r="L154" i="11"/>
  <c r="M154" i="11"/>
  <c r="K155" i="11"/>
  <c r="L155" i="11"/>
  <c r="M155" i="11"/>
  <c r="K156" i="11"/>
  <c r="L156" i="11"/>
  <c r="M156" i="11"/>
  <c r="K157" i="11"/>
  <c r="L157" i="11"/>
  <c r="M157" i="11"/>
  <c r="K158" i="11"/>
  <c r="L158" i="11"/>
  <c r="M158" i="11"/>
  <c r="K159" i="11"/>
  <c r="L159" i="11"/>
  <c r="M159" i="11"/>
  <c r="K160" i="11"/>
  <c r="L160" i="11"/>
  <c r="M160" i="11"/>
  <c r="K161" i="11"/>
  <c r="L161" i="11"/>
  <c r="M161" i="11"/>
  <c r="K162" i="11"/>
  <c r="L162" i="11"/>
  <c r="M162" i="11"/>
  <c r="K163" i="11"/>
  <c r="L163" i="11"/>
  <c r="M163" i="11"/>
  <c r="K164" i="11"/>
  <c r="L164" i="11"/>
  <c r="M164" i="11"/>
  <c r="K165" i="11"/>
  <c r="L165" i="11"/>
  <c r="M165" i="11"/>
  <c r="K166" i="11"/>
  <c r="L166" i="11"/>
  <c r="M166" i="11"/>
  <c r="K167" i="11"/>
  <c r="L167" i="11"/>
  <c r="M167" i="11"/>
  <c r="K168" i="11"/>
  <c r="L168" i="11"/>
  <c r="M168" i="11"/>
  <c r="K169" i="11"/>
  <c r="L169" i="11"/>
  <c r="M169" i="11"/>
  <c r="K170" i="11"/>
  <c r="L170" i="11"/>
  <c r="M170" i="11"/>
  <c r="K171" i="11"/>
  <c r="L171" i="11"/>
  <c r="M171" i="11"/>
  <c r="K172" i="11"/>
  <c r="L172" i="11"/>
  <c r="M172" i="11"/>
  <c r="K173" i="11"/>
  <c r="L173" i="11"/>
  <c r="M173" i="11"/>
  <c r="K174" i="11"/>
  <c r="L174" i="11"/>
  <c r="M174" i="11"/>
  <c r="K175" i="11"/>
  <c r="L175" i="11"/>
  <c r="M175" i="11"/>
  <c r="K176" i="11"/>
  <c r="L176" i="11"/>
  <c r="M176" i="11"/>
  <c r="K177" i="11"/>
  <c r="L177" i="11"/>
  <c r="M177" i="11"/>
  <c r="K178" i="11"/>
  <c r="L178" i="11"/>
  <c r="M178" i="11"/>
  <c r="K179" i="11"/>
  <c r="L179" i="11"/>
  <c r="M179" i="11"/>
  <c r="K180" i="11"/>
  <c r="L180" i="11"/>
  <c r="M180" i="11"/>
  <c r="K181" i="11"/>
  <c r="L181" i="11"/>
  <c r="M181" i="11"/>
  <c r="K182" i="11"/>
  <c r="L182" i="11"/>
  <c r="M182" i="11"/>
  <c r="K183" i="11"/>
  <c r="L183" i="11"/>
  <c r="M183" i="11"/>
  <c r="K184" i="11"/>
  <c r="L184" i="11"/>
  <c r="M184" i="11"/>
  <c r="K185" i="11"/>
  <c r="L185" i="11"/>
  <c r="M185" i="11"/>
  <c r="K186" i="11"/>
  <c r="L186" i="11"/>
  <c r="M186" i="11"/>
  <c r="K187" i="11"/>
  <c r="L187" i="11"/>
  <c r="M187" i="11"/>
  <c r="K188" i="11"/>
  <c r="L188" i="11"/>
  <c r="M188" i="11"/>
  <c r="K189" i="11"/>
  <c r="L189" i="11"/>
  <c r="M189" i="11"/>
  <c r="K190" i="11"/>
  <c r="L190" i="11"/>
  <c r="M190" i="11"/>
  <c r="K191" i="11"/>
  <c r="L191" i="11"/>
  <c r="M191" i="11"/>
  <c r="K192" i="11"/>
  <c r="L192" i="11"/>
  <c r="M192" i="11"/>
  <c r="K193" i="11"/>
  <c r="L193" i="11"/>
  <c r="M193" i="11"/>
  <c r="K194" i="11"/>
  <c r="L194" i="11"/>
  <c r="M194" i="11"/>
  <c r="K195" i="11"/>
  <c r="L195" i="11"/>
  <c r="M195" i="11"/>
  <c r="K196" i="11"/>
  <c r="L196" i="11"/>
  <c r="M196" i="11"/>
  <c r="K197" i="11"/>
  <c r="L197" i="11"/>
  <c r="M197" i="11"/>
  <c r="K198" i="11"/>
  <c r="L198" i="11"/>
  <c r="M198" i="11"/>
  <c r="K199" i="11"/>
  <c r="L199" i="11"/>
  <c r="M199" i="11"/>
  <c r="K200" i="11"/>
  <c r="L200" i="11"/>
  <c r="M200" i="11"/>
  <c r="K201" i="11"/>
  <c r="L201" i="11"/>
  <c r="M201" i="11"/>
  <c r="K202" i="11"/>
  <c r="L202" i="11"/>
  <c r="M202" i="11"/>
  <c r="K203" i="11"/>
  <c r="L203" i="11"/>
  <c r="M203" i="11"/>
  <c r="K204" i="11"/>
  <c r="L204" i="11"/>
  <c r="M204" i="11"/>
  <c r="K205" i="11"/>
  <c r="L205" i="11"/>
  <c r="M205" i="11"/>
  <c r="K206" i="11"/>
  <c r="L206" i="11"/>
  <c r="M206" i="11"/>
  <c r="K207" i="11"/>
  <c r="L207" i="11"/>
  <c r="M207" i="11"/>
  <c r="K208" i="11"/>
  <c r="L208" i="11"/>
  <c r="M208" i="11"/>
  <c r="K209" i="11"/>
  <c r="L209" i="11"/>
  <c r="M209" i="11"/>
  <c r="K210" i="11"/>
  <c r="L210" i="11"/>
  <c r="M210" i="11"/>
  <c r="K211" i="11"/>
  <c r="L211" i="11"/>
  <c r="M211" i="11"/>
  <c r="K212" i="11"/>
  <c r="L212" i="11"/>
  <c r="M212" i="11"/>
  <c r="K213" i="11"/>
  <c r="L213" i="11"/>
  <c r="M213" i="11"/>
  <c r="K214" i="11"/>
  <c r="L214" i="11"/>
  <c r="M214" i="11"/>
  <c r="K215" i="11"/>
  <c r="L215" i="11"/>
  <c r="M215" i="11"/>
  <c r="K216" i="11"/>
  <c r="L216" i="11"/>
  <c r="M216" i="11"/>
  <c r="K217" i="11"/>
  <c r="L217" i="11"/>
  <c r="M217" i="11"/>
  <c r="K218" i="11"/>
  <c r="L218" i="11"/>
  <c r="M218" i="11"/>
  <c r="K219" i="11"/>
  <c r="L219" i="11"/>
  <c r="M219" i="11"/>
  <c r="K220" i="11"/>
  <c r="L220" i="11"/>
  <c r="M220" i="11"/>
  <c r="K221" i="11"/>
  <c r="L221" i="11"/>
  <c r="M221" i="11"/>
  <c r="K222" i="11"/>
  <c r="L222" i="11"/>
  <c r="M222" i="11"/>
  <c r="K223" i="11"/>
  <c r="L223" i="11"/>
  <c r="M223" i="11"/>
  <c r="K224" i="11"/>
  <c r="L224" i="11"/>
  <c r="M224" i="11"/>
  <c r="K225" i="11"/>
  <c r="L225" i="11"/>
  <c r="M225" i="11"/>
  <c r="K226" i="11"/>
  <c r="L226" i="11"/>
  <c r="M226" i="11"/>
  <c r="K227" i="11"/>
  <c r="L227" i="11"/>
  <c r="M227" i="11"/>
  <c r="K228" i="11"/>
  <c r="L228" i="11"/>
  <c r="M228" i="11"/>
  <c r="K229" i="11"/>
  <c r="L229" i="11"/>
  <c r="M229" i="11"/>
  <c r="K230" i="11"/>
  <c r="L230" i="11"/>
  <c r="M230" i="11"/>
  <c r="K231" i="11"/>
  <c r="L231" i="11"/>
  <c r="M231" i="11"/>
  <c r="K232" i="11"/>
  <c r="L232" i="11"/>
  <c r="M232" i="11"/>
  <c r="K233" i="11"/>
  <c r="L233" i="11"/>
  <c r="M233" i="11"/>
  <c r="K234" i="11"/>
  <c r="L234" i="11"/>
  <c r="M234" i="11"/>
  <c r="K235" i="11"/>
  <c r="L235" i="11"/>
  <c r="M235" i="11"/>
  <c r="K236" i="11"/>
  <c r="L236" i="11"/>
  <c r="M236" i="11"/>
  <c r="K237" i="11"/>
  <c r="L237" i="11"/>
  <c r="M237" i="11"/>
  <c r="K238" i="11"/>
  <c r="L238" i="11"/>
  <c r="M238" i="11"/>
  <c r="K239" i="11"/>
  <c r="L239" i="11"/>
  <c r="M239" i="11"/>
  <c r="K240" i="11"/>
  <c r="L240" i="11"/>
  <c r="M240" i="11"/>
  <c r="K241" i="11"/>
  <c r="L241" i="11"/>
  <c r="M241" i="11"/>
  <c r="K242" i="11"/>
  <c r="L242" i="11"/>
  <c r="M242" i="11"/>
  <c r="K243" i="11"/>
  <c r="L243" i="11"/>
  <c r="M243" i="11"/>
  <c r="K244" i="11"/>
  <c r="L244" i="11"/>
  <c r="M244" i="11"/>
  <c r="K245" i="11"/>
  <c r="L245" i="11"/>
  <c r="M245" i="11"/>
  <c r="K246" i="11"/>
  <c r="L246" i="11"/>
  <c r="M246" i="11"/>
  <c r="K247" i="11"/>
  <c r="L247" i="11"/>
  <c r="M247" i="11"/>
  <c r="K248" i="11"/>
  <c r="L248" i="11"/>
  <c r="M248" i="11"/>
  <c r="K249" i="11"/>
  <c r="L249" i="11"/>
  <c r="M249" i="11"/>
  <c r="K250" i="11"/>
  <c r="L250" i="11"/>
  <c r="M250" i="11"/>
  <c r="K251" i="11"/>
  <c r="L251" i="11"/>
  <c r="M251" i="11"/>
  <c r="K252" i="11"/>
  <c r="L252" i="11"/>
  <c r="M252" i="11"/>
  <c r="K253" i="11"/>
  <c r="L253" i="11"/>
  <c r="M253" i="11"/>
  <c r="K254" i="11"/>
  <c r="L254" i="11"/>
  <c r="M254" i="11"/>
  <c r="K255" i="11"/>
  <c r="L255" i="11"/>
  <c r="M255" i="11"/>
  <c r="K256" i="11"/>
  <c r="L256" i="11"/>
  <c r="M256" i="11"/>
  <c r="K257" i="11"/>
  <c r="L257" i="11"/>
  <c r="M257" i="11"/>
  <c r="K258" i="11"/>
  <c r="L258" i="11"/>
  <c r="M258" i="11"/>
  <c r="K259" i="11"/>
  <c r="L259" i="11"/>
  <c r="M259" i="11"/>
  <c r="K260" i="11"/>
  <c r="L260" i="11"/>
  <c r="M260" i="11"/>
  <c r="K261" i="11"/>
  <c r="L261" i="11"/>
  <c r="M261" i="11"/>
  <c r="K262" i="11"/>
  <c r="L262" i="11"/>
  <c r="M262" i="11"/>
  <c r="K263" i="11"/>
  <c r="L263" i="11"/>
  <c r="M263" i="11"/>
  <c r="K264" i="11"/>
  <c r="L264" i="11"/>
  <c r="M264" i="11"/>
  <c r="K265" i="11"/>
  <c r="L265" i="11"/>
  <c r="M265" i="11"/>
  <c r="K266" i="11"/>
  <c r="L266" i="11"/>
  <c r="M266" i="11"/>
  <c r="K267" i="11"/>
  <c r="L267" i="11"/>
  <c r="M267" i="11"/>
  <c r="K268" i="11"/>
  <c r="L268" i="11"/>
  <c r="M268" i="11"/>
  <c r="K269" i="11"/>
  <c r="L269" i="11"/>
  <c r="M269" i="11"/>
  <c r="K270" i="11"/>
  <c r="L270" i="11"/>
  <c r="M270" i="11"/>
  <c r="K271" i="11"/>
  <c r="L271" i="11"/>
  <c r="M271" i="11"/>
  <c r="K272" i="11"/>
  <c r="L272" i="11"/>
  <c r="M272" i="11"/>
  <c r="K273" i="11"/>
  <c r="L273" i="11"/>
  <c r="M273" i="11"/>
  <c r="K274" i="11"/>
  <c r="L274" i="11"/>
  <c r="M274" i="11"/>
  <c r="K275" i="11"/>
  <c r="L275" i="11"/>
  <c r="M275" i="11"/>
  <c r="K276" i="11"/>
  <c r="L276" i="11"/>
  <c r="M276" i="11"/>
  <c r="K277" i="11"/>
  <c r="L277" i="11"/>
  <c r="M277" i="11"/>
  <c r="K278" i="11"/>
  <c r="L278" i="11"/>
  <c r="M278" i="11"/>
  <c r="K279" i="11"/>
  <c r="L279" i="11"/>
  <c r="M279" i="11"/>
  <c r="K280" i="11"/>
  <c r="L280" i="11"/>
  <c r="M280" i="11"/>
  <c r="K281" i="11"/>
  <c r="L281" i="11"/>
  <c r="M281" i="11"/>
  <c r="K282" i="11"/>
  <c r="L282" i="11"/>
  <c r="M282" i="11"/>
  <c r="K283" i="11"/>
  <c r="L283" i="11"/>
  <c r="M283" i="11"/>
  <c r="K284" i="11"/>
  <c r="L284" i="11"/>
  <c r="M284" i="11"/>
  <c r="K285" i="11"/>
  <c r="L285" i="11"/>
  <c r="M285" i="11"/>
  <c r="K286" i="11"/>
  <c r="L286" i="11"/>
  <c r="M286" i="11"/>
  <c r="K287" i="11"/>
  <c r="L287" i="11"/>
  <c r="M287" i="11"/>
  <c r="K288" i="11"/>
  <c r="L288" i="11"/>
  <c r="M288" i="11"/>
  <c r="K289" i="11"/>
  <c r="L289" i="11"/>
  <c r="M289" i="11"/>
  <c r="K290" i="11"/>
  <c r="L290" i="11"/>
  <c r="M290" i="11"/>
  <c r="K291" i="11"/>
  <c r="L291" i="11"/>
  <c r="M291" i="11"/>
  <c r="K292" i="11"/>
  <c r="L292" i="11"/>
  <c r="M292" i="11"/>
  <c r="K293" i="11"/>
  <c r="L293" i="11"/>
  <c r="M293" i="11"/>
  <c r="K294" i="11"/>
  <c r="L294" i="11"/>
  <c r="M294" i="11"/>
  <c r="K295" i="11"/>
  <c r="L295" i="11"/>
  <c r="M295" i="11"/>
  <c r="K296" i="11"/>
  <c r="L296" i="11"/>
  <c r="M296" i="11"/>
  <c r="K297" i="11"/>
  <c r="L297" i="11"/>
  <c r="M297" i="11"/>
  <c r="K298" i="11"/>
  <c r="L298" i="11"/>
  <c r="M298" i="11"/>
  <c r="K299" i="11"/>
  <c r="L299" i="11"/>
  <c r="M299" i="11"/>
  <c r="K300" i="11"/>
  <c r="L300" i="11"/>
  <c r="M300" i="11"/>
  <c r="K301" i="11"/>
  <c r="L301" i="11"/>
  <c r="M301" i="11"/>
  <c r="K302" i="11"/>
  <c r="L302" i="11"/>
  <c r="M302" i="11"/>
  <c r="K303" i="11"/>
  <c r="L303" i="11"/>
  <c r="M303" i="11"/>
  <c r="K304" i="11"/>
  <c r="L304" i="11"/>
  <c r="M304" i="11"/>
  <c r="K305" i="11"/>
  <c r="L305" i="11"/>
  <c r="M305" i="11"/>
  <c r="K306" i="11"/>
  <c r="L306" i="11"/>
  <c r="M306" i="11"/>
  <c r="L3" i="11"/>
  <c r="M3" i="11"/>
  <c r="K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I73" i="11"/>
  <c r="J73" i="11"/>
  <c r="I74" i="11"/>
  <c r="J74" i="11"/>
  <c r="I75" i="11"/>
  <c r="J75" i="11"/>
  <c r="I76" i="11"/>
  <c r="J76" i="11"/>
  <c r="I77" i="11"/>
  <c r="J77" i="11"/>
  <c r="I78" i="11"/>
  <c r="J78" i="11"/>
  <c r="I79" i="11"/>
  <c r="J79" i="11"/>
  <c r="I80" i="11"/>
  <c r="J80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I93" i="11"/>
  <c r="J93" i="11"/>
  <c r="I94" i="11"/>
  <c r="J94" i="11"/>
  <c r="I95" i="11"/>
  <c r="J95" i="11"/>
  <c r="I96" i="11"/>
  <c r="J96" i="11"/>
  <c r="I97" i="11"/>
  <c r="J97" i="11"/>
  <c r="I98" i="11"/>
  <c r="J98" i="11"/>
  <c r="I99" i="11"/>
  <c r="J99" i="11"/>
  <c r="I100" i="11"/>
  <c r="J100" i="11"/>
  <c r="I101" i="11"/>
  <c r="J101" i="11"/>
  <c r="I102" i="11"/>
  <c r="J102" i="11"/>
  <c r="I103" i="11"/>
  <c r="J103" i="11"/>
  <c r="I104" i="11"/>
  <c r="J104" i="11"/>
  <c r="I105" i="11"/>
  <c r="J105" i="11"/>
  <c r="I106" i="11"/>
  <c r="J106" i="11"/>
  <c r="I107" i="11"/>
  <c r="J107" i="11"/>
  <c r="I108" i="11"/>
  <c r="J108" i="11"/>
  <c r="I109" i="11"/>
  <c r="J109" i="11"/>
  <c r="I110" i="11"/>
  <c r="J110" i="11"/>
  <c r="I111" i="11"/>
  <c r="J111" i="11"/>
  <c r="I112" i="11"/>
  <c r="J112" i="11"/>
  <c r="I113" i="11"/>
  <c r="J113" i="11"/>
  <c r="I114" i="11"/>
  <c r="J114" i="11"/>
  <c r="I115" i="11"/>
  <c r="J115" i="11"/>
  <c r="I116" i="11"/>
  <c r="J116" i="11"/>
  <c r="I117" i="11"/>
  <c r="J117" i="11"/>
  <c r="I118" i="11"/>
  <c r="J118" i="11"/>
  <c r="I119" i="11"/>
  <c r="J119" i="11"/>
  <c r="I120" i="11"/>
  <c r="J120" i="11"/>
  <c r="I121" i="11"/>
  <c r="J121" i="11"/>
  <c r="I122" i="11"/>
  <c r="J122" i="11"/>
  <c r="I123" i="11"/>
  <c r="J123" i="11"/>
  <c r="I124" i="11"/>
  <c r="J124" i="11"/>
  <c r="I125" i="11"/>
  <c r="J125" i="11"/>
  <c r="I126" i="11"/>
  <c r="J126" i="11"/>
  <c r="I127" i="11"/>
  <c r="J127" i="11"/>
  <c r="I128" i="11"/>
  <c r="J128" i="11"/>
  <c r="I129" i="11"/>
  <c r="J129" i="11"/>
  <c r="I130" i="11"/>
  <c r="J130" i="11"/>
  <c r="I131" i="11"/>
  <c r="J131" i="11"/>
  <c r="I132" i="11"/>
  <c r="J132" i="11"/>
  <c r="I133" i="11"/>
  <c r="J133" i="11"/>
  <c r="I134" i="11"/>
  <c r="J134" i="11"/>
  <c r="I135" i="11"/>
  <c r="J135" i="11"/>
  <c r="I136" i="11"/>
  <c r="J136" i="11"/>
  <c r="I137" i="11"/>
  <c r="J137" i="11"/>
  <c r="I138" i="11"/>
  <c r="J138" i="11"/>
  <c r="I139" i="11"/>
  <c r="J139" i="11"/>
  <c r="I140" i="11"/>
  <c r="J140" i="11"/>
  <c r="I141" i="11"/>
  <c r="J141" i="11"/>
  <c r="I142" i="11"/>
  <c r="J142" i="11"/>
  <c r="I143" i="11"/>
  <c r="J143" i="11"/>
  <c r="I144" i="11"/>
  <c r="J144" i="11"/>
  <c r="I145" i="11"/>
  <c r="J145" i="11"/>
  <c r="I146" i="11"/>
  <c r="J146" i="11"/>
  <c r="I147" i="11"/>
  <c r="J147" i="11"/>
  <c r="I148" i="11"/>
  <c r="J148" i="11"/>
  <c r="I149" i="11"/>
  <c r="J149" i="11"/>
  <c r="I150" i="11"/>
  <c r="J150" i="11"/>
  <c r="I151" i="11"/>
  <c r="J151" i="11"/>
  <c r="I152" i="11"/>
  <c r="J152" i="11"/>
  <c r="I153" i="11"/>
  <c r="J153" i="11"/>
  <c r="I154" i="11"/>
  <c r="J154" i="11"/>
  <c r="I155" i="11"/>
  <c r="J155" i="11"/>
  <c r="I156" i="11"/>
  <c r="J156" i="11"/>
  <c r="I157" i="11"/>
  <c r="J157" i="11"/>
  <c r="I158" i="11"/>
  <c r="J158" i="11"/>
  <c r="I159" i="11"/>
  <c r="J159" i="11"/>
  <c r="I160" i="11"/>
  <c r="J160" i="11"/>
  <c r="I161" i="11"/>
  <c r="J161" i="11"/>
  <c r="I162" i="11"/>
  <c r="J162" i="11"/>
  <c r="I163" i="11"/>
  <c r="J163" i="11"/>
  <c r="I164" i="11"/>
  <c r="J164" i="11"/>
  <c r="I165" i="11"/>
  <c r="J165" i="11"/>
  <c r="I166" i="11"/>
  <c r="J166" i="11"/>
  <c r="I167" i="11"/>
  <c r="J167" i="11"/>
  <c r="I168" i="11"/>
  <c r="J168" i="11"/>
  <c r="I169" i="11"/>
  <c r="J169" i="11"/>
  <c r="I170" i="11"/>
  <c r="J170" i="11"/>
  <c r="I171" i="11"/>
  <c r="J171" i="11"/>
  <c r="I172" i="11"/>
  <c r="J172" i="11"/>
  <c r="I173" i="11"/>
  <c r="J173" i="11"/>
  <c r="I174" i="11"/>
  <c r="J174" i="11"/>
  <c r="I175" i="11"/>
  <c r="J175" i="11"/>
  <c r="I176" i="11"/>
  <c r="J176" i="11"/>
  <c r="I177" i="11"/>
  <c r="J177" i="11"/>
  <c r="I178" i="11"/>
  <c r="J178" i="11"/>
  <c r="I179" i="11"/>
  <c r="J179" i="11"/>
  <c r="I180" i="11"/>
  <c r="J180" i="11"/>
  <c r="I181" i="11"/>
  <c r="J181" i="11"/>
  <c r="I182" i="11"/>
  <c r="J182" i="11"/>
  <c r="I183" i="11"/>
  <c r="J183" i="11"/>
  <c r="I184" i="11"/>
  <c r="J184" i="11"/>
  <c r="I185" i="11"/>
  <c r="J185" i="11"/>
  <c r="I186" i="11"/>
  <c r="J186" i="11"/>
  <c r="I187" i="11"/>
  <c r="J187" i="11"/>
  <c r="I188" i="11"/>
  <c r="J188" i="11"/>
  <c r="I189" i="11"/>
  <c r="J189" i="11"/>
  <c r="I190" i="11"/>
  <c r="J190" i="11"/>
  <c r="I191" i="11"/>
  <c r="J191" i="11"/>
  <c r="I192" i="11"/>
  <c r="J192" i="11"/>
  <c r="I193" i="11"/>
  <c r="J193" i="11"/>
  <c r="I194" i="11"/>
  <c r="J194" i="11"/>
  <c r="I195" i="11"/>
  <c r="J195" i="11"/>
  <c r="I196" i="11"/>
  <c r="J196" i="11"/>
  <c r="I197" i="11"/>
  <c r="J197" i="11"/>
  <c r="I198" i="11"/>
  <c r="J198" i="11"/>
  <c r="I199" i="11"/>
  <c r="J199" i="11"/>
  <c r="I200" i="11"/>
  <c r="J200" i="11"/>
  <c r="I201" i="11"/>
  <c r="J201" i="11"/>
  <c r="I202" i="11"/>
  <c r="J202" i="11"/>
  <c r="I203" i="11"/>
  <c r="J203" i="11"/>
  <c r="I204" i="11"/>
  <c r="J204" i="11"/>
  <c r="I205" i="11"/>
  <c r="J205" i="11"/>
  <c r="I206" i="11"/>
  <c r="J206" i="11"/>
  <c r="I207" i="11"/>
  <c r="J207" i="11"/>
  <c r="I208" i="11"/>
  <c r="J208" i="11"/>
  <c r="I209" i="11"/>
  <c r="J209" i="11"/>
  <c r="I210" i="11"/>
  <c r="J210" i="11"/>
  <c r="I211" i="11"/>
  <c r="J211" i="11"/>
  <c r="I212" i="11"/>
  <c r="J212" i="11"/>
  <c r="I213" i="11"/>
  <c r="J213" i="11"/>
  <c r="I214" i="11"/>
  <c r="J214" i="11"/>
  <c r="I215" i="11"/>
  <c r="J215" i="11"/>
  <c r="I216" i="11"/>
  <c r="J216" i="11"/>
  <c r="I217" i="11"/>
  <c r="J217" i="11"/>
  <c r="I218" i="11"/>
  <c r="J218" i="11"/>
  <c r="I219" i="11"/>
  <c r="J219" i="11"/>
  <c r="I220" i="11"/>
  <c r="J220" i="11"/>
  <c r="I221" i="11"/>
  <c r="J221" i="11"/>
  <c r="I222" i="11"/>
  <c r="J222" i="11"/>
  <c r="I223" i="11"/>
  <c r="J223" i="11"/>
  <c r="I224" i="11"/>
  <c r="J224" i="11"/>
  <c r="I225" i="11"/>
  <c r="J225" i="11"/>
  <c r="I226" i="11"/>
  <c r="J226" i="11"/>
  <c r="I227" i="11"/>
  <c r="J227" i="11"/>
  <c r="I228" i="11"/>
  <c r="J228" i="11"/>
  <c r="I229" i="11"/>
  <c r="J229" i="11"/>
  <c r="I230" i="11"/>
  <c r="J230" i="11"/>
  <c r="I231" i="11"/>
  <c r="J231" i="11"/>
  <c r="I232" i="11"/>
  <c r="J232" i="11"/>
  <c r="I233" i="11"/>
  <c r="J233" i="11"/>
  <c r="I234" i="11"/>
  <c r="J234" i="11"/>
  <c r="I235" i="11"/>
  <c r="J235" i="11"/>
  <c r="I236" i="11"/>
  <c r="J236" i="11"/>
  <c r="I237" i="11"/>
  <c r="J237" i="11"/>
  <c r="I238" i="11"/>
  <c r="J238" i="11"/>
  <c r="I239" i="11"/>
  <c r="J239" i="11"/>
  <c r="I240" i="11"/>
  <c r="J240" i="11"/>
  <c r="I241" i="11"/>
  <c r="J241" i="11"/>
  <c r="I242" i="11"/>
  <c r="J242" i="11"/>
  <c r="I243" i="11"/>
  <c r="J243" i="11"/>
  <c r="I244" i="11"/>
  <c r="J244" i="11"/>
  <c r="I245" i="11"/>
  <c r="J245" i="11"/>
  <c r="I246" i="11"/>
  <c r="J246" i="11"/>
  <c r="I247" i="11"/>
  <c r="J247" i="11"/>
  <c r="I248" i="11"/>
  <c r="J248" i="11"/>
  <c r="I249" i="11"/>
  <c r="J249" i="11"/>
  <c r="I250" i="11"/>
  <c r="J250" i="11"/>
  <c r="I251" i="11"/>
  <c r="J251" i="11"/>
  <c r="I252" i="11"/>
  <c r="J252" i="11"/>
  <c r="I253" i="11"/>
  <c r="J253" i="11"/>
  <c r="I254" i="11"/>
  <c r="J254" i="11"/>
  <c r="I255" i="11"/>
  <c r="J255" i="11"/>
  <c r="I256" i="11"/>
  <c r="J256" i="11"/>
  <c r="I257" i="11"/>
  <c r="J257" i="11"/>
  <c r="I258" i="11"/>
  <c r="J258" i="11"/>
  <c r="I259" i="11"/>
  <c r="J259" i="11"/>
  <c r="I260" i="11"/>
  <c r="J260" i="11"/>
  <c r="I261" i="11"/>
  <c r="J261" i="11"/>
  <c r="I262" i="11"/>
  <c r="J262" i="11"/>
  <c r="I263" i="11"/>
  <c r="J263" i="11"/>
  <c r="I264" i="11"/>
  <c r="J264" i="11"/>
  <c r="I265" i="11"/>
  <c r="J265" i="11"/>
  <c r="I266" i="11"/>
  <c r="J266" i="11"/>
  <c r="I267" i="11"/>
  <c r="J267" i="11"/>
  <c r="I268" i="11"/>
  <c r="J268" i="11"/>
  <c r="I269" i="11"/>
  <c r="J269" i="11"/>
  <c r="I270" i="11"/>
  <c r="J270" i="11"/>
  <c r="I271" i="11"/>
  <c r="J271" i="11"/>
  <c r="I272" i="11"/>
  <c r="J272" i="11"/>
  <c r="I273" i="11"/>
  <c r="J273" i="11"/>
  <c r="I274" i="11"/>
  <c r="J274" i="11"/>
  <c r="I275" i="11"/>
  <c r="J275" i="11"/>
  <c r="I276" i="11"/>
  <c r="J276" i="11"/>
  <c r="I277" i="11"/>
  <c r="J277" i="11"/>
  <c r="I278" i="11"/>
  <c r="J278" i="11"/>
  <c r="I279" i="11"/>
  <c r="J279" i="11"/>
  <c r="I280" i="11"/>
  <c r="J280" i="11"/>
  <c r="I281" i="11"/>
  <c r="J281" i="11"/>
  <c r="I282" i="11"/>
  <c r="J282" i="11"/>
  <c r="I283" i="11"/>
  <c r="J283" i="11"/>
  <c r="I284" i="11"/>
  <c r="J284" i="11"/>
  <c r="I285" i="11"/>
  <c r="J285" i="11"/>
  <c r="I286" i="11"/>
  <c r="J286" i="11"/>
  <c r="I287" i="11"/>
  <c r="J287" i="11"/>
  <c r="I288" i="11"/>
  <c r="J288" i="11"/>
  <c r="I289" i="11"/>
  <c r="J289" i="11"/>
  <c r="I290" i="11"/>
  <c r="J290" i="11"/>
  <c r="I291" i="11"/>
  <c r="J291" i="11"/>
  <c r="I292" i="11"/>
  <c r="J292" i="11"/>
  <c r="I293" i="11"/>
  <c r="J293" i="11"/>
  <c r="I294" i="11"/>
  <c r="J294" i="11"/>
  <c r="I295" i="11"/>
  <c r="J295" i="11"/>
  <c r="I296" i="11"/>
  <c r="J296" i="11"/>
  <c r="I297" i="11"/>
  <c r="J297" i="11"/>
  <c r="I298" i="11"/>
  <c r="J298" i="11"/>
  <c r="I299" i="11"/>
  <c r="J299" i="11"/>
  <c r="I300" i="11"/>
  <c r="J300" i="11"/>
  <c r="I301" i="11"/>
  <c r="J301" i="11"/>
  <c r="I302" i="11"/>
  <c r="J302" i="11"/>
  <c r="I303" i="11"/>
  <c r="J303" i="11"/>
  <c r="I304" i="11"/>
  <c r="J304" i="11"/>
  <c r="I305" i="11"/>
  <c r="J305" i="11"/>
  <c r="I306" i="11"/>
  <c r="J306" i="11"/>
  <c r="J3" i="11"/>
  <c r="I3" i="11"/>
  <c r="D4" i="11"/>
  <c r="E4" i="1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D29" i="11"/>
  <c r="E29" i="11"/>
  <c r="F29" i="11"/>
  <c r="D30" i="11"/>
  <c r="E30" i="11"/>
  <c r="F30" i="11"/>
  <c r="D31" i="11"/>
  <c r="E31" i="11"/>
  <c r="F31" i="11"/>
  <c r="D32" i="11"/>
  <c r="E32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D54" i="11"/>
  <c r="E54" i="11"/>
  <c r="F54" i="11"/>
  <c r="D55" i="11"/>
  <c r="E55" i="11"/>
  <c r="F55" i="11"/>
  <c r="D56" i="11"/>
  <c r="E56" i="11"/>
  <c r="F56" i="11"/>
  <c r="D57" i="11"/>
  <c r="E57" i="11"/>
  <c r="F57" i="11"/>
  <c r="D58" i="11"/>
  <c r="E58" i="11"/>
  <c r="F58" i="11"/>
  <c r="D59" i="11"/>
  <c r="E59" i="11"/>
  <c r="F59" i="11"/>
  <c r="D60" i="11"/>
  <c r="E60" i="11"/>
  <c r="F60" i="11"/>
  <c r="D61" i="11"/>
  <c r="E61" i="11"/>
  <c r="F61" i="11"/>
  <c r="D62" i="11"/>
  <c r="E62" i="11"/>
  <c r="F62" i="11"/>
  <c r="D63" i="11"/>
  <c r="E63" i="11"/>
  <c r="F63" i="11"/>
  <c r="D64" i="11"/>
  <c r="E64" i="11"/>
  <c r="F64" i="11"/>
  <c r="D65" i="11"/>
  <c r="E65" i="11"/>
  <c r="F65" i="11"/>
  <c r="D66" i="11"/>
  <c r="E66" i="11"/>
  <c r="F66" i="11"/>
  <c r="D67" i="11"/>
  <c r="E67" i="11"/>
  <c r="F67" i="11"/>
  <c r="D68" i="11"/>
  <c r="E68" i="11"/>
  <c r="F68" i="11"/>
  <c r="D69" i="11"/>
  <c r="E69" i="11"/>
  <c r="F69" i="11"/>
  <c r="D70" i="11"/>
  <c r="E70" i="11"/>
  <c r="F70" i="11"/>
  <c r="D71" i="11"/>
  <c r="E71" i="11"/>
  <c r="F71" i="11"/>
  <c r="D72" i="11"/>
  <c r="E72" i="11"/>
  <c r="F72" i="11"/>
  <c r="D73" i="11"/>
  <c r="E73" i="11"/>
  <c r="F73" i="11"/>
  <c r="D74" i="11"/>
  <c r="E74" i="11"/>
  <c r="F74" i="11"/>
  <c r="D75" i="11"/>
  <c r="E75" i="11"/>
  <c r="F75" i="11"/>
  <c r="D76" i="11"/>
  <c r="E76" i="11"/>
  <c r="F76" i="11"/>
  <c r="D77" i="11"/>
  <c r="E77" i="11"/>
  <c r="F77" i="11"/>
  <c r="D78" i="11"/>
  <c r="E78" i="11"/>
  <c r="F78" i="11"/>
  <c r="D79" i="11"/>
  <c r="E79" i="11"/>
  <c r="F79" i="11"/>
  <c r="D80" i="11"/>
  <c r="E80" i="11"/>
  <c r="F80" i="11"/>
  <c r="D81" i="11"/>
  <c r="E81" i="11"/>
  <c r="F81" i="11"/>
  <c r="D82" i="11"/>
  <c r="E82" i="11"/>
  <c r="F82" i="11"/>
  <c r="D83" i="11"/>
  <c r="E83" i="11"/>
  <c r="F83" i="11"/>
  <c r="D84" i="11"/>
  <c r="E84" i="11"/>
  <c r="F84" i="11"/>
  <c r="D85" i="11"/>
  <c r="E85" i="11"/>
  <c r="F85" i="11"/>
  <c r="D86" i="11"/>
  <c r="E86" i="11"/>
  <c r="F86" i="11"/>
  <c r="D87" i="11"/>
  <c r="E87" i="11"/>
  <c r="F87" i="11"/>
  <c r="D88" i="11"/>
  <c r="E88" i="11"/>
  <c r="F88" i="11"/>
  <c r="D89" i="11"/>
  <c r="E89" i="11"/>
  <c r="F89" i="11"/>
  <c r="D90" i="11"/>
  <c r="E90" i="11"/>
  <c r="F90" i="11"/>
  <c r="D91" i="11"/>
  <c r="E91" i="11"/>
  <c r="F91" i="11"/>
  <c r="D92" i="11"/>
  <c r="E92" i="11"/>
  <c r="F92" i="11"/>
  <c r="D93" i="11"/>
  <c r="E93" i="11"/>
  <c r="F93" i="11"/>
  <c r="D94" i="11"/>
  <c r="E94" i="11"/>
  <c r="F94" i="11"/>
  <c r="D95" i="11"/>
  <c r="E95" i="11"/>
  <c r="F95" i="11"/>
  <c r="D96" i="11"/>
  <c r="E96" i="11"/>
  <c r="F96" i="11"/>
  <c r="D97" i="11"/>
  <c r="E97" i="11"/>
  <c r="F97" i="11"/>
  <c r="D98" i="11"/>
  <c r="E98" i="11"/>
  <c r="F98" i="11"/>
  <c r="D99" i="11"/>
  <c r="E99" i="11"/>
  <c r="F99" i="11"/>
  <c r="D100" i="11"/>
  <c r="E100" i="11"/>
  <c r="F100" i="11"/>
  <c r="D101" i="11"/>
  <c r="E101" i="11"/>
  <c r="F101" i="11"/>
  <c r="D102" i="11"/>
  <c r="E102" i="11"/>
  <c r="F102" i="11"/>
  <c r="D103" i="11"/>
  <c r="E103" i="11"/>
  <c r="F103" i="11"/>
  <c r="D104" i="11"/>
  <c r="E104" i="11"/>
  <c r="F104" i="11"/>
  <c r="D105" i="11"/>
  <c r="E105" i="11"/>
  <c r="F105" i="11"/>
  <c r="D106" i="11"/>
  <c r="E106" i="11"/>
  <c r="F106" i="11"/>
  <c r="D107" i="11"/>
  <c r="E107" i="11"/>
  <c r="F107" i="11"/>
  <c r="D108" i="11"/>
  <c r="E108" i="11"/>
  <c r="F108" i="11"/>
  <c r="D109" i="11"/>
  <c r="E109" i="11"/>
  <c r="F109" i="11"/>
  <c r="D110" i="11"/>
  <c r="E110" i="11"/>
  <c r="F110" i="11"/>
  <c r="D111" i="11"/>
  <c r="E111" i="11"/>
  <c r="F111" i="11"/>
  <c r="D112" i="11"/>
  <c r="E112" i="11"/>
  <c r="F112" i="11"/>
  <c r="D113" i="11"/>
  <c r="E113" i="11"/>
  <c r="F113" i="11"/>
  <c r="D114" i="11"/>
  <c r="E114" i="11"/>
  <c r="F114" i="11"/>
  <c r="D115" i="11"/>
  <c r="E115" i="11"/>
  <c r="F115" i="11"/>
  <c r="D116" i="11"/>
  <c r="E116" i="11"/>
  <c r="F116" i="11"/>
  <c r="D117" i="11"/>
  <c r="E117" i="11"/>
  <c r="F117" i="11"/>
  <c r="D118" i="11"/>
  <c r="E118" i="11"/>
  <c r="F118" i="11"/>
  <c r="D119" i="11"/>
  <c r="E119" i="11"/>
  <c r="F119" i="11"/>
  <c r="D120" i="11"/>
  <c r="E120" i="11"/>
  <c r="F120" i="11"/>
  <c r="D121" i="11"/>
  <c r="E121" i="11"/>
  <c r="F121" i="11"/>
  <c r="D122" i="11"/>
  <c r="E122" i="11"/>
  <c r="F122" i="11"/>
  <c r="D123" i="11"/>
  <c r="E123" i="11"/>
  <c r="F123" i="11"/>
  <c r="D124" i="11"/>
  <c r="E124" i="11"/>
  <c r="F124" i="11"/>
  <c r="D125" i="11"/>
  <c r="E125" i="11"/>
  <c r="F125" i="11"/>
  <c r="D126" i="11"/>
  <c r="E126" i="11"/>
  <c r="F126" i="11"/>
  <c r="D127" i="11"/>
  <c r="E127" i="11"/>
  <c r="F127" i="11"/>
  <c r="D128" i="11"/>
  <c r="E128" i="11"/>
  <c r="F128" i="11"/>
  <c r="D129" i="11"/>
  <c r="E129" i="11"/>
  <c r="F129" i="11"/>
  <c r="D130" i="11"/>
  <c r="E130" i="11"/>
  <c r="F130" i="11"/>
  <c r="D131" i="11"/>
  <c r="E131" i="11"/>
  <c r="F131" i="11"/>
  <c r="D132" i="11"/>
  <c r="E132" i="11"/>
  <c r="F132" i="11"/>
  <c r="D133" i="11"/>
  <c r="E133" i="11"/>
  <c r="F133" i="11"/>
  <c r="D134" i="11"/>
  <c r="E134" i="11"/>
  <c r="F134" i="11"/>
  <c r="D135" i="11"/>
  <c r="E135" i="11"/>
  <c r="F135" i="11"/>
  <c r="D136" i="11"/>
  <c r="E136" i="11"/>
  <c r="F136" i="11"/>
  <c r="D137" i="11"/>
  <c r="E137" i="11"/>
  <c r="F137" i="11"/>
  <c r="D138" i="11"/>
  <c r="E138" i="11"/>
  <c r="F138" i="11"/>
  <c r="D139" i="11"/>
  <c r="E139" i="11"/>
  <c r="F139" i="11"/>
  <c r="D140" i="11"/>
  <c r="E140" i="11"/>
  <c r="F140" i="11"/>
  <c r="D141" i="11"/>
  <c r="E141" i="11"/>
  <c r="F141" i="11"/>
  <c r="D142" i="11"/>
  <c r="E142" i="11"/>
  <c r="F142" i="11"/>
  <c r="D143" i="11"/>
  <c r="E143" i="11"/>
  <c r="F143" i="11"/>
  <c r="D144" i="11"/>
  <c r="E144" i="11"/>
  <c r="F144" i="11"/>
  <c r="D145" i="11"/>
  <c r="E145" i="11"/>
  <c r="F145" i="11"/>
  <c r="D146" i="11"/>
  <c r="E146" i="11"/>
  <c r="F146" i="11"/>
  <c r="D147" i="11"/>
  <c r="E147" i="11"/>
  <c r="F147" i="11"/>
  <c r="D148" i="11"/>
  <c r="E148" i="11"/>
  <c r="F148" i="11"/>
  <c r="D149" i="11"/>
  <c r="E149" i="11"/>
  <c r="F149" i="11"/>
  <c r="D150" i="11"/>
  <c r="E150" i="11"/>
  <c r="F150" i="11"/>
  <c r="D151" i="11"/>
  <c r="E151" i="11"/>
  <c r="F151" i="11"/>
  <c r="D152" i="11"/>
  <c r="E152" i="11"/>
  <c r="F152" i="11"/>
  <c r="D153" i="11"/>
  <c r="E153" i="11"/>
  <c r="F153" i="11"/>
  <c r="D154" i="11"/>
  <c r="E154" i="11"/>
  <c r="F154" i="11"/>
  <c r="D155" i="11"/>
  <c r="E155" i="11"/>
  <c r="F155" i="11"/>
  <c r="D156" i="11"/>
  <c r="E156" i="11"/>
  <c r="F156" i="11"/>
  <c r="D157" i="11"/>
  <c r="E157" i="11"/>
  <c r="F157" i="11"/>
  <c r="D158" i="11"/>
  <c r="E158" i="11"/>
  <c r="F158" i="11"/>
  <c r="D159" i="11"/>
  <c r="E159" i="11"/>
  <c r="F159" i="11"/>
  <c r="D160" i="11"/>
  <c r="E160" i="11"/>
  <c r="F160" i="11"/>
  <c r="D161" i="11"/>
  <c r="E161" i="11"/>
  <c r="F161" i="11"/>
  <c r="D162" i="11"/>
  <c r="E162" i="11"/>
  <c r="F162" i="11"/>
  <c r="D163" i="11"/>
  <c r="E163" i="11"/>
  <c r="F163" i="11"/>
  <c r="D164" i="11"/>
  <c r="E164" i="11"/>
  <c r="F164" i="11"/>
  <c r="D165" i="11"/>
  <c r="E165" i="11"/>
  <c r="F165" i="11"/>
  <c r="D166" i="11"/>
  <c r="E166" i="11"/>
  <c r="F166" i="11"/>
  <c r="D167" i="11"/>
  <c r="E167" i="11"/>
  <c r="F167" i="11"/>
  <c r="D168" i="11"/>
  <c r="E168" i="11"/>
  <c r="F168" i="11"/>
  <c r="D169" i="11"/>
  <c r="E169" i="11"/>
  <c r="F169" i="11"/>
  <c r="D170" i="11"/>
  <c r="E170" i="11"/>
  <c r="F170" i="11"/>
  <c r="D171" i="11"/>
  <c r="E171" i="11"/>
  <c r="F171" i="11"/>
  <c r="D172" i="11"/>
  <c r="E172" i="11"/>
  <c r="F172" i="11"/>
  <c r="D173" i="11"/>
  <c r="E173" i="11"/>
  <c r="F173" i="11"/>
  <c r="D174" i="11"/>
  <c r="E174" i="11"/>
  <c r="F174" i="11"/>
  <c r="D175" i="11"/>
  <c r="E175" i="11"/>
  <c r="F175" i="11"/>
  <c r="D176" i="11"/>
  <c r="E176" i="11"/>
  <c r="F176" i="11"/>
  <c r="D177" i="11"/>
  <c r="E177" i="11"/>
  <c r="F177" i="11"/>
  <c r="D178" i="11"/>
  <c r="E178" i="11"/>
  <c r="F178" i="11"/>
  <c r="D179" i="11"/>
  <c r="E179" i="11"/>
  <c r="F179" i="11"/>
  <c r="D180" i="11"/>
  <c r="E180" i="11"/>
  <c r="F180" i="11"/>
  <c r="D181" i="11"/>
  <c r="E181" i="11"/>
  <c r="F181" i="11"/>
  <c r="D182" i="11"/>
  <c r="E182" i="11"/>
  <c r="F182" i="11"/>
  <c r="D183" i="11"/>
  <c r="E183" i="11"/>
  <c r="F183" i="11"/>
  <c r="D184" i="11"/>
  <c r="E184" i="11"/>
  <c r="F184" i="11"/>
  <c r="D185" i="11"/>
  <c r="E185" i="11"/>
  <c r="F185" i="11"/>
  <c r="D186" i="11"/>
  <c r="E186" i="11"/>
  <c r="F186" i="11"/>
  <c r="D187" i="11"/>
  <c r="E187" i="11"/>
  <c r="F187" i="11"/>
  <c r="D188" i="11"/>
  <c r="E188" i="11"/>
  <c r="F188" i="11"/>
  <c r="D189" i="11"/>
  <c r="E189" i="11"/>
  <c r="F189" i="11"/>
  <c r="D190" i="11"/>
  <c r="E190" i="11"/>
  <c r="F190" i="11"/>
  <c r="D191" i="11"/>
  <c r="E191" i="11"/>
  <c r="F191" i="11"/>
  <c r="D192" i="11"/>
  <c r="E192" i="11"/>
  <c r="F192" i="11"/>
  <c r="D193" i="11"/>
  <c r="E193" i="11"/>
  <c r="F193" i="11"/>
  <c r="D194" i="11"/>
  <c r="E194" i="11"/>
  <c r="F194" i="11"/>
  <c r="D195" i="11"/>
  <c r="E195" i="11"/>
  <c r="F195" i="11"/>
  <c r="D196" i="11"/>
  <c r="E196" i="11"/>
  <c r="F196" i="11"/>
  <c r="D197" i="11"/>
  <c r="E197" i="11"/>
  <c r="F197" i="11"/>
  <c r="D198" i="11"/>
  <c r="E198" i="11"/>
  <c r="F198" i="11"/>
  <c r="D199" i="11"/>
  <c r="E199" i="11"/>
  <c r="F199" i="11"/>
  <c r="D200" i="11"/>
  <c r="E200" i="11"/>
  <c r="F200" i="11"/>
  <c r="D201" i="11"/>
  <c r="E201" i="11"/>
  <c r="F201" i="11"/>
  <c r="D202" i="11"/>
  <c r="E202" i="11"/>
  <c r="F202" i="11"/>
  <c r="D203" i="11"/>
  <c r="E203" i="11"/>
  <c r="F203" i="11"/>
  <c r="D204" i="11"/>
  <c r="E204" i="11"/>
  <c r="F204" i="11"/>
  <c r="D205" i="11"/>
  <c r="E205" i="11"/>
  <c r="F205" i="11"/>
  <c r="D206" i="11"/>
  <c r="E206" i="11"/>
  <c r="F206" i="11"/>
  <c r="D207" i="11"/>
  <c r="E207" i="11"/>
  <c r="F207" i="11"/>
  <c r="D208" i="11"/>
  <c r="E208" i="11"/>
  <c r="F208" i="11"/>
  <c r="D209" i="11"/>
  <c r="E209" i="11"/>
  <c r="F209" i="11"/>
  <c r="D210" i="11"/>
  <c r="E210" i="11"/>
  <c r="F210" i="11"/>
  <c r="D211" i="11"/>
  <c r="E211" i="11"/>
  <c r="F211" i="11"/>
  <c r="D212" i="11"/>
  <c r="E212" i="11"/>
  <c r="F212" i="11"/>
  <c r="D213" i="11"/>
  <c r="E213" i="11"/>
  <c r="F213" i="11"/>
  <c r="D214" i="11"/>
  <c r="E214" i="11"/>
  <c r="F214" i="11"/>
  <c r="D215" i="11"/>
  <c r="E215" i="11"/>
  <c r="F215" i="11"/>
  <c r="D216" i="11"/>
  <c r="E216" i="11"/>
  <c r="F216" i="11"/>
  <c r="D217" i="11"/>
  <c r="E217" i="11"/>
  <c r="F217" i="11"/>
  <c r="D218" i="11"/>
  <c r="E218" i="11"/>
  <c r="F218" i="11"/>
  <c r="D219" i="11"/>
  <c r="E219" i="11"/>
  <c r="F219" i="11"/>
  <c r="D220" i="11"/>
  <c r="E220" i="11"/>
  <c r="F220" i="11"/>
  <c r="D221" i="11"/>
  <c r="E221" i="11"/>
  <c r="F221" i="11"/>
  <c r="D222" i="11"/>
  <c r="E222" i="11"/>
  <c r="F222" i="11"/>
  <c r="D223" i="11"/>
  <c r="E223" i="11"/>
  <c r="F223" i="11"/>
  <c r="D224" i="11"/>
  <c r="E224" i="11"/>
  <c r="F224" i="11"/>
  <c r="D225" i="11"/>
  <c r="E225" i="11"/>
  <c r="F225" i="11"/>
  <c r="D226" i="11"/>
  <c r="E226" i="11"/>
  <c r="F226" i="11"/>
  <c r="D227" i="11"/>
  <c r="E227" i="11"/>
  <c r="F227" i="11"/>
  <c r="D228" i="11"/>
  <c r="E228" i="11"/>
  <c r="F228" i="11"/>
  <c r="D229" i="11"/>
  <c r="E229" i="11"/>
  <c r="F229" i="11"/>
  <c r="D230" i="11"/>
  <c r="E230" i="11"/>
  <c r="F230" i="11"/>
  <c r="D231" i="11"/>
  <c r="E231" i="11"/>
  <c r="F231" i="11"/>
  <c r="D232" i="11"/>
  <c r="E232" i="11"/>
  <c r="F232" i="11"/>
  <c r="D233" i="11"/>
  <c r="E233" i="11"/>
  <c r="F233" i="11"/>
  <c r="D234" i="11"/>
  <c r="E234" i="11"/>
  <c r="F234" i="11"/>
  <c r="D235" i="11"/>
  <c r="E235" i="11"/>
  <c r="F235" i="11"/>
  <c r="D236" i="11"/>
  <c r="E236" i="11"/>
  <c r="F236" i="11"/>
  <c r="D237" i="11"/>
  <c r="E237" i="11"/>
  <c r="F237" i="11"/>
  <c r="D238" i="11"/>
  <c r="E238" i="11"/>
  <c r="F238" i="11"/>
  <c r="D239" i="11"/>
  <c r="E239" i="11"/>
  <c r="F239" i="11"/>
  <c r="D240" i="11"/>
  <c r="E240" i="11"/>
  <c r="F240" i="11"/>
  <c r="D241" i="11"/>
  <c r="E241" i="11"/>
  <c r="F241" i="11"/>
  <c r="D242" i="11"/>
  <c r="E242" i="11"/>
  <c r="F242" i="11"/>
  <c r="D243" i="11"/>
  <c r="E243" i="11"/>
  <c r="F243" i="11"/>
  <c r="D244" i="11"/>
  <c r="E244" i="11"/>
  <c r="F244" i="11"/>
  <c r="D245" i="11"/>
  <c r="E245" i="11"/>
  <c r="F245" i="11"/>
  <c r="D246" i="11"/>
  <c r="E246" i="11"/>
  <c r="F246" i="11"/>
  <c r="D247" i="11"/>
  <c r="E247" i="11"/>
  <c r="F247" i="11"/>
  <c r="D248" i="11"/>
  <c r="E248" i="11"/>
  <c r="F248" i="11"/>
  <c r="D249" i="11"/>
  <c r="E249" i="11"/>
  <c r="F249" i="11"/>
  <c r="D250" i="11"/>
  <c r="E250" i="11"/>
  <c r="F250" i="11"/>
  <c r="D251" i="11"/>
  <c r="E251" i="11"/>
  <c r="F251" i="11"/>
  <c r="D252" i="11"/>
  <c r="E252" i="11"/>
  <c r="F252" i="11"/>
  <c r="D253" i="11"/>
  <c r="E253" i="11"/>
  <c r="F253" i="11"/>
  <c r="D254" i="11"/>
  <c r="E254" i="11"/>
  <c r="F254" i="11"/>
  <c r="D255" i="11"/>
  <c r="E255" i="11"/>
  <c r="F255" i="11"/>
  <c r="D256" i="11"/>
  <c r="E256" i="11"/>
  <c r="F256" i="11"/>
  <c r="D257" i="11"/>
  <c r="E257" i="11"/>
  <c r="F257" i="11"/>
  <c r="D258" i="11"/>
  <c r="E258" i="11"/>
  <c r="F258" i="11"/>
  <c r="D259" i="11"/>
  <c r="E259" i="11"/>
  <c r="F259" i="11"/>
  <c r="D260" i="11"/>
  <c r="E260" i="11"/>
  <c r="F260" i="11"/>
  <c r="D261" i="11"/>
  <c r="E261" i="11"/>
  <c r="F261" i="11"/>
  <c r="D262" i="11"/>
  <c r="E262" i="11"/>
  <c r="F262" i="11"/>
  <c r="D263" i="11"/>
  <c r="E263" i="11"/>
  <c r="F263" i="11"/>
  <c r="D264" i="11"/>
  <c r="E264" i="11"/>
  <c r="F264" i="11"/>
  <c r="D265" i="11"/>
  <c r="E265" i="11"/>
  <c r="F265" i="11"/>
  <c r="D266" i="11"/>
  <c r="E266" i="11"/>
  <c r="F266" i="11"/>
  <c r="D267" i="11"/>
  <c r="E267" i="11"/>
  <c r="F267" i="11"/>
  <c r="D268" i="11"/>
  <c r="E268" i="11"/>
  <c r="F268" i="11"/>
  <c r="D269" i="11"/>
  <c r="E269" i="11"/>
  <c r="F269" i="11"/>
  <c r="D270" i="11"/>
  <c r="E270" i="11"/>
  <c r="F270" i="11"/>
  <c r="D271" i="11"/>
  <c r="E271" i="11"/>
  <c r="F271" i="11"/>
  <c r="D272" i="11"/>
  <c r="E272" i="11"/>
  <c r="F272" i="11"/>
  <c r="D273" i="11"/>
  <c r="E273" i="11"/>
  <c r="F273" i="11"/>
  <c r="D274" i="11"/>
  <c r="E274" i="11"/>
  <c r="F274" i="11"/>
  <c r="D275" i="11"/>
  <c r="E275" i="11"/>
  <c r="F275" i="11"/>
  <c r="D276" i="11"/>
  <c r="E276" i="11"/>
  <c r="F276" i="11"/>
  <c r="D277" i="11"/>
  <c r="E277" i="11"/>
  <c r="F277" i="11"/>
  <c r="D278" i="11"/>
  <c r="E278" i="11"/>
  <c r="F278" i="11"/>
  <c r="D279" i="11"/>
  <c r="E279" i="11"/>
  <c r="F279" i="11"/>
  <c r="D280" i="11"/>
  <c r="E280" i="11"/>
  <c r="F280" i="11"/>
  <c r="D281" i="11"/>
  <c r="E281" i="11"/>
  <c r="F281" i="11"/>
  <c r="D282" i="11"/>
  <c r="E282" i="11"/>
  <c r="F282" i="11"/>
  <c r="D283" i="11"/>
  <c r="E283" i="11"/>
  <c r="F283" i="11"/>
  <c r="D284" i="11"/>
  <c r="E284" i="11"/>
  <c r="F284" i="11"/>
  <c r="D285" i="11"/>
  <c r="E285" i="11"/>
  <c r="F285" i="11"/>
  <c r="D286" i="11"/>
  <c r="E286" i="11"/>
  <c r="F286" i="11"/>
  <c r="D287" i="11"/>
  <c r="E287" i="11"/>
  <c r="F287" i="11"/>
  <c r="D288" i="11"/>
  <c r="E288" i="11"/>
  <c r="F288" i="11"/>
  <c r="D289" i="11"/>
  <c r="E289" i="11"/>
  <c r="F289" i="11"/>
  <c r="D290" i="11"/>
  <c r="E290" i="11"/>
  <c r="F290" i="11"/>
  <c r="D291" i="11"/>
  <c r="E291" i="11"/>
  <c r="F291" i="11"/>
  <c r="D292" i="11"/>
  <c r="E292" i="11"/>
  <c r="F292" i="11"/>
  <c r="D293" i="11"/>
  <c r="E293" i="11"/>
  <c r="F293" i="11"/>
  <c r="D294" i="11"/>
  <c r="E294" i="11"/>
  <c r="F294" i="11"/>
  <c r="D295" i="11"/>
  <c r="E295" i="11"/>
  <c r="F295" i="11"/>
  <c r="D296" i="11"/>
  <c r="E296" i="11"/>
  <c r="F296" i="11"/>
  <c r="D297" i="11"/>
  <c r="E297" i="11"/>
  <c r="F297" i="11"/>
  <c r="D298" i="11"/>
  <c r="E298" i="11"/>
  <c r="F298" i="11"/>
  <c r="D299" i="11"/>
  <c r="E299" i="11"/>
  <c r="F299" i="11"/>
  <c r="D300" i="11"/>
  <c r="E300" i="11"/>
  <c r="F300" i="11"/>
  <c r="D301" i="11"/>
  <c r="E301" i="11"/>
  <c r="F301" i="11"/>
  <c r="D302" i="11"/>
  <c r="E302" i="11"/>
  <c r="F302" i="11"/>
  <c r="D303" i="11"/>
  <c r="E303" i="11"/>
  <c r="F303" i="11"/>
  <c r="D304" i="11"/>
  <c r="E304" i="11"/>
  <c r="F304" i="11"/>
  <c r="D305" i="11"/>
  <c r="E305" i="11"/>
  <c r="F305" i="11"/>
  <c r="D306" i="11"/>
  <c r="E306" i="11"/>
  <c r="F306" i="11"/>
  <c r="E3" i="11"/>
  <c r="F3" i="11"/>
  <c r="D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B244" i="11"/>
  <c r="C244" i="11"/>
  <c r="B245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C274" i="11"/>
  <c r="B275" i="11"/>
  <c r="C275" i="11"/>
  <c r="B276" i="11"/>
  <c r="C276" i="11"/>
  <c r="B277" i="11"/>
  <c r="C277" i="11"/>
  <c r="B278" i="11"/>
  <c r="C278" i="11"/>
  <c r="B279" i="11"/>
  <c r="C279" i="11"/>
  <c r="B280" i="11"/>
  <c r="C280" i="11"/>
  <c r="B281" i="11"/>
  <c r="C281" i="11"/>
  <c r="B282" i="11"/>
  <c r="C282" i="11"/>
  <c r="B283" i="11"/>
  <c r="C283" i="11"/>
  <c r="B284" i="11"/>
  <c r="C284" i="11"/>
  <c r="B285" i="11"/>
  <c r="C285" i="11"/>
  <c r="B286" i="11"/>
  <c r="C286" i="11"/>
  <c r="B287" i="11"/>
  <c r="C287" i="11"/>
  <c r="B288" i="11"/>
  <c r="C288" i="11"/>
  <c r="B289" i="11"/>
  <c r="C289" i="11"/>
  <c r="B290" i="11"/>
  <c r="C290" i="11"/>
  <c r="B291" i="11"/>
  <c r="C291" i="11"/>
  <c r="B292" i="11"/>
  <c r="C292" i="11"/>
  <c r="B293" i="11"/>
  <c r="C293" i="11"/>
  <c r="B294" i="11"/>
  <c r="C294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C3" i="11"/>
  <c r="B3" i="11"/>
  <c r="J358" i="9"/>
  <c r="K358" i="9"/>
  <c r="L358" i="9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233" i="8"/>
  <c r="J233" i="8"/>
  <c r="I234" i="8"/>
  <c r="J234" i="8"/>
  <c r="I235" i="8"/>
  <c r="J235" i="8"/>
  <c r="I236" i="8"/>
  <c r="J236" i="8"/>
  <c r="I237" i="8"/>
  <c r="J237" i="8"/>
  <c r="I238" i="8"/>
  <c r="J238" i="8"/>
  <c r="I239" i="8"/>
  <c r="J239" i="8"/>
  <c r="I240" i="8"/>
  <c r="J240" i="8"/>
  <c r="I241" i="8"/>
  <c r="J241" i="8"/>
  <c r="I242" i="8"/>
  <c r="J242" i="8"/>
  <c r="I243" i="8"/>
  <c r="J243" i="8"/>
  <c r="I244" i="8"/>
  <c r="J244" i="8"/>
  <c r="I245" i="8"/>
  <c r="J245" i="8"/>
  <c r="I246" i="8"/>
  <c r="J246" i="8"/>
  <c r="I247" i="8"/>
  <c r="J247" i="8"/>
  <c r="I248" i="8"/>
  <c r="J248" i="8"/>
  <c r="I249" i="8"/>
  <c r="J249" i="8"/>
  <c r="I250" i="8"/>
  <c r="J250" i="8"/>
  <c r="I251" i="8"/>
  <c r="J251" i="8"/>
  <c r="I252" i="8"/>
  <c r="J252" i="8"/>
  <c r="I253" i="8"/>
  <c r="J253" i="8"/>
  <c r="I254" i="8"/>
  <c r="J254" i="8"/>
  <c r="I255" i="8"/>
  <c r="J255" i="8"/>
  <c r="I256" i="8"/>
  <c r="J256" i="8"/>
  <c r="I257" i="8"/>
  <c r="J257" i="8"/>
  <c r="I258" i="8"/>
  <c r="J258" i="8"/>
  <c r="I259" i="8"/>
  <c r="J259" i="8"/>
  <c r="I260" i="8"/>
  <c r="J260" i="8"/>
  <c r="I261" i="8"/>
  <c r="J261" i="8"/>
  <c r="I262" i="8"/>
  <c r="J262" i="8"/>
  <c r="I263" i="8"/>
  <c r="J263" i="8"/>
  <c r="I264" i="8"/>
  <c r="J264" i="8"/>
  <c r="I265" i="8"/>
  <c r="J265" i="8"/>
  <c r="I266" i="8"/>
  <c r="J266" i="8"/>
  <c r="I267" i="8"/>
  <c r="J267" i="8"/>
  <c r="I268" i="8"/>
  <c r="J268" i="8"/>
  <c r="I269" i="8"/>
  <c r="J269" i="8"/>
  <c r="I270" i="8"/>
  <c r="J270" i="8"/>
  <c r="I271" i="8"/>
  <c r="J271" i="8"/>
  <c r="I272" i="8"/>
  <c r="J272" i="8"/>
  <c r="I273" i="8"/>
  <c r="J273" i="8"/>
  <c r="I274" i="8"/>
  <c r="J274" i="8"/>
  <c r="I275" i="8"/>
  <c r="J275" i="8"/>
  <c r="I276" i="8"/>
  <c r="J276" i="8"/>
  <c r="I277" i="8"/>
  <c r="J277" i="8"/>
  <c r="I278" i="8"/>
  <c r="J278" i="8"/>
  <c r="I279" i="8"/>
  <c r="J279" i="8"/>
  <c r="I280" i="8"/>
  <c r="J280" i="8"/>
  <c r="I281" i="8"/>
  <c r="J281" i="8"/>
  <c r="I282" i="8"/>
  <c r="J282" i="8"/>
  <c r="I283" i="8"/>
  <c r="J283" i="8"/>
  <c r="I284" i="8"/>
  <c r="J284" i="8"/>
  <c r="I285" i="8"/>
  <c r="J285" i="8"/>
  <c r="I286" i="8"/>
  <c r="J286" i="8"/>
  <c r="I287" i="8"/>
  <c r="J287" i="8"/>
  <c r="I288" i="8"/>
  <c r="J288" i="8"/>
  <c r="I289" i="8"/>
  <c r="J289" i="8"/>
  <c r="I290" i="8"/>
  <c r="J290" i="8"/>
  <c r="I291" i="8"/>
  <c r="J291" i="8"/>
  <c r="I292" i="8"/>
  <c r="J292" i="8"/>
  <c r="I293" i="8"/>
  <c r="J293" i="8"/>
  <c r="I294" i="8"/>
  <c r="J294" i="8"/>
  <c r="I295" i="8"/>
  <c r="J295" i="8"/>
  <c r="I296" i="8"/>
  <c r="J296" i="8"/>
  <c r="I297" i="8"/>
  <c r="J297" i="8"/>
  <c r="I298" i="8"/>
  <c r="J298" i="8"/>
  <c r="I299" i="8"/>
  <c r="J299" i="8"/>
  <c r="I300" i="8"/>
  <c r="J300" i="8"/>
  <c r="I301" i="8"/>
  <c r="J301" i="8"/>
  <c r="I302" i="8"/>
  <c r="J302" i="8"/>
  <c r="I303" i="8"/>
  <c r="J303" i="8"/>
  <c r="I304" i="8"/>
  <c r="J304" i="8"/>
  <c r="I305" i="8"/>
  <c r="J305" i="8"/>
  <c r="I306" i="8"/>
  <c r="J306" i="8"/>
  <c r="J3" i="8"/>
  <c r="I3" i="8"/>
  <c r="K3" i="8"/>
  <c r="K4" i="8"/>
  <c r="L4" i="8"/>
  <c r="M4" i="8"/>
  <c r="K5" i="8"/>
  <c r="L5" i="8"/>
  <c r="M5" i="8"/>
  <c r="K6" i="8"/>
  <c r="L6" i="8"/>
  <c r="M6" i="8"/>
  <c r="L3" i="8"/>
  <c r="M3" i="8"/>
  <c r="K7" i="8"/>
  <c r="L7" i="8"/>
  <c r="M7" i="8"/>
  <c r="K8" i="8"/>
  <c r="L8" i="8"/>
  <c r="M8" i="8"/>
  <c r="K9" i="8"/>
  <c r="L9" i="8"/>
  <c r="M9" i="8"/>
  <c r="K10" i="8"/>
  <c r="L10" i="8"/>
  <c r="M10" i="8"/>
  <c r="K11" i="8"/>
  <c r="L11" i="8"/>
  <c r="M11" i="8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M17" i="8"/>
  <c r="K18" i="8"/>
  <c r="L18" i="8"/>
  <c r="M18" i="8"/>
  <c r="K19" i="8"/>
  <c r="L19" i="8"/>
  <c r="M19" i="8"/>
  <c r="K20" i="8"/>
  <c r="L20" i="8"/>
  <c r="M20" i="8"/>
  <c r="K21" i="8"/>
  <c r="L21" i="8"/>
  <c r="M21" i="8"/>
  <c r="K22" i="8"/>
  <c r="L22" i="8"/>
  <c r="M22" i="8"/>
  <c r="K23" i="8"/>
  <c r="L23" i="8"/>
  <c r="M23" i="8"/>
  <c r="K24" i="8"/>
  <c r="L24" i="8"/>
  <c r="M24" i="8"/>
  <c r="K25" i="8"/>
  <c r="L25" i="8"/>
  <c r="M25" i="8"/>
  <c r="K26" i="8"/>
  <c r="L26" i="8"/>
  <c r="M26" i="8"/>
  <c r="K27" i="8"/>
  <c r="L27" i="8"/>
  <c r="M27" i="8"/>
  <c r="K28" i="8"/>
  <c r="L28" i="8"/>
  <c r="M28" i="8"/>
  <c r="K29" i="8"/>
  <c r="L29" i="8"/>
  <c r="M29" i="8"/>
  <c r="K30" i="8"/>
  <c r="L30" i="8"/>
  <c r="M30" i="8"/>
  <c r="K31" i="8"/>
  <c r="L31" i="8"/>
  <c r="M31" i="8"/>
  <c r="K32" i="8"/>
  <c r="L32" i="8"/>
  <c r="M32" i="8"/>
  <c r="K33" i="8"/>
  <c r="L33" i="8"/>
  <c r="M33" i="8"/>
  <c r="K34" i="8"/>
  <c r="L34" i="8"/>
  <c r="M34" i="8"/>
  <c r="K35" i="8"/>
  <c r="L35" i="8"/>
  <c r="M35" i="8"/>
  <c r="K36" i="8"/>
  <c r="L36" i="8"/>
  <c r="M36" i="8"/>
  <c r="K37" i="8"/>
  <c r="L37" i="8"/>
  <c r="M37" i="8"/>
  <c r="K38" i="8"/>
  <c r="L38" i="8"/>
  <c r="M38" i="8"/>
  <c r="K39" i="8"/>
  <c r="L39" i="8"/>
  <c r="M39" i="8"/>
  <c r="K40" i="8"/>
  <c r="L40" i="8"/>
  <c r="M40" i="8"/>
  <c r="K41" i="8"/>
  <c r="L41" i="8"/>
  <c r="M41" i="8"/>
  <c r="K42" i="8"/>
  <c r="L42" i="8"/>
  <c r="M42" i="8"/>
  <c r="K43" i="8"/>
  <c r="L43" i="8"/>
  <c r="M43" i="8"/>
  <c r="K44" i="8"/>
  <c r="L44" i="8"/>
  <c r="M44" i="8"/>
  <c r="K45" i="8"/>
  <c r="L45" i="8"/>
  <c r="M45" i="8"/>
  <c r="K46" i="8"/>
  <c r="L46" i="8"/>
  <c r="M46" i="8"/>
  <c r="K47" i="8"/>
  <c r="L47" i="8"/>
  <c r="M47" i="8"/>
  <c r="K48" i="8"/>
  <c r="L48" i="8"/>
  <c r="M48" i="8"/>
  <c r="K49" i="8"/>
  <c r="L49" i="8"/>
  <c r="M49" i="8"/>
  <c r="K50" i="8"/>
  <c r="L50" i="8"/>
  <c r="M50" i="8"/>
  <c r="K51" i="8"/>
  <c r="L51" i="8"/>
  <c r="M51" i="8"/>
  <c r="K52" i="8"/>
  <c r="L52" i="8"/>
  <c r="M52" i="8"/>
  <c r="K53" i="8"/>
  <c r="L53" i="8"/>
  <c r="M53" i="8"/>
  <c r="K54" i="8"/>
  <c r="L54" i="8"/>
  <c r="M54" i="8"/>
  <c r="K55" i="8"/>
  <c r="L55" i="8"/>
  <c r="M55" i="8"/>
  <c r="K56" i="8"/>
  <c r="L56" i="8"/>
  <c r="M56" i="8"/>
  <c r="K57" i="8"/>
  <c r="L57" i="8"/>
  <c r="M57" i="8"/>
  <c r="K58" i="8"/>
  <c r="L58" i="8"/>
  <c r="M58" i="8"/>
  <c r="K59" i="8"/>
  <c r="L59" i="8"/>
  <c r="M59" i="8"/>
  <c r="K60" i="8"/>
  <c r="L60" i="8"/>
  <c r="M60" i="8"/>
  <c r="K61" i="8"/>
  <c r="L61" i="8"/>
  <c r="M61" i="8"/>
  <c r="K62" i="8"/>
  <c r="L62" i="8"/>
  <c r="M62" i="8"/>
  <c r="K63" i="8"/>
  <c r="L63" i="8"/>
  <c r="M63" i="8"/>
  <c r="K64" i="8"/>
  <c r="L64" i="8"/>
  <c r="M64" i="8"/>
  <c r="K65" i="8"/>
  <c r="L65" i="8"/>
  <c r="M65" i="8"/>
  <c r="K66" i="8"/>
  <c r="L66" i="8"/>
  <c r="M66" i="8"/>
  <c r="K67" i="8"/>
  <c r="L67" i="8"/>
  <c r="M67" i="8"/>
  <c r="K68" i="8"/>
  <c r="L68" i="8"/>
  <c r="M68" i="8"/>
  <c r="K69" i="8"/>
  <c r="L69" i="8"/>
  <c r="M69" i="8"/>
  <c r="K70" i="8"/>
  <c r="L70" i="8"/>
  <c r="M70" i="8"/>
  <c r="K71" i="8"/>
  <c r="L71" i="8"/>
  <c r="M71" i="8"/>
  <c r="K72" i="8"/>
  <c r="L72" i="8"/>
  <c r="M72" i="8"/>
  <c r="K73" i="8"/>
  <c r="L73" i="8"/>
  <c r="M73" i="8"/>
  <c r="K74" i="8"/>
  <c r="L74" i="8"/>
  <c r="M74" i="8"/>
  <c r="K75" i="8"/>
  <c r="L75" i="8"/>
  <c r="M75" i="8"/>
  <c r="K76" i="8"/>
  <c r="L76" i="8"/>
  <c r="M76" i="8"/>
  <c r="K77" i="8"/>
  <c r="L77" i="8"/>
  <c r="M77" i="8"/>
  <c r="K78" i="8"/>
  <c r="L78" i="8"/>
  <c r="M78" i="8"/>
  <c r="K79" i="8"/>
  <c r="L79" i="8"/>
  <c r="M79" i="8"/>
  <c r="K80" i="8"/>
  <c r="L80" i="8"/>
  <c r="M80" i="8"/>
  <c r="K81" i="8"/>
  <c r="L81" i="8"/>
  <c r="M81" i="8"/>
  <c r="K82" i="8"/>
  <c r="L82" i="8"/>
  <c r="M82" i="8"/>
  <c r="K83" i="8"/>
  <c r="L83" i="8"/>
  <c r="M83" i="8"/>
  <c r="K84" i="8"/>
  <c r="L84" i="8"/>
  <c r="M84" i="8"/>
  <c r="K85" i="8"/>
  <c r="L85" i="8"/>
  <c r="M85" i="8"/>
  <c r="K86" i="8"/>
  <c r="L86" i="8"/>
  <c r="M86" i="8"/>
  <c r="K87" i="8"/>
  <c r="L87" i="8"/>
  <c r="M87" i="8"/>
  <c r="K88" i="8"/>
  <c r="L88" i="8"/>
  <c r="M88" i="8"/>
  <c r="K89" i="8"/>
  <c r="L89" i="8"/>
  <c r="M89" i="8"/>
  <c r="K90" i="8"/>
  <c r="L90" i="8"/>
  <c r="M90" i="8"/>
  <c r="K91" i="8"/>
  <c r="L91" i="8"/>
  <c r="M91" i="8"/>
  <c r="K92" i="8"/>
  <c r="L92" i="8"/>
  <c r="M92" i="8"/>
  <c r="K93" i="8"/>
  <c r="L93" i="8"/>
  <c r="M93" i="8"/>
  <c r="K94" i="8"/>
  <c r="L94" i="8"/>
  <c r="M94" i="8"/>
  <c r="K95" i="8"/>
  <c r="L95" i="8"/>
  <c r="M95" i="8"/>
  <c r="K96" i="8"/>
  <c r="L96" i="8"/>
  <c r="M96" i="8"/>
  <c r="K97" i="8"/>
  <c r="L97" i="8"/>
  <c r="M97" i="8"/>
  <c r="K98" i="8"/>
  <c r="L98" i="8"/>
  <c r="M98" i="8"/>
  <c r="K99" i="8"/>
  <c r="L99" i="8"/>
  <c r="M99" i="8"/>
  <c r="K100" i="8"/>
  <c r="L100" i="8"/>
  <c r="M100" i="8"/>
  <c r="K101" i="8"/>
  <c r="L101" i="8"/>
  <c r="M101" i="8"/>
  <c r="K102" i="8"/>
  <c r="L102" i="8"/>
  <c r="M102" i="8"/>
  <c r="K103" i="8"/>
  <c r="L103" i="8"/>
  <c r="M103" i="8"/>
  <c r="K104" i="8"/>
  <c r="L104" i="8"/>
  <c r="M104" i="8"/>
  <c r="K105" i="8"/>
  <c r="L105" i="8"/>
  <c r="M105" i="8"/>
  <c r="K106" i="8"/>
  <c r="L106" i="8"/>
  <c r="M106" i="8"/>
  <c r="K107" i="8"/>
  <c r="L107" i="8"/>
  <c r="M107" i="8"/>
  <c r="K108" i="8"/>
  <c r="L108" i="8"/>
  <c r="M108" i="8"/>
  <c r="K109" i="8"/>
  <c r="L109" i="8"/>
  <c r="M109" i="8"/>
  <c r="K110" i="8"/>
  <c r="L110" i="8"/>
  <c r="M110" i="8"/>
  <c r="K111" i="8"/>
  <c r="L111" i="8"/>
  <c r="M111" i="8"/>
  <c r="K112" i="8"/>
  <c r="L112" i="8"/>
  <c r="M112" i="8"/>
  <c r="K113" i="8"/>
  <c r="L113" i="8"/>
  <c r="M113" i="8"/>
  <c r="K114" i="8"/>
  <c r="L114" i="8"/>
  <c r="M114" i="8"/>
  <c r="K115" i="8"/>
  <c r="L115" i="8"/>
  <c r="M115" i="8"/>
  <c r="K116" i="8"/>
  <c r="L116" i="8"/>
  <c r="M116" i="8"/>
  <c r="K117" i="8"/>
  <c r="L117" i="8"/>
  <c r="M117" i="8"/>
  <c r="K118" i="8"/>
  <c r="L118" i="8"/>
  <c r="M118" i="8"/>
  <c r="K119" i="8"/>
  <c r="L119" i="8"/>
  <c r="M119" i="8"/>
  <c r="K120" i="8"/>
  <c r="L120" i="8"/>
  <c r="M120" i="8"/>
  <c r="K121" i="8"/>
  <c r="L121" i="8"/>
  <c r="M121" i="8"/>
  <c r="K122" i="8"/>
  <c r="L122" i="8"/>
  <c r="M122" i="8"/>
  <c r="K123" i="8"/>
  <c r="L123" i="8"/>
  <c r="M123" i="8"/>
  <c r="K124" i="8"/>
  <c r="L124" i="8"/>
  <c r="M124" i="8"/>
  <c r="K125" i="8"/>
  <c r="L125" i="8"/>
  <c r="M125" i="8"/>
  <c r="K126" i="8"/>
  <c r="L126" i="8"/>
  <c r="M126" i="8"/>
  <c r="K127" i="8"/>
  <c r="L127" i="8"/>
  <c r="M127" i="8"/>
  <c r="K128" i="8"/>
  <c r="L128" i="8"/>
  <c r="M128" i="8"/>
  <c r="K129" i="8"/>
  <c r="L129" i="8"/>
  <c r="M129" i="8"/>
  <c r="K130" i="8"/>
  <c r="L130" i="8"/>
  <c r="M130" i="8"/>
  <c r="K131" i="8"/>
  <c r="L131" i="8"/>
  <c r="M131" i="8"/>
  <c r="K132" i="8"/>
  <c r="L132" i="8"/>
  <c r="M132" i="8"/>
  <c r="K133" i="8"/>
  <c r="L133" i="8"/>
  <c r="M133" i="8"/>
  <c r="K134" i="8"/>
  <c r="L134" i="8"/>
  <c r="M134" i="8"/>
  <c r="K135" i="8"/>
  <c r="L135" i="8"/>
  <c r="M135" i="8"/>
  <c r="K136" i="8"/>
  <c r="L136" i="8"/>
  <c r="M136" i="8"/>
  <c r="K137" i="8"/>
  <c r="L137" i="8"/>
  <c r="M137" i="8"/>
  <c r="K138" i="8"/>
  <c r="L138" i="8"/>
  <c r="M138" i="8"/>
  <c r="K139" i="8"/>
  <c r="L139" i="8"/>
  <c r="M139" i="8"/>
  <c r="K140" i="8"/>
  <c r="L140" i="8"/>
  <c r="M140" i="8"/>
  <c r="K141" i="8"/>
  <c r="L141" i="8"/>
  <c r="M141" i="8"/>
  <c r="K142" i="8"/>
  <c r="L142" i="8"/>
  <c r="M142" i="8"/>
  <c r="K143" i="8"/>
  <c r="L143" i="8"/>
  <c r="M143" i="8"/>
  <c r="K144" i="8"/>
  <c r="L144" i="8"/>
  <c r="M144" i="8"/>
  <c r="K145" i="8"/>
  <c r="L145" i="8"/>
  <c r="M145" i="8"/>
  <c r="K146" i="8"/>
  <c r="L146" i="8"/>
  <c r="M146" i="8"/>
  <c r="K147" i="8"/>
  <c r="L147" i="8"/>
  <c r="M147" i="8"/>
  <c r="K148" i="8"/>
  <c r="L148" i="8"/>
  <c r="M148" i="8"/>
  <c r="K149" i="8"/>
  <c r="L149" i="8"/>
  <c r="M149" i="8"/>
  <c r="K150" i="8"/>
  <c r="L150" i="8"/>
  <c r="M150" i="8"/>
  <c r="K151" i="8"/>
  <c r="L151" i="8"/>
  <c r="M151" i="8"/>
  <c r="K152" i="8"/>
  <c r="L152" i="8"/>
  <c r="M152" i="8"/>
  <c r="K153" i="8"/>
  <c r="L153" i="8"/>
  <c r="M153" i="8"/>
  <c r="K154" i="8"/>
  <c r="L154" i="8"/>
  <c r="M154" i="8"/>
  <c r="K155" i="8"/>
  <c r="L155" i="8"/>
  <c r="M155" i="8"/>
  <c r="K156" i="8"/>
  <c r="L156" i="8"/>
  <c r="M156" i="8"/>
  <c r="K157" i="8"/>
  <c r="L157" i="8"/>
  <c r="M157" i="8"/>
  <c r="K158" i="8"/>
  <c r="L158" i="8"/>
  <c r="M158" i="8"/>
  <c r="K159" i="8"/>
  <c r="L159" i="8"/>
  <c r="M159" i="8"/>
  <c r="K160" i="8"/>
  <c r="L160" i="8"/>
  <c r="M160" i="8"/>
  <c r="K161" i="8"/>
  <c r="L161" i="8"/>
  <c r="M161" i="8"/>
  <c r="K162" i="8"/>
  <c r="L162" i="8"/>
  <c r="M162" i="8"/>
  <c r="K163" i="8"/>
  <c r="L163" i="8"/>
  <c r="M163" i="8"/>
  <c r="K164" i="8"/>
  <c r="L164" i="8"/>
  <c r="M164" i="8"/>
  <c r="K165" i="8"/>
  <c r="L165" i="8"/>
  <c r="M165" i="8"/>
  <c r="K166" i="8"/>
  <c r="L166" i="8"/>
  <c r="M166" i="8"/>
  <c r="K167" i="8"/>
  <c r="L167" i="8"/>
  <c r="M167" i="8"/>
  <c r="K168" i="8"/>
  <c r="L168" i="8"/>
  <c r="M168" i="8"/>
  <c r="K169" i="8"/>
  <c r="L169" i="8"/>
  <c r="M169" i="8"/>
  <c r="K170" i="8"/>
  <c r="L170" i="8"/>
  <c r="M170" i="8"/>
  <c r="K171" i="8"/>
  <c r="L171" i="8"/>
  <c r="M171" i="8"/>
  <c r="K172" i="8"/>
  <c r="L172" i="8"/>
  <c r="M172" i="8"/>
  <c r="K173" i="8"/>
  <c r="L173" i="8"/>
  <c r="M173" i="8"/>
  <c r="K174" i="8"/>
  <c r="L174" i="8"/>
  <c r="M174" i="8"/>
  <c r="K175" i="8"/>
  <c r="L175" i="8"/>
  <c r="M175" i="8"/>
  <c r="K176" i="8"/>
  <c r="L176" i="8"/>
  <c r="M176" i="8"/>
  <c r="K177" i="8"/>
  <c r="L177" i="8"/>
  <c r="M177" i="8"/>
  <c r="K178" i="8"/>
  <c r="L178" i="8"/>
  <c r="M178" i="8"/>
  <c r="K179" i="8"/>
  <c r="L179" i="8"/>
  <c r="M179" i="8"/>
  <c r="K180" i="8"/>
  <c r="L180" i="8"/>
  <c r="M180" i="8"/>
  <c r="K181" i="8"/>
  <c r="L181" i="8"/>
  <c r="M181" i="8"/>
  <c r="K182" i="8"/>
  <c r="L182" i="8"/>
  <c r="M182" i="8"/>
  <c r="K183" i="8"/>
  <c r="L183" i="8"/>
  <c r="M183" i="8"/>
  <c r="K184" i="8"/>
  <c r="L184" i="8"/>
  <c r="M184" i="8"/>
  <c r="K185" i="8"/>
  <c r="L185" i="8"/>
  <c r="M185" i="8"/>
  <c r="K186" i="8"/>
  <c r="L186" i="8"/>
  <c r="M186" i="8"/>
  <c r="K187" i="8"/>
  <c r="L187" i="8"/>
  <c r="M187" i="8"/>
  <c r="K188" i="8"/>
  <c r="L188" i="8"/>
  <c r="M188" i="8"/>
  <c r="K189" i="8"/>
  <c r="L189" i="8"/>
  <c r="M189" i="8"/>
  <c r="K190" i="8"/>
  <c r="L190" i="8"/>
  <c r="M190" i="8"/>
  <c r="K191" i="8"/>
  <c r="L191" i="8"/>
  <c r="M191" i="8"/>
  <c r="K192" i="8"/>
  <c r="L192" i="8"/>
  <c r="M192" i="8"/>
  <c r="K193" i="8"/>
  <c r="L193" i="8"/>
  <c r="M193" i="8"/>
  <c r="K194" i="8"/>
  <c r="L194" i="8"/>
  <c r="M194" i="8"/>
  <c r="K195" i="8"/>
  <c r="L195" i="8"/>
  <c r="M195" i="8"/>
  <c r="K196" i="8"/>
  <c r="L196" i="8"/>
  <c r="M196" i="8"/>
  <c r="K197" i="8"/>
  <c r="L197" i="8"/>
  <c r="M197" i="8"/>
  <c r="K198" i="8"/>
  <c r="L198" i="8"/>
  <c r="M198" i="8"/>
  <c r="K199" i="8"/>
  <c r="L199" i="8"/>
  <c r="M199" i="8"/>
  <c r="K200" i="8"/>
  <c r="L200" i="8"/>
  <c r="M200" i="8"/>
  <c r="K201" i="8"/>
  <c r="L201" i="8"/>
  <c r="M201" i="8"/>
  <c r="K202" i="8"/>
  <c r="L202" i="8"/>
  <c r="M202" i="8"/>
  <c r="K203" i="8"/>
  <c r="L203" i="8"/>
  <c r="M203" i="8"/>
  <c r="K204" i="8"/>
  <c r="L204" i="8"/>
  <c r="M204" i="8"/>
  <c r="K205" i="8"/>
  <c r="L205" i="8"/>
  <c r="M205" i="8"/>
  <c r="K206" i="8"/>
  <c r="L206" i="8"/>
  <c r="M206" i="8"/>
  <c r="K207" i="8"/>
  <c r="L207" i="8"/>
  <c r="M207" i="8"/>
  <c r="K208" i="8"/>
  <c r="L208" i="8"/>
  <c r="M208" i="8"/>
  <c r="K209" i="8"/>
  <c r="L209" i="8"/>
  <c r="M209" i="8"/>
  <c r="K210" i="8"/>
  <c r="L210" i="8"/>
  <c r="M210" i="8"/>
  <c r="K211" i="8"/>
  <c r="L211" i="8"/>
  <c r="M211" i="8"/>
  <c r="K212" i="8"/>
  <c r="L212" i="8"/>
  <c r="M212" i="8"/>
  <c r="K213" i="8"/>
  <c r="L213" i="8"/>
  <c r="M213" i="8"/>
  <c r="K214" i="8"/>
  <c r="L214" i="8"/>
  <c r="M214" i="8"/>
  <c r="K215" i="8"/>
  <c r="L215" i="8"/>
  <c r="M215" i="8"/>
  <c r="K216" i="8"/>
  <c r="L216" i="8"/>
  <c r="M216" i="8"/>
  <c r="K217" i="8"/>
  <c r="L217" i="8"/>
  <c r="M217" i="8"/>
  <c r="K218" i="8"/>
  <c r="L218" i="8"/>
  <c r="M218" i="8"/>
  <c r="K219" i="8"/>
  <c r="L219" i="8"/>
  <c r="M219" i="8"/>
  <c r="K220" i="8"/>
  <c r="L220" i="8"/>
  <c r="M220" i="8"/>
  <c r="K221" i="8"/>
  <c r="L221" i="8"/>
  <c r="M221" i="8"/>
  <c r="K222" i="8"/>
  <c r="L222" i="8"/>
  <c r="M222" i="8"/>
  <c r="K223" i="8"/>
  <c r="L223" i="8"/>
  <c r="M223" i="8"/>
  <c r="K224" i="8"/>
  <c r="L224" i="8"/>
  <c r="M224" i="8"/>
  <c r="K225" i="8"/>
  <c r="L225" i="8"/>
  <c r="M225" i="8"/>
  <c r="K226" i="8"/>
  <c r="L226" i="8"/>
  <c r="M226" i="8"/>
  <c r="K227" i="8"/>
  <c r="L227" i="8"/>
  <c r="M227" i="8"/>
  <c r="K228" i="8"/>
  <c r="L228" i="8"/>
  <c r="M228" i="8"/>
  <c r="K229" i="8"/>
  <c r="L229" i="8"/>
  <c r="M229" i="8"/>
  <c r="K230" i="8"/>
  <c r="L230" i="8"/>
  <c r="M230" i="8"/>
  <c r="K231" i="8"/>
  <c r="L231" i="8"/>
  <c r="M231" i="8"/>
  <c r="K232" i="8"/>
  <c r="L232" i="8"/>
  <c r="M232" i="8"/>
  <c r="K233" i="8"/>
  <c r="L233" i="8"/>
  <c r="M233" i="8"/>
  <c r="K234" i="8"/>
  <c r="L234" i="8"/>
  <c r="M234" i="8"/>
  <c r="K235" i="8"/>
  <c r="L235" i="8"/>
  <c r="M235" i="8"/>
  <c r="K236" i="8"/>
  <c r="L236" i="8"/>
  <c r="M236" i="8"/>
  <c r="K237" i="8"/>
  <c r="L237" i="8"/>
  <c r="M237" i="8"/>
  <c r="K238" i="8"/>
  <c r="L238" i="8"/>
  <c r="M238" i="8"/>
  <c r="K239" i="8"/>
  <c r="L239" i="8"/>
  <c r="M239" i="8"/>
  <c r="K240" i="8"/>
  <c r="L240" i="8"/>
  <c r="M240" i="8"/>
  <c r="K241" i="8"/>
  <c r="L241" i="8"/>
  <c r="M241" i="8"/>
  <c r="K242" i="8"/>
  <c r="L242" i="8"/>
  <c r="M242" i="8"/>
  <c r="K243" i="8"/>
  <c r="L243" i="8"/>
  <c r="M243" i="8"/>
  <c r="K244" i="8"/>
  <c r="L244" i="8"/>
  <c r="M244" i="8"/>
  <c r="K245" i="8"/>
  <c r="L245" i="8"/>
  <c r="M245" i="8"/>
  <c r="K246" i="8"/>
  <c r="L246" i="8"/>
  <c r="M246" i="8"/>
  <c r="K247" i="8"/>
  <c r="L247" i="8"/>
  <c r="M247" i="8"/>
  <c r="K248" i="8"/>
  <c r="L248" i="8"/>
  <c r="M248" i="8"/>
  <c r="K249" i="8"/>
  <c r="L249" i="8"/>
  <c r="M249" i="8"/>
  <c r="K250" i="8"/>
  <c r="L250" i="8"/>
  <c r="M250" i="8"/>
  <c r="K251" i="8"/>
  <c r="L251" i="8"/>
  <c r="M251" i="8"/>
  <c r="K252" i="8"/>
  <c r="L252" i="8"/>
  <c r="M252" i="8"/>
  <c r="K253" i="8"/>
  <c r="L253" i="8"/>
  <c r="M253" i="8"/>
  <c r="K254" i="8"/>
  <c r="L254" i="8"/>
  <c r="M254" i="8"/>
  <c r="K255" i="8"/>
  <c r="L255" i="8"/>
  <c r="M255" i="8"/>
  <c r="K256" i="8"/>
  <c r="L256" i="8"/>
  <c r="M256" i="8"/>
  <c r="K257" i="8"/>
  <c r="L257" i="8"/>
  <c r="M257" i="8"/>
  <c r="K258" i="8"/>
  <c r="L258" i="8"/>
  <c r="M258" i="8"/>
  <c r="K259" i="8"/>
  <c r="L259" i="8"/>
  <c r="M259" i="8"/>
  <c r="K260" i="8"/>
  <c r="L260" i="8"/>
  <c r="M260" i="8"/>
  <c r="K261" i="8"/>
  <c r="L261" i="8"/>
  <c r="M261" i="8"/>
  <c r="K262" i="8"/>
  <c r="L262" i="8"/>
  <c r="M262" i="8"/>
  <c r="K263" i="8"/>
  <c r="L263" i="8"/>
  <c r="M263" i="8"/>
  <c r="K264" i="8"/>
  <c r="L264" i="8"/>
  <c r="M264" i="8"/>
  <c r="K265" i="8"/>
  <c r="L265" i="8"/>
  <c r="M265" i="8"/>
  <c r="K266" i="8"/>
  <c r="L266" i="8"/>
  <c r="M266" i="8"/>
  <c r="K267" i="8"/>
  <c r="L267" i="8"/>
  <c r="M267" i="8"/>
  <c r="K268" i="8"/>
  <c r="L268" i="8"/>
  <c r="M268" i="8"/>
  <c r="K269" i="8"/>
  <c r="L269" i="8"/>
  <c r="M269" i="8"/>
  <c r="K270" i="8"/>
  <c r="L270" i="8"/>
  <c r="M270" i="8"/>
  <c r="K271" i="8"/>
  <c r="L271" i="8"/>
  <c r="M271" i="8"/>
  <c r="K272" i="8"/>
  <c r="L272" i="8"/>
  <c r="M272" i="8"/>
  <c r="K273" i="8"/>
  <c r="L273" i="8"/>
  <c r="M273" i="8"/>
  <c r="K274" i="8"/>
  <c r="L274" i="8"/>
  <c r="M274" i="8"/>
  <c r="K275" i="8"/>
  <c r="L275" i="8"/>
  <c r="M275" i="8"/>
  <c r="K276" i="8"/>
  <c r="L276" i="8"/>
  <c r="M276" i="8"/>
  <c r="K277" i="8"/>
  <c r="L277" i="8"/>
  <c r="M277" i="8"/>
  <c r="K278" i="8"/>
  <c r="L278" i="8"/>
  <c r="M278" i="8"/>
  <c r="K279" i="8"/>
  <c r="L279" i="8"/>
  <c r="M279" i="8"/>
  <c r="K280" i="8"/>
  <c r="L280" i="8"/>
  <c r="M280" i="8"/>
  <c r="K281" i="8"/>
  <c r="L281" i="8"/>
  <c r="M281" i="8"/>
  <c r="K282" i="8"/>
  <c r="L282" i="8"/>
  <c r="M282" i="8"/>
  <c r="K283" i="8"/>
  <c r="L283" i="8"/>
  <c r="M283" i="8"/>
  <c r="K284" i="8"/>
  <c r="L284" i="8"/>
  <c r="M284" i="8"/>
  <c r="K285" i="8"/>
  <c r="L285" i="8"/>
  <c r="M285" i="8"/>
  <c r="K286" i="8"/>
  <c r="L286" i="8"/>
  <c r="M286" i="8"/>
  <c r="K287" i="8"/>
  <c r="L287" i="8"/>
  <c r="M287" i="8"/>
  <c r="K288" i="8"/>
  <c r="L288" i="8"/>
  <c r="M288" i="8"/>
  <c r="K289" i="8"/>
  <c r="L289" i="8"/>
  <c r="M289" i="8"/>
  <c r="K290" i="8"/>
  <c r="L290" i="8"/>
  <c r="M290" i="8"/>
  <c r="K291" i="8"/>
  <c r="L291" i="8"/>
  <c r="M291" i="8"/>
  <c r="K292" i="8"/>
  <c r="L292" i="8"/>
  <c r="M292" i="8"/>
  <c r="K293" i="8"/>
  <c r="L293" i="8"/>
  <c r="M293" i="8"/>
  <c r="K294" i="8"/>
  <c r="L294" i="8"/>
  <c r="M294" i="8"/>
  <c r="K295" i="8"/>
  <c r="L295" i="8"/>
  <c r="M295" i="8"/>
  <c r="K296" i="8"/>
  <c r="L296" i="8"/>
  <c r="M296" i="8"/>
  <c r="K297" i="8"/>
  <c r="L297" i="8"/>
  <c r="M297" i="8"/>
  <c r="K298" i="8"/>
  <c r="L298" i="8"/>
  <c r="M298" i="8"/>
  <c r="K299" i="8"/>
  <c r="L299" i="8"/>
  <c r="M299" i="8"/>
  <c r="K300" i="8"/>
  <c r="L300" i="8"/>
  <c r="M300" i="8"/>
  <c r="K301" i="8"/>
  <c r="L301" i="8"/>
  <c r="M301" i="8"/>
  <c r="K302" i="8"/>
  <c r="L302" i="8"/>
  <c r="M302" i="8"/>
  <c r="K303" i="8"/>
  <c r="L303" i="8"/>
  <c r="M303" i="8"/>
  <c r="K304" i="8"/>
  <c r="L304" i="8"/>
  <c r="M304" i="8"/>
  <c r="K305" i="8"/>
  <c r="L305" i="8"/>
  <c r="M305" i="8"/>
  <c r="K306" i="8"/>
  <c r="L306" i="8"/>
  <c r="M306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D51" i="8"/>
  <c r="E51" i="8"/>
  <c r="F51" i="8"/>
  <c r="D52" i="8"/>
  <c r="E52" i="8"/>
  <c r="F52" i="8"/>
  <c r="D53" i="8"/>
  <c r="E53" i="8"/>
  <c r="F53" i="8"/>
  <c r="D54" i="8"/>
  <c r="E54" i="8"/>
  <c r="F54" i="8"/>
  <c r="D55" i="8"/>
  <c r="E55" i="8"/>
  <c r="F55" i="8"/>
  <c r="D56" i="8"/>
  <c r="E56" i="8"/>
  <c r="F56" i="8"/>
  <c r="D57" i="8"/>
  <c r="E57" i="8"/>
  <c r="F57" i="8"/>
  <c r="D58" i="8"/>
  <c r="E58" i="8"/>
  <c r="F58" i="8"/>
  <c r="D59" i="8"/>
  <c r="E59" i="8"/>
  <c r="F59" i="8"/>
  <c r="D60" i="8"/>
  <c r="E60" i="8"/>
  <c r="F60" i="8"/>
  <c r="D61" i="8"/>
  <c r="E61" i="8"/>
  <c r="F61" i="8"/>
  <c r="D62" i="8"/>
  <c r="E62" i="8"/>
  <c r="F62" i="8"/>
  <c r="D63" i="8"/>
  <c r="E63" i="8"/>
  <c r="F63" i="8"/>
  <c r="D64" i="8"/>
  <c r="E64" i="8"/>
  <c r="F64" i="8"/>
  <c r="D65" i="8"/>
  <c r="E65" i="8"/>
  <c r="F65" i="8"/>
  <c r="D66" i="8"/>
  <c r="E66" i="8"/>
  <c r="F66" i="8"/>
  <c r="D67" i="8"/>
  <c r="E67" i="8"/>
  <c r="F67" i="8"/>
  <c r="D68" i="8"/>
  <c r="E68" i="8"/>
  <c r="F68" i="8"/>
  <c r="D69" i="8"/>
  <c r="E69" i="8"/>
  <c r="F69" i="8"/>
  <c r="D70" i="8"/>
  <c r="E70" i="8"/>
  <c r="F70" i="8"/>
  <c r="D71" i="8"/>
  <c r="E71" i="8"/>
  <c r="F71" i="8"/>
  <c r="D72" i="8"/>
  <c r="E72" i="8"/>
  <c r="F72" i="8"/>
  <c r="D73" i="8"/>
  <c r="E73" i="8"/>
  <c r="F73" i="8"/>
  <c r="D74" i="8"/>
  <c r="E74" i="8"/>
  <c r="F74" i="8"/>
  <c r="D75" i="8"/>
  <c r="E75" i="8"/>
  <c r="F75" i="8"/>
  <c r="D76" i="8"/>
  <c r="E76" i="8"/>
  <c r="F76" i="8"/>
  <c r="D77" i="8"/>
  <c r="E77" i="8"/>
  <c r="F77" i="8"/>
  <c r="D78" i="8"/>
  <c r="E78" i="8"/>
  <c r="F78" i="8"/>
  <c r="D79" i="8"/>
  <c r="E79" i="8"/>
  <c r="F79" i="8"/>
  <c r="D80" i="8"/>
  <c r="E80" i="8"/>
  <c r="F80" i="8"/>
  <c r="D81" i="8"/>
  <c r="E81" i="8"/>
  <c r="F81" i="8"/>
  <c r="D82" i="8"/>
  <c r="E82" i="8"/>
  <c r="F82" i="8"/>
  <c r="D83" i="8"/>
  <c r="E83" i="8"/>
  <c r="F83" i="8"/>
  <c r="D84" i="8"/>
  <c r="E84" i="8"/>
  <c r="F84" i="8"/>
  <c r="D85" i="8"/>
  <c r="E85" i="8"/>
  <c r="F85" i="8"/>
  <c r="D86" i="8"/>
  <c r="E86" i="8"/>
  <c r="F86" i="8"/>
  <c r="D87" i="8"/>
  <c r="E87" i="8"/>
  <c r="F87" i="8"/>
  <c r="D88" i="8"/>
  <c r="E88" i="8"/>
  <c r="F88" i="8"/>
  <c r="D89" i="8"/>
  <c r="E89" i="8"/>
  <c r="F89" i="8"/>
  <c r="D90" i="8"/>
  <c r="E90" i="8"/>
  <c r="F90" i="8"/>
  <c r="D91" i="8"/>
  <c r="E91" i="8"/>
  <c r="F91" i="8"/>
  <c r="D92" i="8"/>
  <c r="E92" i="8"/>
  <c r="F92" i="8"/>
  <c r="D93" i="8"/>
  <c r="E93" i="8"/>
  <c r="F93" i="8"/>
  <c r="D94" i="8"/>
  <c r="E94" i="8"/>
  <c r="F94" i="8"/>
  <c r="D95" i="8"/>
  <c r="E95" i="8"/>
  <c r="F95" i="8"/>
  <c r="D96" i="8"/>
  <c r="E96" i="8"/>
  <c r="F96" i="8"/>
  <c r="D97" i="8"/>
  <c r="E97" i="8"/>
  <c r="F97" i="8"/>
  <c r="D98" i="8"/>
  <c r="E98" i="8"/>
  <c r="F98" i="8"/>
  <c r="D99" i="8"/>
  <c r="E99" i="8"/>
  <c r="F99" i="8"/>
  <c r="D100" i="8"/>
  <c r="E100" i="8"/>
  <c r="F100" i="8"/>
  <c r="D101" i="8"/>
  <c r="E101" i="8"/>
  <c r="F101" i="8"/>
  <c r="D102" i="8"/>
  <c r="E102" i="8"/>
  <c r="F102" i="8"/>
  <c r="D103" i="8"/>
  <c r="E103" i="8"/>
  <c r="F103" i="8"/>
  <c r="D104" i="8"/>
  <c r="E104" i="8"/>
  <c r="F104" i="8"/>
  <c r="D105" i="8"/>
  <c r="E105" i="8"/>
  <c r="F105" i="8"/>
  <c r="D106" i="8"/>
  <c r="E106" i="8"/>
  <c r="F106" i="8"/>
  <c r="D107" i="8"/>
  <c r="E107" i="8"/>
  <c r="F107" i="8"/>
  <c r="D108" i="8"/>
  <c r="E108" i="8"/>
  <c r="F108" i="8"/>
  <c r="D109" i="8"/>
  <c r="E109" i="8"/>
  <c r="F109" i="8"/>
  <c r="D110" i="8"/>
  <c r="E110" i="8"/>
  <c r="F110" i="8"/>
  <c r="D111" i="8"/>
  <c r="E111" i="8"/>
  <c r="F111" i="8"/>
  <c r="D112" i="8"/>
  <c r="E112" i="8"/>
  <c r="F112" i="8"/>
  <c r="D113" i="8"/>
  <c r="E113" i="8"/>
  <c r="F113" i="8"/>
  <c r="D114" i="8"/>
  <c r="E114" i="8"/>
  <c r="F114" i="8"/>
  <c r="D115" i="8"/>
  <c r="E115" i="8"/>
  <c r="F115" i="8"/>
  <c r="D116" i="8"/>
  <c r="E116" i="8"/>
  <c r="F116" i="8"/>
  <c r="D117" i="8"/>
  <c r="E117" i="8"/>
  <c r="F117" i="8"/>
  <c r="D118" i="8"/>
  <c r="E118" i="8"/>
  <c r="F118" i="8"/>
  <c r="D119" i="8"/>
  <c r="E119" i="8"/>
  <c r="F119" i="8"/>
  <c r="D120" i="8"/>
  <c r="E120" i="8"/>
  <c r="F120" i="8"/>
  <c r="D121" i="8"/>
  <c r="E121" i="8"/>
  <c r="F121" i="8"/>
  <c r="D122" i="8"/>
  <c r="E122" i="8"/>
  <c r="F122" i="8"/>
  <c r="D123" i="8"/>
  <c r="E123" i="8"/>
  <c r="F123" i="8"/>
  <c r="D124" i="8"/>
  <c r="E124" i="8"/>
  <c r="F124" i="8"/>
  <c r="D125" i="8"/>
  <c r="E125" i="8"/>
  <c r="F125" i="8"/>
  <c r="D126" i="8"/>
  <c r="E126" i="8"/>
  <c r="F126" i="8"/>
  <c r="D127" i="8"/>
  <c r="E127" i="8"/>
  <c r="F127" i="8"/>
  <c r="D128" i="8"/>
  <c r="E128" i="8"/>
  <c r="F128" i="8"/>
  <c r="D129" i="8"/>
  <c r="E129" i="8"/>
  <c r="F129" i="8"/>
  <c r="D130" i="8"/>
  <c r="E130" i="8"/>
  <c r="F130" i="8"/>
  <c r="D131" i="8"/>
  <c r="E131" i="8"/>
  <c r="F131" i="8"/>
  <c r="D132" i="8"/>
  <c r="E132" i="8"/>
  <c r="F132" i="8"/>
  <c r="D133" i="8"/>
  <c r="E133" i="8"/>
  <c r="F133" i="8"/>
  <c r="D134" i="8"/>
  <c r="E134" i="8"/>
  <c r="F134" i="8"/>
  <c r="D135" i="8"/>
  <c r="E135" i="8"/>
  <c r="F135" i="8"/>
  <c r="D136" i="8"/>
  <c r="E136" i="8"/>
  <c r="F136" i="8"/>
  <c r="D137" i="8"/>
  <c r="E137" i="8"/>
  <c r="F137" i="8"/>
  <c r="D138" i="8"/>
  <c r="E138" i="8"/>
  <c r="F138" i="8"/>
  <c r="D139" i="8"/>
  <c r="E139" i="8"/>
  <c r="F139" i="8"/>
  <c r="D140" i="8"/>
  <c r="E140" i="8"/>
  <c r="F140" i="8"/>
  <c r="D141" i="8"/>
  <c r="E141" i="8"/>
  <c r="F141" i="8"/>
  <c r="D142" i="8"/>
  <c r="E142" i="8"/>
  <c r="F142" i="8"/>
  <c r="D143" i="8"/>
  <c r="E143" i="8"/>
  <c r="F143" i="8"/>
  <c r="D144" i="8"/>
  <c r="E144" i="8"/>
  <c r="F144" i="8"/>
  <c r="D145" i="8"/>
  <c r="E145" i="8"/>
  <c r="F145" i="8"/>
  <c r="D146" i="8"/>
  <c r="E146" i="8"/>
  <c r="F146" i="8"/>
  <c r="D147" i="8"/>
  <c r="E147" i="8"/>
  <c r="F147" i="8"/>
  <c r="D148" i="8"/>
  <c r="E148" i="8"/>
  <c r="F148" i="8"/>
  <c r="D149" i="8"/>
  <c r="E149" i="8"/>
  <c r="F149" i="8"/>
  <c r="D150" i="8"/>
  <c r="E150" i="8"/>
  <c r="F150" i="8"/>
  <c r="D151" i="8"/>
  <c r="E151" i="8"/>
  <c r="F151" i="8"/>
  <c r="D152" i="8"/>
  <c r="E152" i="8"/>
  <c r="F152" i="8"/>
  <c r="D153" i="8"/>
  <c r="E153" i="8"/>
  <c r="F153" i="8"/>
  <c r="D154" i="8"/>
  <c r="E154" i="8"/>
  <c r="F154" i="8"/>
  <c r="D155" i="8"/>
  <c r="E155" i="8"/>
  <c r="F155" i="8"/>
  <c r="D156" i="8"/>
  <c r="E156" i="8"/>
  <c r="F156" i="8"/>
  <c r="D157" i="8"/>
  <c r="E157" i="8"/>
  <c r="F157" i="8"/>
  <c r="D158" i="8"/>
  <c r="E158" i="8"/>
  <c r="F158" i="8"/>
  <c r="D159" i="8"/>
  <c r="E159" i="8"/>
  <c r="F159" i="8"/>
  <c r="D160" i="8"/>
  <c r="E160" i="8"/>
  <c r="F160" i="8"/>
  <c r="D161" i="8"/>
  <c r="E161" i="8"/>
  <c r="F161" i="8"/>
  <c r="D162" i="8"/>
  <c r="E162" i="8"/>
  <c r="F162" i="8"/>
  <c r="D163" i="8"/>
  <c r="E163" i="8"/>
  <c r="F163" i="8"/>
  <c r="D164" i="8"/>
  <c r="E164" i="8"/>
  <c r="F164" i="8"/>
  <c r="D165" i="8"/>
  <c r="E165" i="8"/>
  <c r="F165" i="8"/>
  <c r="D166" i="8"/>
  <c r="E166" i="8"/>
  <c r="F166" i="8"/>
  <c r="D167" i="8"/>
  <c r="E167" i="8"/>
  <c r="F167" i="8"/>
  <c r="D168" i="8"/>
  <c r="E168" i="8"/>
  <c r="F168" i="8"/>
  <c r="D169" i="8"/>
  <c r="E169" i="8"/>
  <c r="F169" i="8"/>
  <c r="D170" i="8"/>
  <c r="E170" i="8"/>
  <c r="F170" i="8"/>
  <c r="D171" i="8"/>
  <c r="E171" i="8"/>
  <c r="F171" i="8"/>
  <c r="D172" i="8"/>
  <c r="E172" i="8"/>
  <c r="F172" i="8"/>
  <c r="D173" i="8"/>
  <c r="E173" i="8"/>
  <c r="F173" i="8"/>
  <c r="D174" i="8"/>
  <c r="E174" i="8"/>
  <c r="F174" i="8"/>
  <c r="D175" i="8"/>
  <c r="E175" i="8"/>
  <c r="F175" i="8"/>
  <c r="D176" i="8"/>
  <c r="E176" i="8"/>
  <c r="F176" i="8"/>
  <c r="D177" i="8"/>
  <c r="E177" i="8"/>
  <c r="F177" i="8"/>
  <c r="D178" i="8"/>
  <c r="E178" i="8"/>
  <c r="F178" i="8"/>
  <c r="D179" i="8"/>
  <c r="E179" i="8"/>
  <c r="F179" i="8"/>
  <c r="D180" i="8"/>
  <c r="E180" i="8"/>
  <c r="F180" i="8"/>
  <c r="D181" i="8"/>
  <c r="E181" i="8"/>
  <c r="F181" i="8"/>
  <c r="D182" i="8"/>
  <c r="E182" i="8"/>
  <c r="F182" i="8"/>
  <c r="D183" i="8"/>
  <c r="E183" i="8"/>
  <c r="F183" i="8"/>
  <c r="D184" i="8"/>
  <c r="E184" i="8"/>
  <c r="F184" i="8"/>
  <c r="D185" i="8"/>
  <c r="E185" i="8"/>
  <c r="F185" i="8"/>
  <c r="D186" i="8"/>
  <c r="E186" i="8"/>
  <c r="F186" i="8"/>
  <c r="D187" i="8"/>
  <c r="E187" i="8"/>
  <c r="F187" i="8"/>
  <c r="D188" i="8"/>
  <c r="E188" i="8"/>
  <c r="F188" i="8"/>
  <c r="D189" i="8"/>
  <c r="E189" i="8"/>
  <c r="F189" i="8"/>
  <c r="D190" i="8"/>
  <c r="E190" i="8"/>
  <c r="F190" i="8"/>
  <c r="D191" i="8"/>
  <c r="E191" i="8"/>
  <c r="F191" i="8"/>
  <c r="D192" i="8"/>
  <c r="E192" i="8"/>
  <c r="F192" i="8"/>
  <c r="D193" i="8"/>
  <c r="E193" i="8"/>
  <c r="F193" i="8"/>
  <c r="D194" i="8"/>
  <c r="E194" i="8"/>
  <c r="F194" i="8"/>
  <c r="D195" i="8"/>
  <c r="E195" i="8"/>
  <c r="F195" i="8"/>
  <c r="D196" i="8"/>
  <c r="E196" i="8"/>
  <c r="F196" i="8"/>
  <c r="D197" i="8"/>
  <c r="E197" i="8"/>
  <c r="F197" i="8"/>
  <c r="D198" i="8"/>
  <c r="E198" i="8"/>
  <c r="F198" i="8"/>
  <c r="D199" i="8"/>
  <c r="E199" i="8"/>
  <c r="F199" i="8"/>
  <c r="D200" i="8"/>
  <c r="E200" i="8"/>
  <c r="F200" i="8"/>
  <c r="D201" i="8"/>
  <c r="E201" i="8"/>
  <c r="F201" i="8"/>
  <c r="D202" i="8"/>
  <c r="E202" i="8"/>
  <c r="F202" i="8"/>
  <c r="D203" i="8"/>
  <c r="E203" i="8"/>
  <c r="F203" i="8"/>
  <c r="D204" i="8"/>
  <c r="E204" i="8"/>
  <c r="F204" i="8"/>
  <c r="D205" i="8"/>
  <c r="E205" i="8"/>
  <c r="F205" i="8"/>
  <c r="D206" i="8"/>
  <c r="E206" i="8"/>
  <c r="F206" i="8"/>
  <c r="D207" i="8"/>
  <c r="E207" i="8"/>
  <c r="F207" i="8"/>
  <c r="D208" i="8"/>
  <c r="E208" i="8"/>
  <c r="F208" i="8"/>
  <c r="D209" i="8"/>
  <c r="E209" i="8"/>
  <c r="F209" i="8"/>
  <c r="D210" i="8"/>
  <c r="E210" i="8"/>
  <c r="F210" i="8"/>
  <c r="D211" i="8"/>
  <c r="E211" i="8"/>
  <c r="F211" i="8"/>
  <c r="D212" i="8"/>
  <c r="E212" i="8"/>
  <c r="F212" i="8"/>
  <c r="D213" i="8"/>
  <c r="E213" i="8"/>
  <c r="F213" i="8"/>
  <c r="D214" i="8"/>
  <c r="E214" i="8"/>
  <c r="F214" i="8"/>
  <c r="D215" i="8"/>
  <c r="E215" i="8"/>
  <c r="F215" i="8"/>
  <c r="D216" i="8"/>
  <c r="E216" i="8"/>
  <c r="F216" i="8"/>
  <c r="D217" i="8"/>
  <c r="E217" i="8"/>
  <c r="F217" i="8"/>
  <c r="D218" i="8"/>
  <c r="E218" i="8"/>
  <c r="F218" i="8"/>
  <c r="D219" i="8"/>
  <c r="E219" i="8"/>
  <c r="F219" i="8"/>
  <c r="D220" i="8"/>
  <c r="E220" i="8"/>
  <c r="F220" i="8"/>
  <c r="D221" i="8"/>
  <c r="E221" i="8"/>
  <c r="F221" i="8"/>
  <c r="D222" i="8"/>
  <c r="E222" i="8"/>
  <c r="F222" i="8"/>
  <c r="D223" i="8"/>
  <c r="E223" i="8"/>
  <c r="F223" i="8"/>
  <c r="D224" i="8"/>
  <c r="E224" i="8"/>
  <c r="F224" i="8"/>
  <c r="D225" i="8"/>
  <c r="E225" i="8"/>
  <c r="F225" i="8"/>
  <c r="D226" i="8"/>
  <c r="E226" i="8"/>
  <c r="F226" i="8"/>
  <c r="D227" i="8"/>
  <c r="E227" i="8"/>
  <c r="F227" i="8"/>
  <c r="D228" i="8"/>
  <c r="E228" i="8"/>
  <c r="F228" i="8"/>
  <c r="D229" i="8"/>
  <c r="E229" i="8"/>
  <c r="F229" i="8"/>
  <c r="D230" i="8"/>
  <c r="E230" i="8"/>
  <c r="F230" i="8"/>
  <c r="D231" i="8"/>
  <c r="E231" i="8"/>
  <c r="F231" i="8"/>
  <c r="D232" i="8"/>
  <c r="E232" i="8"/>
  <c r="F232" i="8"/>
  <c r="D233" i="8"/>
  <c r="E233" i="8"/>
  <c r="F233" i="8"/>
  <c r="D234" i="8"/>
  <c r="E234" i="8"/>
  <c r="F234" i="8"/>
  <c r="D235" i="8"/>
  <c r="E235" i="8"/>
  <c r="F235" i="8"/>
  <c r="D236" i="8"/>
  <c r="E236" i="8"/>
  <c r="F236" i="8"/>
  <c r="D237" i="8"/>
  <c r="E237" i="8"/>
  <c r="F237" i="8"/>
  <c r="D238" i="8"/>
  <c r="E238" i="8"/>
  <c r="F238" i="8"/>
  <c r="D239" i="8"/>
  <c r="E239" i="8"/>
  <c r="F239" i="8"/>
  <c r="D240" i="8"/>
  <c r="E240" i="8"/>
  <c r="F240" i="8"/>
  <c r="D241" i="8"/>
  <c r="E241" i="8"/>
  <c r="F241" i="8"/>
  <c r="D242" i="8"/>
  <c r="E242" i="8"/>
  <c r="F242" i="8"/>
  <c r="D243" i="8"/>
  <c r="E243" i="8"/>
  <c r="F243" i="8"/>
  <c r="D244" i="8"/>
  <c r="E244" i="8"/>
  <c r="F244" i="8"/>
  <c r="D245" i="8"/>
  <c r="E245" i="8"/>
  <c r="F245" i="8"/>
  <c r="D246" i="8"/>
  <c r="E246" i="8"/>
  <c r="F246" i="8"/>
  <c r="D247" i="8"/>
  <c r="E247" i="8"/>
  <c r="F247" i="8"/>
  <c r="D248" i="8"/>
  <c r="E248" i="8"/>
  <c r="F248" i="8"/>
  <c r="D249" i="8"/>
  <c r="E249" i="8"/>
  <c r="F249" i="8"/>
  <c r="D250" i="8"/>
  <c r="E250" i="8"/>
  <c r="F250" i="8"/>
  <c r="D251" i="8"/>
  <c r="E251" i="8"/>
  <c r="F251" i="8"/>
  <c r="D252" i="8"/>
  <c r="E252" i="8"/>
  <c r="F252" i="8"/>
  <c r="D253" i="8"/>
  <c r="E253" i="8"/>
  <c r="F253" i="8"/>
  <c r="D254" i="8"/>
  <c r="E254" i="8"/>
  <c r="F254" i="8"/>
  <c r="D255" i="8"/>
  <c r="E255" i="8"/>
  <c r="F255" i="8"/>
  <c r="D256" i="8"/>
  <c r="E256" i="8"/>
  <c r="F256" i="8"/>
  <c r="D257" i="8"/>
  <c r="E257" i="8"/>
  <c r="F257" i="8"/>
  <c r="D258" i="8"/>
  <c r="E258" i="8"/>
  <c r="F258" i="8"/>
  <c r="D259" i="8"/>
  <c r="E259" i="8"/>
  <c r="F259" i="8"/>
  <c r="D260" i="8"/>
  <c r="E260" i="8"/>
  <c r="F260" i="8"/>
  <c r="D261" i="8"/>
  <c r="E261" i="8"/>
  <c r="F261" i="8"/>
  <c r="D262" i="8"/>
  <c r="E262" i="8"/>
  <c r="F262" i="8"/>
  <c r="D263" i="8"/>
  <c r="E263" i="8"/>
  <c r="F263" i="8"/>
  <c r="D264" i="8"/>
  <c r="E264" i="8"/>
  <c r="F264" i="8"/>
  <c r="D265" i="8"/>
  <c r="E265" i="8"/>
  <c r="F265" i="8"/>
  <c r="D266" i="8"/>
  <c r="E266" i="8"/>
  <c r="F266" i="8"/>
  <c r="D267" i="8"/>
  <c r="E267" i="8"/>
  <c r="F267" i="8"/>
  <c r="D268" i="8"/>
  <c r="E268" i="8"/>
  <c r="F268" i="8"/>
  <c r="D269" i="8"/>
  <c r="E269" i="8"/>
  <c r="F269" i="8"/>
  <c r="D270" i="8"/>
  <c r="E270" i="8"/>
  <c r="F270" i="8"/>
  <c r="D271" i="8"/>
  <c r="E271" i="8"/>
  <c r="F271" i="8"/>
  <c r="D272" i="8"/>
  <c r="E272" i="8"/>
  <c r="F272" i="8"/>
  <c r="D273" i="8"/>
  <c r="E273" i="8"/>
  <c r="F273" i="8"/>
  <c r="D274" i="8"/>
  <c r="E274" i="8"/>
  <c r="F274" i="8"/>
  <c r="D275" i="8"/>
  <c r="E275" i="8"/>
  <c r="F275" i="8"/>
  <c r="D276" i="8"/>
  <c r="E276" i="8"/>
  <c r="F276" i="8"/>
  <c r="D277" i="8"/>
  <c r="E277" i="8"/>
  <c r="F277" i="8"/>
  <c r="D278" i="8"/>
  <c r="E278" i="8"/>
  <c r="F278" i="8"/>
  <c r="D279" i="8"/>
  <c r="E279" i="8"/>
  <c r="F279" i="8"/>
  <c r="D280" i="8"/>
  <c r="E280" i="8"/>
  <c r="F280" i="8"/>
  <c r="D281" i="8"/>
  <c r="E281" i="8"/>
  <c r="F281" i="8"/>
  <c r="D282" i="8"/>
  <c r="E282" i="8"/>
  <c r="F282" i="8"/>
  <c r="D283" i="8"/>
  <c r="E283" i="8"/>
  <c r="F283" i="8"/>
  <c r="D284" i="8"/>
  <c r="E284" i="8"/>
  <c r="F284" i="8"/>
  <c r="D285" i="8"/>
  <c r="E285" i="8"/>
  <c r="F285" i="8"/>
  <c r="D286" i="8"/>
  <c r="E286" i="8"/>
  <c r="F286" i="8"/>
  <c r="D287" i="8"/>
  <c r="E287" i="8"/>
  <c r="F287" i="8"/>
  <c r="D288" i="8"/>
  <c r="E288" i="8"/>
  <c r="F288" i="8"/>
  <c r="D289" i="8"/>
  <c r="E289" i="8"/>
  <c r="F289" i="8"/>
  <c r="D290" i="8"/>
  <c r="E290" i="8"/>
  <c r="F290" i="8"/>
  <c r="D291" i="8"/>
  <c r="E291" i="8"/>
  <c r="F291" i="8"/>
  <c r="D292" i="8"/>
  <c r="E292" i="8"/>
  <c r="F292" i="8"/>
  <c r="D293" i="8"/>
  <c r="E293" i="8"/>
  <c r="F293" i="8"/>
  <c r="D294" i="8"/>
  <c r="E294" i="8"/>
  <c r="F294" i="8"/>
  <c r="D295" i="8"/>
  <c r="E295" i="8"/>
  <c r="F295" i="8"/>
  <c r="D296" i="8"/>
  <c r="E296" i="8"/>
  <c r="F296" i="8"/>
  <c r="D297" i="8"/>
  <c r="E297" i="8"/>
  <c r="F297" i="8"/>
  <c r="D298" i="8"/>
  <c r="E298" i="8"/>
  <c r="F298" i="8"/>
  <c r="D299" i="8"/>
  <c r="E299" i="8"/>
  <c r="F299" i="8"/>
  <c r="D300" i="8"/>
  <c r="E300" i="8"/>
  <c r="F300" i="8"/>
  <c r="D301" i="8"/>
  <c r="E301" i="8"/>
  <c r="F301" i="8"/>
  <c r="D302" i="8"/>
  <c r="E302" i="8"/>
  <c r="F302" i="8"/>
  <c r="D303" i="8"/>
  <c r="E303" i="8"/>
  <c r="F303" i="8"/>
  <c r="D304" i="8"/>
  <c r="E304" i="8"/>
  <c r="F304" i="8"/>
  <c r="D305" i="8"/>
  <c r="E305" i="8"/>
  <c r="F305" i="8"/>
  <c r="D306" i="8"/>
  <c r="E306" i="8"/>
  <c r="F306" i="8"/>
  <c r="E3" i="8"/>
  <c r="F3" i="8"/>
  <c r="D3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4" i="8"/>
  <c r="C5" i="8"/>
  <c r="C6" i="8"/>
  <c r="C7" i="8"/>
  <c r="C8" i="8"/>
  <c r="C9" i="8"/>
  <c r="C10" i="8"/>
  <c r="C11" i="8"/>
  <c r="C12" i="8"/>
  <c r="C13" i="8"/>
  <c r="C14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" i="8"/>
  <c r="K350" i="3"/>
  <c r="C350" i="3"/>
  <c r="D350" i="3"/>
  <c r="E350" i="3"/>
  <c r="F350" i="3"/>
  <c r="G350" i="3"/>
  <c r="H350" i="3"/>
  <c r="B350" i="3"/>
  <c r="C356" i="6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O52" i="5"/>
  <c r="P52" i="5"/>
  <c r="Q52" i="5"/>
  <c r="O53" i="5"/>
  <c r="P53" i="5"/>
  <c r="Q53" i="5"/>
  <c r="O54" i="5"/>
  <c r="P54" i="5"/>
  <c r="Q54" i="5"/>
  <c r="O55" i="5"/>
  <c r="P55" i="5"/>
  <c r="Q55" i="5"/>
  <c r="O56" i="5"/>
  <c r="P56" i="5"/>
  <c r="Q56" i="5"/>
  <c r="O57" i="5"/>
  <c r="P57" i="5"/>
  <c r="Q57" i="5"/>
  <c r="O58" i="5"/>
  <c r="P58" i="5"/>
  <c r="Q58" i="5"/>
  <c r="O59" i="5"/>
  <c r="P59" i="5"/>
  <c r="Q59" i="5"/>
  <c r="O60" i="5"/>
  <c r="P60" i="5"/>
  <c r="Q60" i="5"/>
  <c r="O61" i="5"/>
  <c r="P61" i="5"/>
  <c r="Q61" i="5"/>
  <c r="O62" i="5"/>
  <c r="P62" i="5"/>
  <c r="Q62" i="5"/>
  <c r="O63" i="5"/>
  <c r="P63" i="5"/>
  <c r="Q63" i="5"/>
  <c r="O64" i="5"/>
  <c r="P64" i="5"/>
  <c r="Q64" i="5"/>
  <c r="O65" i="5"/>
  <c r="P65" i="5"/>
  <c r="Q65" i="5"/>
  <c r="O66" i="5"/>
  <c r="P66" i="5"/>
  <c r="Q66" i="5"/>
  <c r="O67" i="5"/>
  <c r="P67" i="5"/>
  <c r="Q67" i="5"/>
  <c r="O68" i="5"/>
  <c r="P68" i="5"/>
  <c r="Q68" i="5"/>
  <c r="O69" i="5"/>
  <c r="P69" i="5"/>
  <c r="Q69" i="5"/>
  <c r="O70" i="5"/>
  <c r="P70" i="5"/>
  <c r="Q70" i="5"/>
  <c r="O71" i="5"/>
  <c r="P71" i="5"/>
  <c r="Q71" i="5"/>
  <c r="O72" i="5"/>
  <c r="P72" i="5"/>
  <c r="Q72" i="5"/>
  <c r="O73" i="5"/>
  <c r="P73" i="5"/>
  <c r="Q73" i="5"/>
  <c r="O74" i="5"/>
  <c r="P74" i="5"/>
  <c r="Q74" i="5"/>
  <c r="O75" i="5"/>
  <c r="P75" i="5"/>
  <c r="Q75" i="5"/>
  <c r="O76" i="5"/>
  <c r="P76" i="5"/>
  <c r="Q76" i="5"/>
  <c r="O77" i="5"/>
  <c r="P77" i="5"/>
  <c r="Q77" i="5"/>
  <c r="O78" i="5"/>
  <c r="P78" i="5"/>
  <c r="Q78" i="5"/>
  <c r="O79" i="5"/>
  <c r="P79" i="5"/>
  <c r="Q79" i="5"/>
  <c r="O80" i="5"/>
  <c r="P80" i="5"/>
  <c r="Q80" i="5"/>
  <c r="O81" i="5"/>
  <c r="P81" i="5"/>
  <c r="Q81" i="5"/>
  <c r="O82" i="5"/>
  <c r="P82" i="5"/>
  <c r="Q82" i="5"/>
  <c r="O83" i="5"/>
  <c r="P83" i="5"/>
  <c r="Q83" i="5"/>
  <c r="O84" i="5"/>
  <c r="P84" i="5"/>
  <c r="Q84" i="5"/>
  <c r="O85" i="5"/>
  <c r="P85" i="5"/>
  <c r="Q85" i="5"/>
  <c r="O86" i="5"/>
  <c r="P86" i="5"/>
  <c r="Q86" i="5"/>
  <c r="O87" i="5"/>
  <c r="P87" i="5"/>
  <c r="Q87" i="5"/>
  <c r="O88" i="5"/>
  <c r="P88" i="5"/>
  <c r="Q88" i="5"/>
  <c r="O89" i="5"/>
  <c r="P89" i="5"/>
  <c r="Q89" i="5"/>
  <c r="O90" i="5"/>
  <c r="P90" i="5"/>
  <c r="Q90" i="5"/>
  <c r="O91" i="5"/>
  <c r="P91" i="5"/>
  <c r="Q91" i="5"/>
  <c r="O92" i="5"/>
  <c r="P92" i="5"/>
  <c r="Q92" i="5"/>
  <c r="O93" i="5"/>
  <c r="P93" i="5"/>
  <c r="Q93" i="5"/>
  <c r="O94" i="5"/>
  <c r="P94" i="5"/>
  <c r="Q94" i="5"/>
  <c r="O95" i="5"/>
  <c r="P95" i="5"/>
  <c r="Q95" i="5"/>
  <c r="O96" i="5"/>
  <c r="P96" i="5"/>
  <c r="Q96" i="5"/>
  <c r="O97" i="5"/>
  <c r="P97" i="5"/>
  <c r="Q97" i="5"/>
  <c r="O98" i="5"/>
  <c r="P98" i="5"/>
  <c r="Q98" i="5"/>
  <c r="O99" i="5"/>
  <c r="P99" i="5"/>
  <c r="Q99" i="5"/>
  <c r="O100" i="5"/>
  <c r="P100" i="5"/>
  <c r="Q100" i="5"/>
  <c r="O101" i="5"/>
  <c r="P101" i="5"/>
  <c r="Q101" i="5"/>
  <c r="O102" i="5"/>
  <c r="P102" i="5"/>
  <c r="Q102" i="5"/>
  <c r="O103" i="5"/>
  <c r="P103" i="5"/>
  <c r="Q103" i="5"/>
  <c r="O104" i="5"/>
  <c r="P104" i="5"/>
  <c r="Q104" i="5"/>
  <c r="O105" i="5"/>
  <c r="P105" i="5"/>
  <c r="Q105" i="5"/>
  <c r="O106" i="5"/>
  <c r="P106" i="5"/>
  <c r="Q106" i="5"/>
  <c r="O107" i="5"/>
  <c r="P107" i="5"/>
  <c r="Q107" i="5"/>
  <c r="O108" i="5"/>
  <c r="P108" i="5"/>
  <c r="Q108" i="5"/>
  <c r="O109" i="5"/>
  <c r="P109" i="5"/>
  <c r="Q109" i="5"/>
  <c r="O110" i="5"/>
  <c r="P110" i="5"/>
  <c r="Q110" i="5"/>
  <c r="O111" i="5"/>
  <c r="P111" i="5"/>
  <c r="Q111" i="5"/>
  <c r="O112" i="5"/>
  <c r="P112" i="5"/>
  <c r="Q112" i="5"/>
  <c r="O113" i="5"/>
  <c r="P113" i="5"/>
  <c r="Q113" i="5"/>
  <c r="O114" i="5"/>
  <c r="P114" i="5"/>
  <c r="Q114" i="5"/>
  <c r="O115" i="5"/>
  <c r="P115" i="5"/>
  <c r="Q115" i="5"/>
  <c r="O116" i="5"/>
  <c r="P116" i="5"/>
  <c r="Q116" i="5"/>
  <c r="O117" i="5"/>
  <c r="P117" i="5"/>
  <c r="Q117" i="5"/>
  <c r="O118" i="5"/>
  <c r="P118" i="5"/>
  <c r="Q118" i="5"/>
  <c r="O119" i="5"/>
  <c r="P119" i="5"/>
  <c r="Q119" i="5"/>
  <c r="O120" i="5"/>
  <c r="P120" i="5"/>
  <c r="Q120" i="5"/>
  <c r="O121" i="5"/>
  <c r="P121" i="5"/>
  <c r="Q121" i="5"/>
  <c r="O122" i="5"/>
  <c r="P122" i="5"/>
  <c r="Q122" i="5"/>
  <c r="O123" i="5"/>
  <c r="P123" i="5"/>
  <c r="Q123" i="5"/>
  <c r="O124" i="5"/>
  <c r="P124" i="5"/>
  <c r="Q124" i="5"/>
  <c r="O125" i="5"/>
  <c r="P125" i="5"/>
  <c r="Q125" i="5"/>
  <c r="O126" i="5"/>
  <c r="P126" i="5"/>
  <c r="Q126" i="5"/>
  <c r="O127" i="5"/>
  <c r="P127" i="5"/>
  <c r="Q127" i="5"/>
  <c r="O128" i="5"/>
  <c r="P128" i="5"/>
  <c r="Q128" i="5"/>
  <c r="O129" i="5"/>
  <c r="P129" i="5"/>
  <c r="Q129" i="5"/>
  <c r="O130" i="5"/>
  <c r="P130" i="5"/>
  <c r="Q130" i="5"/>
  <c r="O131" i="5"/>
  <c r="P131" i="5"/>
  <c r="Q131" i="5"/>
  <c r="O132" i="5"/>
  <c r="P132" i="5"/>
  <c r="Q132" i="5"/>
  <c r="O133" i="5"/>
  <c r="P133" i="5"/>
  <c r="Q133" i="5"/>
  <c r="O134" i="5"/>
  <c r="P134" i="5"/>
  <c r="Q134" i="5"/>
  <c r="O135" i="5"/>
  <c r="P135" i="5"/>
  <c r="Q135" i="5"/>
  <c r="O136" i="5"/>
  <c r="P136" i="5"/>
  <c r="Q136" i="5"/>
  <c r="O137" i="5"/>
  <c r="P137" i="5"/>
  <c r="Q137" i="5"/>
  <c r="O138" i="5"/>
  <c r="P138" i="5"/>
  <c r="Q138" i="5"/>
  <c r="O139" i="5"/>
  <c r="P139" i="5"/>
  <c r="Q139" i="5"/>
  <c r="O140" i="5"/>
  <c r="P140" i="5"/>
  <c r="Q140" i="5"/>
  <c r="O141" i="5"/>
  <c r="P141" i="5"/>
  <c r="Q141" i="5"/>
  <c r="O142" i="5"/>
  <c r="P142" i="5"/>
  <c r="Q142" i="5"/>
  <c r="O143" i="5"/>
  <c r="P143" i="5"/>
  <c r="Q143" i="5"/>
  <c r="O144" i="5"/>
  <c r="P144" i="5"/>
  <c r="Q144" i="5"/>
  <c r="O145" i="5"/>
  <c r="P145" i="5"/>
  <c r="Q145" i="5"/>
  <c r="O146" i="5"/>
  <c r="P146" i="5"/>
  <c r="Q146" i="5"/>
  <c r="O147" i="5"/>
  <c r="P147" i="5"/>
  <c r="Q147" i="5"/>
  <c r="O148" i="5"/>
  <c r="P148" i="5"/>
  <c r="Q148" i="5"/>
  <c r="O149" i="5"/>
  <c r="P149" i="5"/>
  <c r="Q149" i="5"/>
  <c r="O150" i="5"/>
  <c r="P150" i="5"/>
  <c r="Q150" i="5"/>
  <c r="O151" i="5"/>
  <c r="P151" i="5"/>
  <c r="Q151" i="5"/>
  <c r="O152" i="5"/>
  <c r="P152" i="5"/>
  <c r="Q152" i="5"/>
  <c r="O153" i="5"/>
  <c r="P153" i="5"/>
  <c r="Q153" i="5"/>
  <c r="O154" i="5"/>
  <c r="P154" i="5"/>
  <c r="Q154" i="5"/>
  <c r="O155" i="5"/>
  <c r="P155" i="5"/>
  <c r="Q155" i="5"/>
  <c r="O156" i="5"/>
  <c r="P156" i="5"/>
  <c r="Q156" i="5"/>
  <c r="O157" i="5"/>
  <c r="P157" i="5"/>
  <c r="Q157" i="5"/>
  <c r="O158" i="5"/>
  <c r="P158" i="5"/>
  <c r="Q158" i="5"/>
  <c r="O159" i="5"/>
  <c r="P159" i="5"/>
  <c r="Q159" i="5"/>
  <c r="O160" i="5"/>
  <c r="P160" i="5"/>
  <c r="Q160" i="5"/>
  <c r="O161" i="5"/>
  <c r="P161" i="5"/>
  <c r="Q161" i="5"/>
  <c r="O162" i="5"/>
  <c r="P162" i="5"/>
  <c r="Q162" i="5"/>
  <c r="O163" i="5"/>
  <c r="P163" i="5"/>
  <c r="Q163" i="5"/>
  <c r="O164" i="5"/>
  <c r="P164" i="5"/>
  <c r="Q164" i="5"/>
  <c r="O165" i="5"/>
  <c r="P165" i="5"/>
  <c r="Q165" i="5"/>
  <c r="O166" i="5"/>
  <c r="P166" i="5"/>
  <c r="Q166" i="5"/>
  <c r="O167" i="5"/>
  <c r="P167" i="5"/>
  <c r="Q167" i="5"/>
  <c r="O168" i="5"/>
  <c r="P168" i="5"/>
  <c r="Q168" i="5"/>
  <c r="O169" i="5"/>
  <c r="P169" i="5"/>
  <c r="Q169" i="5"/>
  <c r="O170" i="5"/>
  <c r="P170" i="5"/>
  <c r="Q170" i="5"/>
  <c r="O171" i="5"/>
  <c r="P171" i="5"/>
  <c r="Q171" i="5"/>
  <c r="O172" i="5"/>
  <c r="P172" i="5"/>
  <c r="Q172" i="5"/>
  <c r="O173" i="5"/>
  <c r="P173" i="5"/>
  <c r="Q173" i="5"/>
  <c r="O174" i="5"/>
  <c r="P174" i="5"/>
  <c r="Q174" i="5"/>
  <c r="O175" i="5"/>
  <c r="P175" i="5"/>
  <c r="Q175" i="5"/>
  <c r="O176" i="5"/>
  <c r="P176" i="5"/>
  <c r="Q176" i="5"/>
  <c r="O177" i="5"/>
  <c r="P177" i="5"/>
  <c r="Q177" i="5"/>
  <c r="O178" i="5"/>
  <c r="P178" i="5"/>
  <c r="Q178" i="5"/>
  <c r="O179" i="5"/>
  <c r="P179" i="5"/>
  <c r="Q179" i="5"/>
  <c r="O180" i="5"/>
  <c r="P180" i="5"/>
  <c r="Q180" i="5"/>
  <c r="O181" i="5"/>
  <c r="P181" i="5"/>
  <c r="Q181" i="5"/>
  <c r="O182" i="5"/>
  <c r="P182" i="5"/>
  <c r="Q182" i="5"/>
  <c r="O183" i="5"/>
  <c r="P183" i="5"/>
  <c r="Q183" i="5"/>
  <c r="O184" i="5"/>
  <c r="P184" i="5"/>
  <c r="Q184" i="5"/>
  <c r="O185" i="5"/>
  <c r="P185" i="5"/>
  <c r="Q185" i="5"/>
  <c r="O186" i="5"/>
  <c r="P186" i="5"/>
  <c r="Q186" i="5"/>
  <c r="O187" i="5"/>
  <c r="P187" i="5"/>
  <c r="Q187" i="5"/>
  <c r="O188" i="5"/>
  <c r="P188" i="5"/>
  <c r="Q188" i="5"/>
  <c r="O189" i="5"/>
  <c r="P189" i="5"/>
  <c r="Q189" i="5"/>
  <c r="O190" i="5"/>
  <c r="P190" i="5"/>
  <c r="Q190" i="5"/>
  <c r="O191" i="5"/>
  <c r="P191" i="5"/>
  <c r="Q191" i="5"/>
  <c r="O192" i="5"/>
  <c r="P192" i="5"/>
  <c r="Q192" i="5"/>
  <c r="O193" i="5"/>
  <c r="P193" i="5"/>
  <c r="Q193" i="5"/>
  <c r="O194" i="5"/>
  <c r="P194" i="5"/>
  <c r="Q194" i="5"/>
  <c r="O195" i="5"/>
  <c r="P195" i="5"/>
  <c r="Q195" i="5"/>
  <c r="O196" i="5"/>
  <c r="P196" i="5"/>
  <c r="Q196" i="5"/>
  <c r="O197" i="5"/>
  <c r="P197" i="5"/>
  <c r="Q197" i="5"/>
  <c r="O198" i="5"/>
  <c r="P198" i="5"/>
  <c r="Q198" i="5"/>
  <c r="O199" i="5"/>
  <c r="P199" i="5"/>
  <c r="Q199" i="5"/>
  <c r="O200" i="5"/>
  <c r="P200" i="5"/>
  <c r="Q200" i="5"/>
  <c r="O201" i="5"/>
  <c r="P201" i="5"/>
  <c r="Q201" i="5"/>
  <c r="O202" i="5"/>
  <c r="P202" i="5"/>
  <c r="Q202" i="5"/>
  <c r="O203" i="5"/>
  <c r="P203" i="5"/>
  <c r="Q203" i="5"/>
  <c r="O204" i="5"/>
  <c r="P204" i="5"/>
  <c r="Q204" i="5"/>
  <c r="O205" i="5"/>
  <c r="P205" i="5"/>
  <c r="Q205" i="5"/>
  <c r="O206" i="5"/>
  <c r="P206" i="5"/>
  <c r="Q206" i="5"/>
  <c r="O207" i="5"/>
  <c r="P207" i="5"/>
  <c r="Q207" i="5"/>
  <c r="O208" i="5"/>
  <c r="P208" i="5"/>
  <c r="Q208" i="5"/>
  <c r="O209" i="5"/>
  <c r="P209" i="5"/>
  <c r="Q209" i="5"/>
  <c r="O210" i="5"/>
  <c r="P210" i="5"/>
  <c r="Q210" i="5"/>
  <c r="O211" i="5"/>
  <c r="P211" i="5"/>
  <c r="Q211" i="5"/>
  <c r="O212" i="5"/>
  <c r="P212" i="5"/>
  <c r="Q212" i="5"/>
  <c r="O213" i="5"/>
  <c r="P213" i="5"/>
  <c r="Q213" i="5"/>
  <c r="O214" i="5"/>
  <c r="P214" i="5"/>
  <c r="Q214" i="5"/>
  <c r="O215" i="5"/>
  <c r="P215" i="5"/>
  <c r="Q215" i="5"/>
  <c r="O216" i="5"/>
  <c r="P216" i="5"/>
  <c r="Q216" i="5"/>
  <c r="O217" i="5"/>
  <c r="P217" i="5"/>
  <c r="Q217" i="5"/>
  <c r="O218" i="5"/>
  <c r="P218" i="5"/>
  <c r="Q218" i="5"/>
  <c r="O219" i="5"/>
  <c r="P219" i="5"/>
  <c r="Q219" i="5"/>
  <c r="O220" i="5"/>
  <c r="P220" i="5"/>
  <c r="Q220" i="5"/>
  <c r="O221" i="5"/>
  <c r="P221" i="5"/>
  <c r="Q221" i="5"/>
  <c r="O222" i="5"/>
  <c r="P222" i="5"/>
  <c r="Q222" i="5"/>
  <c r="O223" i="5"/>
  <c r="P223" i="5"/>
  <c r="Q223" i="5"/>
  <c r="O224" i="5"/>
  <c r="P224" i="5"/>
  <c r="Q224" i="5"/>
  <c r="O225" i="5"/>
  <c r="P225" i="5"/>
  <c r="Q225" i="5"/>
  <c r="O226" i="5"/>
  <c r="P226" i="5"/>
  <c r="Q226" i="5"/>
  <c r="O227" i="5"/>
  <c r="P227" i="5"/>
  <c r="Q227" i="5"/>
  <c r="O228" i="5"/>
  <c r="P228" i="5"/>
  <c r="Q228" i="5"/>
  <c r="O229" i="5"/>
  <c r="P229" i="5"/>
  <c r="Q229" i="5"/>
  <c r="O230" i="5"/>
  <c r="P230" i="5"/>
  <c r="Q230" i="5"/>
  <c r="O231" i="5"/>
  <c r="P231" i="5"/>
  <c r="Q231" i="5"/>
  <c r="O232" i="5"/>
  <c r="P232" i="5"/>
  <c r="Q232" i="5"/>
  <c r="O233" i="5"/>
  <c r="P233" i="5"/>
  <c r="Q233" i="5"/>
  <c r="O234" i="5"/>
  <c r="P234" i="5"/>
  <c r="Q234" i="5"/>
  <c r="O235" i="5"/>
  <c r="P235" i="5"/>
  <c r="Q235" i="5"/>
  <c r="O236" i="5"/>
  <c r="P236" i="5"/>
  <c r="Q236" i="5"/>
  <c r="O237" i="5"/>
  <c r="P237" i="5"/>
  <c r="Q237" i="5"/>
  <c r="O238" i="5"/>
  <c r="P238" i="5"/>
  <c r="Q238" i="5"/>
  <c r="O239" i="5"/>
  <c r="P239" i="5"/>
  <c r="Q239" i="5"/>
  <c r="O240" i="5"/>
  <c r="P240" i="5"/>
  <c r="Q240" i="5"/>
  <c r="O241" i="5"/>
  <c r="P241" i="5"/>
  <c r="Q241" i="5"/>
  <c r="O242" i="5"/>
  <c r="P242" i="5"/>
  <c r="Q242" i="5"/>
  <c r="O243" i="5"/>
  <c r="P243" i="5"/>
  <c r="Q243" i="5"/>
  <c r="O244" i="5"/>
  <c r="P244" i="5"/>
  <c r="Q244" i="5"/>
  <c r="O245" i="5"/>
  <c r="P245" i="5"/>
  <c r="Q245" i="5"/>
  <c r="O246" i="5"/>
  <c r="P246" i="5"/>
  <c r="Q246" i="5"/>
  <c r="O247" i="5"/>
  <c r="P247" i="5"/>
  <c r="Q247" i="5"/>
  <c r="O248" i="5"/>
  <c r="P248" i="5"/>
  <c r="Q248" i="5"/>
  <c r="O249" i="5"/>
  <c r="P249" i="5"/>
  <c r="Q249" i="5"/>
  <c r="O250" i="5"/>
  <c r="P250" i="5"/>
  <c r="Q250" i="5"/>
  <c r="O251" i="5"/>
  <c r="P251" i="5"/>
  <c r="Q251" i="5"/>
  <c r="O252" i="5"/>
  <c r="P252" i="5"/>
  <c r="Q252" i="5"/>
  <c r="O253" i="5"/>
  <c r="P253" i="5"/>
  <c r="Q253" i="5"/>
  <c r="O254" i="5"/>
  <c r="P254" i="5"/>
  <c r="Q254" i="5"/>
  <c r="O255" i="5"/>
  <c r="P255" i="5"/>
  <c r="Q255" i="5"/>
  <c r="O256" i="5"/>
  <c r="P256" i="5"/>
  <c r="Q256" i="5"/>
  <c r="O257" i="5"/>
  <c r="P257" i="5"/>
  <c r="Q257" i="5"/>
  <c r="O258" i="5"/>
  <c r="P258" i="5"/>
  <c r="Q258" i="5"/>
  <c r="O259" i="5"/>
  <c r="P259" i="5"/>
  <c r="Q259" i="5"/>
  <c r="O260" i="5"/>
  <c r="P260" i="5"/>
  <c r="Q260" i="5"/>
  <c r="O261" i="5"/>
  <c r="P261" i="5"/>
  <c r="Q261" i="5"/>
  <c r="O262" i="5"/>
  <c r="P262" i="5"/>
  <c r="Q262" i="5"/>
  <c r="O263" i="5"/>
  <c r="P263" i="5"/>
  <c r="Q263" i="5"/>
  <c r="O264" i="5"/>
  <c r="P264" i="5"/>
  <c r="Q264" i="5"/>
  <c r="O265" i="5"/>
  <c r="P265" i="5"/>
  <c r="Q265" i="5"/>
  <c r="O266" i="5"/>
  <c r="P266" i="5"/>
  <c r="Q266" i="5"/>
  <c r="O267" i="5"/>
  <c r="P267" i="5"/>
  <c r="Q267" i="5"/>
  <c r="O268" i="5"/>
  <c r="P268" i="5"/>
  <c r="Q268" i="5"/>
  <c r="O269" i="5"/>
  <c r="P269" i="5"/>
  <c r="Q269" i="5"/>
  <c r="O270" i="5"/>
  <c r="P270" i="5"/>
  <c r="Q270" i="5"/>
  <c r="O271" i="5"/>
  <c r="P271" i="5"/>
  <c r="Q271" i="5"/>
  <c r="O272" i="5"/>
  <c r="P272" i="5"/>
  <c r="Q272" i="5"/>
  <c r="O273" i="5"/>
  <c r="P273" i="5"/>
  <c r="Q273" i="5"/>
  <c r="O274" i="5"/>
  <c r="P274" i="5"/>
  <c r="Q274" i="5"/>
  <c r="O275" i="5"/>
  <c r="P275" i="5"/>
  <c r="Q275" i="5"/>
  <c r="O276" i="5"/>
  <c r="P276" i="5"/>
  <c r="Q276" i="5"/>
  <c r="O277" i="5"/>
  <c r="P277" i="5"/>
  <c r="Q277" i="5"/>
  <c r="O278" i="5"/>
  <c r="P278" i="5"/>
  <c r="Q278" i="5"/>
  <c r="O279" i="5"/>
  <c r="P279" i="5"/>
  <c r="Q279" i="5"/>
  <c r="O280" i="5"/>
  <c r="P280" i="5"/>
  <c r="Q280" i="5"/>
  <c r="O281" i="5"/>
  <c r="P281" i="5"/>
  <c r="Q281" i="5"/>
  <c r="O282" i="5"/>
  <c r="P282" i="5"/>
  <c r="Q282" i="5"/>
  <c r="O283" i="5"/>
  <c r="P283" i="5"/>
  <c r="Q283" i="5"/>
  <c r="O284" i="5"/>
  <c r="P284" i="5"/>
  <c r="Q284" i="5"/>
  <c r="O285" i="5"/>
  <c r="P285" i="5"/>
  <c r="Q285" i="5"/>
  <c r="O286" i="5"/>
  <c r="P286" i="5"/>
  <c r="Q286" i="5"/>
  <c r="O287" i="5"/>
  <c r="P287" i="5"/>
  <c r="Q287" i="5"/>
  <c r="O288" i="5"/>
  <c r="P288" i="5"/>
  <c r="Q288" i="5"/>
  <c r="O289" i="5"/>
  <c r="P289" i="5"/>
  <c r="Q289" i="5"/>
  <c r="O290" i="5"/>
  <c r="P290" i="5"/>
  <c r="Q290" i="5"/>
  <c r="O291" i="5"/>
  <c r="P291" i="5"/>
  <c r="Q291" i="5"/>
  <c r="O292" i="5"/>
  <c r="P292" i="5"/>
  <c r="Q292" i="5"/>
  <c r="O293" i="5"/>
  <c r="P293" i="5"/>
  <c r="Q293" i="5"/>
  <c r="O294" i="5"/>
  <c r="P294" i="5"/>
  <c r="Q294" i="5"/>
  <c r="O295" i="5"/>
  <c r="P295" i="5"/>
  <c r="Q295" i="5"/>
  <c r="O296" i="5"/>
  <c r="P296" i="5"/>
  <c r="Q296" i="5"/>
  <c r="O297" i="5"/>
  <c r="P297" i="5"/>
  <c r="Q297" i="5"/>
  <c r="O298" i="5"/>
  <c r="P298" i="5"/>
  <c r="Q298" i="5"/>
  <c r="O299" i="5"/>
  <c r="P299" i="5"/>
  <c r="Q299" i="5"/>
  <c r="O300" i="5"/>
  <c r="P300" i="5"/>
  <c r="Q300" i="5"/>
  <c r="O301" i="5"/>
  <c r="P301" i="5"/>
  <c r="Q301" i="5"/>
  <c r="O302" i="5"/>
  <c r="P302" i="5"/>
  <c r="Q302" i="5"/>
  <c r="O303" i="5"/>
  <c r="P303" i="5"/>
  <c r="Q303" i="5"/>
  <c r="O304" i="5"/>
  <c r="P304" i="5"/>
  <c r="Q304" i="5"/>
  <c r="O305" i="5"/>
  <c r="P305" i="5"/>
  <c r="Q305" i="5"/>
  <c r="O306" i="5"/>
  <c r="P306" i="5"/>
  <c r="Q306" i="5"/>
  <c r="P3" i="5"/>
  <c r="Q3" i="5"/>
  <c r="O3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3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3" i="5"/>
  <c r="L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G3" i="5"/>
  <c r="H3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E3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4" i="5"/>
  <c r="C5" i="5"/>
  <c r="C6" i="5"/>
  <c r="C7" i="5"/>
  <c r="C3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3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" i="2"/>
  <c r="C356" i="12"/>
  <c r="D356" i="12"/>
  <c r="E356" i="12"/>
  <c r="I356" i="12"/>
  <c r="B356" i="12"/>
  <c r="C358" i="9"/>
  <c r="D358" i="9"/>
  <c r="E358" i="9"/>
  <c r="F358" i="9"/>
  <c r="I358" i="9"/>
  <c r="M358" i="9"/>
  <c r="B358" i="9"/>
  <c r="D356" i="6"/>
  <c r="E356" i="6"/>
  <c r="F356" i="6"/>
  <c r="G356" i="6"/>
  <c r="H356" i="6"/>
  <c r="K356" i="6"/>
  <c r="L356" i="6"/>
  <c r="M356" i="6"/>
  <c r="N356" i="6"/>
  <c r="O356" i="6"/>
  <c r="P356" i="6"/>
  <c r="Q356" i="6"/>
  <c r="B356" i="6"/>
  <c r="L350" i="3"/>
  <c r="M350" i="3"/>
  <c r="N350" i="3"/>
  <c r="O350" i="3"/>
  <c r="P350" i="3"/>
  <c r="Q350" i="3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P3" i="2"/>
  <c r="Q3" i="2"/>
  <c r="N3" i="2"/>
  <c r="L3" i="2"/>
  <c r="M3" i="2"/>
  <c r="O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G3" i="2"/>
  <c r="H3" i="2"/>
  <c r="F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" i="2"/>
  <c r="D3" i="2"/>
  <c r="M307" i="11" l="1"/>
  <c r="M6" i="12" s="1"/>
  <c r="M308" i="11"/>
  <c r="M307" i="8"/>
  <c r="L307" i="8"/>
  <c r="L142" i="9" s="1"/>
  <c r="F307" i="5"/>
  <c r="F147" i="6" s="1"/>
  <c r="F308" i="5"/>
  <c r="C308" i="5"/>
  <c r="C307" i="5"/>
  <c r="C288" i="6" s="1"/>
  <c r="B307" i="5"/>
  <c r="B289" i="6" s="1"/>
  <c r="B308" i="5"/>
  <c r="E308" i="5"/>
  <c r="F298" i="6"/>
  <c r="F282" i="6"/>
  <c r="F250" i="6"/>
  <c r="F202" i="6"/>
  <c r="F186" i="6"/>
  <c r="F170" i="6"/>
  <c r="F122" i="6"/>
  <c r="F106" i="6"/>
  <c r="F290" i="6"/>
  <c r="F293" i="6"/>
  <c r="F245" i="6"/>
  <c r="L307" i="5"/>
  <c r="L255" i="6" s="1"/>
  <c r="F40" i="6"/>
  <c r="F24" i="6"/>
  <c r="F8" i="6"/>
  <c r="F299" i="6"/>
  <c r="F267" i="6"/>
  <c r="F251" i="6"/>
  <c r="F123" i="6"/>
  <c r="F107" i="6"/>
  <c r="F59" i="6"/>
  <c r="F27" i="6"/>
  <c r="D308" i="5"/>
  <c r="F164" i="6"/>
  <c r="F100" i="6"/>
  <c r="F7" i="6"/>
  <c r="K308" i="5"/>
  <c r="K307" i="5"/>
  <c r="K268" i="6" s="1"/>
  <c r="F13" i="6"/>
  <c r="F304" i="6"/>
  <c r="F288" i="6"/>
  <c r="F160" i="6"/>
  <c r="F64" i="6"/>
  <c r="F48" i="6"/>
  <c r="F32" i="6"/>
  <c r="E307" i="5"/>
  <c r="E51" i="6" s="1"/>
  <c r="F300" i="6"/>
  <c r="F284" i="6"/>
  <c r="H308" i="5"/>
  <c r="D307" i="5"/>
  <c r="D301" i="6" s="1"/>
  <c r="F271" i="6"/>
  <c r="F255" i="6"/>
  <c r="F223" i="6"/>
  <c r="F207" i="6"/>
  <c r="F191" i="6"/>
  <c r="F162" i="6"/>
  <c r="F146" i="6"/>
  <c r="C137" i="6"/>
  <c r="F98" i="6"/>
  <c r="F82" i="6"/>
  <c r="F66" i="6"/>
  <c r="F50" i="6"/>
  <c r="F34" i="6"/>
  <c r="F18" i="6"/>
  <c r="C188" i="6"/>
  <c r="F181" i="6"/>
  <c r="F149" i="6"/>
  <c r="F133" i="6"/>
  <c r="F117" i="6"/>
  <c r="F53" i="6"/>
  <c r="F37" i="6"/>
  <c r="F21" i="6"/>
  <c r="F5" i="6"/>
  <c r="L308" i="5"/>
  <c r="H307" i="5"/>
  <c r="H252" i="6" s="1"/>
  <c r="F121" i="6"/>
  <c r="F105" i="6"/>
  <c r="F89" i="6"/>
  <c r="F73" i="6"/>
  <c r="F57" i="6"/>
  <c r="F41" i="6"/>
  <c r="F25" i="6"/>
  <c r="F9" i="6"/>
  <c r="G307" i="5"/>
  <c r="G76" i="6" s="1"/>
  <c r="F172" i="6"/>
  <c r="F156" i="6"/>
  <c r="F140" i="6"/>
  <c r="F124" i="6"/>
  <c r="F92" i="6"/>
  <c r="F76" i="6"/>
  <c r="F60" i="6"/>
  <c r="F44" i="6"/>
  <c r="F28" i="6"/>
  <c r="F12" i="6"/>
  <c r="O308" i="5"/>
  <c r="F159" i="6"/>
  <c r="F143" i="6"/>
  <c r="F127" i="6"/>
  <c r="F111" i="6"/>
  <c r="F95" i="6"/>
  <c r="F79" i="6"/>
  <c r="F63" i="6"/>
  <c r="F47" i="6"/>
  <c r="F31" i="6"/>
  <c r="C22" i="6"/>
  <c r="F15" i="6"/>
  <c r="N308" i="5"/>
  <c r="M307" i="5"/>
  <c r="M270" i="6" s="1"/>
  <c r="M308" i="5"/>
  <c r="G308" i="5"/>
  <c r="P308" i="5"/>
  <c r="O307" i="5"/>
  <c r="O139" i="6" s="1"/>
  <c r="Q307" i="5"/>
  <c r="Q263" i="6" s="1"/>
  <c r="N307" i="5"/>
  <c r="P307" i="5"/>
  <c r="P166" i="6" s="1"/>
  <c r="Q308" i="5"/>
  <c r="B307" i="2"/>
  <c r="B137" i="3" s="1"/>
  <c r="B308" i="2"/>
  <c r="H308" i="2"/>
  <c r="H307" i="2"/>
  <c r="H262" i="3" s="1"/>
  <c r="E308" i="2"/>
  <c r="E307" i="2"/>
  <c r="E264" i="3" s="1"/>
  <c r="C308" i="2"/>
  <c r="C307" i="2"/>
  <c r="C239" i="3" s="1"/>
  <c r="E242" i="3"/>
  <c r="E226" i="3"/>
  <c r="E210" i="3"/>
  <c r="E186" i="3"/>
  <c r="E288" i="3"/>
  <c r="H274" i="3"/>
  <c r="H242" i="3"/>
  <c r="H226" i="3"/>
  <c r="H210" i="3"/>
  <c r="H178" i="3"/>
  <c r="D308" i="2"/>
  <c r="D307" i="2"/>
  <c r="D282" i="3" s="1"/>
  <c r="C171" i="3"/>
  <c r="D249" i="3"/>
  <c r="D241" i="3"/>
  <c r="E273" i="3"/>
  <c r="E241" i="3"/>
  <c r="E233" i="3"/>
  <c r="E225" i="3"/>
  <c r="E209" i="3"/>
  <c r="E201" i="3"/>
  <c r="E177" i="3"/>
  <c r="E161" i="3"/>
  <c r="E73" i="3"/>
  <c r="E65" i="3"/>
  <c r="E57" i="3"/>
  <c r="E49" i="3"/>
  <c r="E41" i="3"/>
  <c r="E33" i="3"/>
  <c r="E17" i="3"/>
  <c r="H295" i="3"/>
  <c r="D169" i="3"/>
  <c r="D153" i="3"/>
  <c r="H188" i="3"/>
  <c r="H156" i="3"/>
  <c r="H140" i="3"/>
  <c r="H124" i="3"/>
  <c r="H108" i="3"/>
  <c r="H76" i="3"/>
  <c r="H60" i="3"/>
  <c r="H44" i="3"/>
  <c r="H28" i="3"/>
  <c r="Q308" i="2"/>
  <c r="Q307" i="2"/>
  <c r="E112" i="3"/>
  <c r="E104" i="3"/>
  <c r="E72" i="3"/>
  <c r="E40" i="3"/>
  <c r="E24" i="3"/>
  <c r="E8" i="3"/>
  <c r="H305" i="3"/>
  <c r="H289" i="3"/>
  <c r="H241" i="3"/>
  <c r="H225" i="3"/>
  <c r="H209" i="3"/>
  <c r="H193" i="3"/>
  <c r="H177" i="3"/>
  <c r="H161" i="3"/>
  <c r="H97" i="3"/>
  <c r="H65" i="3"/>
  <c r="H49" i="3"/>
  <c r="H33" i="3"/>
  <c r="P308" i="2"/>
  <c r="P307" i="2"/>
  <c r="P203" i="3" s="1"/>
  <c r="H198" i="3"/>
  <c r="H182" i="3"/>
  <c r="H166" i="3"/>
  <c r="H150" i="3"/>
  <c r="H134" i="3"/>
  <c r="H118" i="3"/>
  <c r="H54" i="3"/>
  <c r="H22" i="3"/>
  <c r="H6" i="3"/>
  <c r="E95" i="3"/>
  <c r="E79" i="3"/>
  <c r="E47" i="3"/>
  <c r="E31" i="3"/>
  <c r="E23" i="3"/>
  <c r="E15" i="3"/>
  <c r="E7" i="3"/>
  <c r="H283" i="3"/>
  <c r="H267" i="3"/>
  <c r="H251" i="3"/>
  <c r="H203" i="3"/>
  <c r="H171" i="3"/>
  <c r="H155" i="3"/>
  <c r="H139" i="3"/>
  <c r="H123" i="3"/>
  <c r="H107" i="3"/>
  <c r="E135" i="3"/>
  <c r="E119" i="3"/>
  <c r="E111" i="3"/>
  <c r="E103" i="3"/>
  <c r="E71" i="3"/>
  <c r="E55" i="3"/>
  <c r="E39" i="3"/>
  <c r="C71" i="3"/>
  <c r="D303" i="3"/>
  <c r="D279" i="3"/>
  <c r="D215" i="3"/>
  <c r="D207" i="3"/>
  <c r="D159" i="3"/>
  <c r="D151" i="3"/>
  <c r="D111" i="3"/>
  <c r="E286" i="3"/>
  <c r="E270" i="3"/>
  <c r="E246" i="3"/>
  <c r="E238" i="3"/>
  <c r="E230" i="3"/>
  <c r="E222" i="3"/>
  <c r="E214" i="3"/>
  <c r="E206" i="3"/>
  <c r="E190" i="3"/>
  <c r="E182" i="3"/>
  <c r="E174" i="3"/>
  <c r="E166" i="3"/>
  <c r="E142" i="3"/>
  <c r="E118" i="3"/>
  <c r="E102" i="3"/>
  <c r="E94" i="3"/>
  <c r="E86" i="3"/>
  <c r="E78" i="3"/>
  <c r="E62" i="3"/>
  <c r="E54" i="3"/>
  <c r="E46" i="3"/>
  <c r="E38" i="3"/>
  <c r="E30" i="3"/>
  <c r="E22" i="3"/>
  <c r="H277" i="3"/>
  <c r="H245" i="3"/>
  <c r="H229" i="3"/>
  <c r="H213" i="3"/>
  <c r="H197" i="3"/>
  <c r="H181" i="3"/>
  <c r="D206" i="3"/>
  <c r="D150" i="3"/>
  <c r="D142" i="3"/>
  <c r="D134" i="3"/>
  <c r="D118" i="3"/>
  <c r="D110" i="3"/>
  <c r="D102" i="3"/>
  <c r="D6" i="3"/>
  <c r="H282" i="3"/>
  <c r="H266" i="3"/>
  <c r="H250" i="3"/>
  <c r="H234" i="3"/>
  <c r="H218" i="3"/>
  <c r="H202" i="3"/>
  <c r="H186" i="3"/>
  <c r="H170" i="3"/>
  <c r="B46" i="3"/>
  <c r="B38" i="3"/>
  <c r="E301" i="3"/>
  <c r="E293" i="3"/>
  <c r="E269" i="3"/>
  <c r="E253" i="3"/>
  <c r="E245" i="3"/>
  <c r="E237" i="3"/>
  <c r="E229" i="3"/>
  <c r="E221" i="3"/>
  <c r="E205" i="3"/>
  <c r="E197" i="3"/>
  <c r="E189" i="3"/>
  <c r="E181" i="3"/>
  <c r="E173" i="3"/>
  <c r="E165" i="3"/>
  <c r="E157" i="3"/>
  <c r="D301" i="3"/>
  <c r="D277" i="3"/>
  <c r="D269" i="3"/>
  <c r="D261" i="3"/>
  <c r="D253" i="3"/>
  <c r="D245" i="3"/>
  <c r="D229" i="3"/>
  <c r="D213" i="3"/>
  <c r="D205" i="3"/>
  <c r="D141" i="3"/>
  <c r="D125" i="3"/>
  <c r="D109" i="3"/>
  <c r="D69" i="3"/>
  <c r="D61" i="3"/>
  <c r="D53" i="3"/>
  <c r="D37" i="3"/>
  <c r="H292" i="3"/>
  <c r="H276" i="3"/>
  <c r="H260" i="3"/>
  <c r="H244" i="3"/>
  <c r="H212" i="3"/>
  <c r="H196" i="3"/>
  <c r="H164" i="3"/>
  <c r="H148" i="3"/>
  <c r="H132" i="3"/>
  <c r="H116" i="3"/>
  <c r="H100" i="3"/>
  <c r="H84" i="3"/>
  <c r="B21" i="3"/>
  <c r="B13" i="3"/>
  <c r="E300" i="3"/>
  <c r="E292" i="3"/>
  <c r="E284" i="3"/>
  <c r="E276" i="3"/>
  <c r="E252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24" i="3"/>
  <c r="E108" i="3"/>
  <c r="E100" i="3"/>
  <c r="E92" i="3"/>
  <c r="E84" i="3"/>
  <c r="E76" i="3"/>
  <c r="E68" i="3"/>
  <c r="E60" i="3"/>
  <c r="E52" i="3"/>
  <c r="E44" i="3"/>
  <c r="E36" i="3"/>
  <c r="E28" i="3"/>
  <c r="E20" i="3"/>
  <c r="H297" i="3"/>
  <c r="H281" i="3"/>
  <c r="H265" i="3"/>
  <c r="H249" i="3"/>
  <c r="H233" i="3"/>
  <c r="H217" i="3"/>
  <c r="H201" i="3"/>
  <c r="H185" i="3"/>
  <c r="H169" i="3"/>
  <c r="H153" i="3"/>
  <c r="H137" i="3"/>
  <c r="H121" i="3"/>
  <c r="H105" i="3"/>
  <c r="H89" i="3"/>
  <c r="H73" i="3"/>
  <c r="H57" i="3"/>
  <c r="H41" i="3"/>
  <c r="H238" i="3"/>
  <c r="H222" i="3"/>
  <c r="H206" i="3"/>
  <c r="H190" i="3"/>
  <c r="H174" i="3"/>
  <c r="H158" i="3"/>
  <c r="H142" i="3"/>
  <c r="H126" i="3"/>
  <c r="H110" i="3"/>
  <c r="H94" i="3"/>
  <c r="H78" i="3"/>
  <c r="H62" i="3"/>
  <c r="H46" i="3"/>
  <c r="H30" i="3"/>
  <c r="H14" i="3"/>
  <c r="B164" i="3"/>
  <c r="B44" i="3"/>
  <c r="B36" i="3"/>
  <c r="E299" i="3"/>
  <c r="E291" i="3"/>
  <c r="E283" i="3"/>
  <c r="E275" i="3"/>
  <c r="E259" i="3"/>
  <c r="E251" i="3"/>
  <c r="E243" i="3"/>
  <c r="E235" i="3"/>
  <c r="E227" i="3"/>
  <c r="E203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75" i="3"/>
  <c r="E59" i="3"/>
  <c r="E51" i="3"/>
  <c r="E43" i="3"/>
  <c r="E35" i="3"/>
  <c r="E27" i="3"/>
  <c r="H83" i="3"/>
  <c r="H68" i="3"/>
  <c r="H52" i="3"/>
  <c r="E19" i="3"/>
  <c r="E11" i="3"/>
  <c r="F308" i="2"/>
  <c r="F307" i="2"/>
  <c r="F73" i="3" s="1"/>
  <c r="H291" i="3"/>
  <c r="H275" i="3"/>
  <c r="H259" i="3"/>
  <c r="H243" i="3"/>
  <c r="H227" i="3"/>
  <c r="H211" i="3"/>
  <c r="H195" i="3"/>
  <c r="H179" i="3"/>
  <c r="H163" i="3"/>
  <c r="H147" i="3"/>
  <c r="H131" i="3"/>
  <c r="H115" i="3"/>
  <c r="H99" i="3"/>
  <c r="H67" i="3"/>
  <c r="H51" i="3"/>
  <c r="H232" i="3"/>
  <c r="H216" i="3"/>
  <c r="H200" i="3"/>
  <c r="H184" i="3"/>
  <c r="H168" i="3"/>
  <c r="H152" i="3"/>
  <c r="H136" i="3"/>
  <c r="H120" i="3"/>
  <c r="H104" i="3"/>
  <c r="H88" i="3"/>
  <c r="H72" i="3"/>
  <c r="H56" i="3"/>
  <c r="E66" i="3"/>
  <c r="E50" i="3"/>
  <c r="E42" i="3"/>
  <c r="E34" i="3"/>
  <c r="E26" i="3"/>
  <c r="E18" i="3"/>
  <c r="E10" i="3"/>
  <c r="G308" i="2"/>
  <c r="G307" i="2"/>
  <c r="G157" i="3" s="1"/>
  <c r="H301" i="3"/>
  <c r="H285" i="3"/>
  <c r="H269" i="3"/>
  <c r="H253" i="3"/>
  <c r="H237" i="3"/>
  <c r="H221" i="3"/>
  <c r="H205" i="3"/>
  <c r="H189" i="3"/>
  <c r="H173" i="3"/>
  <c r="F163" i="3"/>
  <c r="H157" i="3"/>
  <c r="H141" i="3"/>
  <c r="H125" i="3"/>
  <c r="H109" i="3"/>
  <c r="H93" i="3"/>
  <c r="H77" i="3"/>
  <c r="H61" i="3"/>
  <c r="H45" i="3"/>
  <c r="H29" i="3"/>
  <c r="H13" i="3"/>
  <c r="M308" i="2"/>
  <c r="M307" i="2"/>
  <c r="M295" i="3" s="1"/>
  <c r="H162" i="3"/>
  <c r="F152" i="3"/>
  <c r="H146" i="3"/>
  <c r="H130" i="3"/>
  <c r="H98" i="3"/>
  <c r="H82" i="3"/>
  <c r="H66" i="3"/>
  <c r="H50" i="3"/>
  <c r="H34" i="3"/>
  <c r="H18" i="3"/>
  <c r="L307" i="2"/>
  <c r="L308" i="2"/>
  <c r="H279" i="3"/>
  <c r="H263" i="3"/>
  <c r="H247" i="3"/>
  <c r="F237" i="3"/>
  <c r="H231" i="3"/>
  <c r="H215" i="3"/>
  <c r="F205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N308" i="2"/>
  <c r="N307" i="2"/>
  <c r="N266" i="3"/>
  <c r="H91" i="3"/>
  <c r="H75" i="3"/>
  <c r="H59" i="3"/>
  <c r="H43" i="3"/>
  <c r="H27" i="3"/>
  <c r="H11" i="3"/>
  <c r="D87" i="3"/>
  <c r="D79" i="3"/>
  <c r="D71" i="3"/>
  <c r="D63" i="3"/>
  <c r="D55" i="3"/>
  <c r="D47" i="3"/>
  <c r="D39" i="3"/>
  <c r="D15" i="3"/>
  <c r="H304" i="3"/>
  <c r="H288" i="3"/>
  <c r="H272" i="3"/>
  <c r="H256" i="3"/>
  <c r="H240" i="3"/>
  <c r="F230" i="3"/>
  <c r="H224" i="3"/>
  <c r="F214" i="3"/>
  <c r="H208" i="3"/>
  <c r="H192" i="3"/>
  <c r="H176" i="3"/>
  <c r="H160" i="3"/>
  <c r="H144" i="3"/>
  <c r="H128" i="3"/>
  <c r="H112" i="3"/>
  <c r="H96" i="3"/>
  <c r="H80" i="3"/>
  <c r="F70" i="3"/>
  <c r="H64" i="3"/>
  <c r="H48" i="3"/>
  <c r="H165" i="3"/>
  <c r="H149" i="3"/>
  <c r="H133" i="3"/>
  <c r="H117" i="3"/>
  <c r="H101" i="3"/>
  <c r="F91" i="3"/>
  <c r="H85" i="3"/>
  <c r="H69" i="3"/>
  <c r="H53" i="3"/>
  <c r="H154" i="3"/>
  <c r="H138" i="3"/>
  <c r="H122" i="3"/>
  <c r="H106" i="3"/>
  <c r="H90" i="3"/>
  <c r="H74" i="3"/>
  <c r="H58" i="3"/>
  <c r="F48" i="3"/>
  <c r="H42" i="3"/>
  <c r="H26" i="3"/>
  <c r="H10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H303" i="3"/>
  <c r="F293" i="3"/>
  <c r="H287" i="3"/>
  <c r="H271" i="3"/>
  <c r="F261" i="3"/>
  <c r="H255" i="3"/>
  <c r="H239" i="3"/>
  <c r="F213" i="3"/>
  <c r="H207" i="3"/>
  <c r="H191" i="3"/>
  <c r="H175" i="3"/>
  <c r="H159" i="3"/>
  <c r="F149" i="3"/>
  <c r="H143" i="3"/>
  <c r="H127" i="3"/>
  <c r="F117" i="3"/>
  <c r="H111" i="3"/>
  <c r="H95" i="3"/>
  <c r="H79" i="3"/>
  <c r="H63" i="3"/>
  <c r="H47" i="3"/>
  <c r="H32" i="3"/>
  <c r="H16" i="3"/>
  <c r="H37" i="3"/>
  <c r="H21" i="3"/>
  <c r="H5" i="3"/>
  <c r="N157" i="3"/>
  <c r="N141" i="3"/>
  <c r="F37" i="3"/>
  <c r="H31" i="3"/>
  <c r="H15" i="3"/>
  <c r="F42" i="3"/>
  <c r="H36" i="3"/>
  <c r="H20" i="3"/>
  <c r="H4" i="3"/>
  <c r="H25" i="3"/>
  <c r="H9" i="3"/>
  <c r="N148" i="3"/>
  <c r="N88" i="3"/>
  <c r="H35" i="3"/>
  <c r="H19" i="3"/>
  <c r="K308" i="2"/>
  <c r="K307" i="2"/>
  <c r="K61" i="3" s="1"/>
  <c r="H40" i="3"/>
  <c r="H24" i="3"/>
  <c r="H8" i="3"/>
  <c r="O308" i="2"/>
  <c r="O307" i="2"/>
  <c r="L300" i="3"/>
  <c r="B308" i="11"/>
  <c r="E308" i="11"/>
  <c r="I308" i="11"/>
  <c r="D308" i="11"/>
  <c r="C308" i="11"/>
  <c r="F308" i="11"/>
  <c r="K308" i="11"/>
  <c r="J308" i="11"/>
  <c r="L308" i="11"/>
  <c r="M54" i="12"/>
  <c r="M237" i="12"/>
  <c r="M276" i="12"/>
  <c r="M144" i="12"/>
  <c r="M32" i="12"/>
  <c r="L307" i="11"/>
  <c r="L293" i="12" s="1"/>
  <c r="D307" i="11"/>
  <c r="E307" i="11"/>
  <c r="E264" i="12" s="1"/>
  <c r="F307" i="11"/>
  <c r="F109" i="12" s="1"/>
  <c r="M101" i="12"/>
  <c r="J307" i="11"/>
  <c r="J294" i="12" s="1"/>
  <c r="C307" i="11"/>
  <c r="C25" i="12" s="1"/>
  <c r="B307" i="11"/>
  <c r="B198" i="12" s="1"/>
  <c r="K307" i="11"/>
  <c r="K145" i="12" s="1"/>
  <c r="L299" i="9"/>
  <c r="L33" i="9"/>
  <c r="L104" i="9"/>
  <c r="L218" i="9"/>
  <c r="L42" i="9"/>
  <c r="L70" i="9"/>
  <c r="L263" i="9"/>
  <c r="D307" i="8"/>
  <c r="D136" i="9" s="1"/>
  <c r="D308" i="8"/>
  <c r="M56" i="9"/>
  <c r="M257" i="9"/>
  <c r="M167" i="9"/>
  <c r="M121" i="9"/>
  <c r="M105" i="9"/>
  <c r="M246" i="9"/>
  <c r="M47" i="9"/>
  <c r="M298" i="9"/>
  <c r="M55" i="9"/>
  <c r="M271" i="9"/>
  <c r="M70" i="9"/>
  <c r="M73" i="9"/>
  <c r="M276" i="9"/>
  <c r="M112" i="9"/>
  <c r="M294" i="9"/>
  <c r="M224" i="9"/>
  <c r="M159" i="9"/>
  <c r="E308" i="8"/>
  <c r="E307" i="8"/>
  <c r="E203" i="9" s="1"/>
  <c r="C307" i="8"/>
  <c r="C132" i="9" s="1"/>
  <c r="F308" i="8"/>
  <c r="F307" i="8"/>
  <c r="F210" i="9" s="1"/>
  <c r="J308" i="8"/>
  <c r="J307" i="8"/>
  <c r="J232" i="9" s="1"/>
  <c r="M218" i="9"/>
  <c r="C308" i="8"/>
  <c r="M169" i="9"/>
  <c r="M17" i="9"/>
  <c r="L257" i="9"/>
  <c r="L298" i="9"/>
  <c r="L120" i="9"/>
  <c r="L283" i="9"/>
  <c r="L168" i="9"/>
  <c r="L306" i="9"/>
  <c r="L32" i="9"/>
  <c r="L180" i="9"/>
  <c r="L80" i="9"/>
  <c r="L224" i="9"/>
  <c r="L118" i="9"/>
  <c r="L51" i="9"/>
  <c r="L202" i="9"/>
  <c r="L305" i="9"/>
  <c r="L99" i="9"/>
  <c r="L160" i="9"/>
  <c r="L193" i="9"/>
  <c r="L244" i="9"/>
  <c r="M301" i="9"/>
  <c r="M293" i="9"/>
  <c r="M285" i="9"/>
  <c r="M277" i="9"/>
  <c r="M269" i="9"/>
  <c r="M261" i="9"/>
  <c r="M253" i="9"/>
  <c r="M245" i="9"/>
  <c r="M237" i="9"/>
  <c r="M229" i="9"/>
  <c r="M221" i="9"/>
  <c r="M213" i="9"/>
  <c r="M205" i="9"/>
  <c r="M197" i="9"/>
  <c r="M189" i="9"/>
  <c r="M181" i="9"/>
  <c r="M173" i="9"/>
  <c r="M165" i="9"/>
  <c r="M157" i="9"/>
  <c r="M149" i="9"/>
  <c r="M141" i="9"/>
  <c r="M133" i="9"/>
  <c r="M125" i="9"/>
  <c r="M117" i="9"/>
  <c r="M109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L294" i="9"/>
  <c r="L206" i="9"/>
  <c r="L301" i="9"/>
  <c r="L293" i="9"/>
  <c r="L285" i="9"/>
  <c r="L277" i="9"/>
  <c r="L269" i="9"/>
  <c r="L261" i="9"/>
  <c r="L253" i="9"/>
  <c r="L245" i="9"/>
  <c r="L237" i="9"/>
  <c r="L229" i="9"/>
  <c r="L221" i="9"/>
  <c r="L213" i="9"/>
  <c r="L205" i="9"/>
  <c r="L197" i="9"/>
  <c r="L189" i="9"/>
  <c r="L181" i="9"/>
  <c r="L173" i="9"/>
  <c r="L165" i="9"/>
  <c r="L157" i="9"/>
  <c r="L149" i="9"/>
  <c r="L141" i="9"/>
  <c r="L133" i="9"/>
  <c r="L125" i="9"/>
  <c r="L117" i="9"/>
  <c r="L109" i="9"/>
  <c r="L101" i="9"/>
  <c r="L93" i="9"/>
  <c r="L85" i="9"/>
  <c r="L77" i="9"/>
  <c r="L69" i="9"/>
  <c r="L61" i="9"/>
  <c r="L53" i="9"/>
  <c r="L45" i="9"/>
  <c r="L37" i="9"/>
  <c r="L29" i="9"/>
  <c r="L21" i="9"/>
  <c r="L13" i="9"/>
  <c r="L5" i="9"/>
  <c r="L273" i="9"/>
  <c r="B307" i="8"/>
  <c r="B277" i="9" s="1"/>
  <c r="B308" i="8"/>
  <c r="M211" i="9"/>
  <c r="M155" i="9"/>
  <c r="L182" i="9"/>
  <c r="M300" i="9"/>
  <c r="M292" i="9"/>
  <c r="M284" i="9"/>
  <c r="M268" i="9"/>
  <c r="M260" i="9"/>
  <c r="M252" i="9"/>
  <c r="M244" i="9"/>
  <c r="M236" i="9"/>
  <c r="M228" i="9"/>
  <c r="M220" i="9"/>
  <c r="M212" i="9"/>
  <c r="M204" i="9"/>
  <c r="M196" i="9"/>
  <c r="M188" i="9"/>
  <c r="M180" i="9"/>
  <c r="M172" i="9"/>
  <c r="M164" i="9"/>
  <c r="M156" i="9"/>
  <c r="M148" i="9"/>
  <c r="M140" i="9"/>
  <c r="M132" i="9"/>
  <c r="M124" i="9"/>
  <c r="M116" i="9"/>
  <c r="M108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280" i="9"/>
  <c r="M264" i="9"/>
  <c r="M40" i="9"/>
  <c r="L264" i="9"/>
  <c r="L248" i="9"/>
  <c r="L176" i="9"/>
  <c r="L112" i="9"/>
  <c r="L303" i="9"/>
  <c r="L295" i="9"/>
  <c r="L287" i="9"/>
  <c r="L279" i="9"/>
  <c r="L271" i="9"/>
  <c r="L255" i="9"/>
  <c r="L247" i="9"/>
  <c r="L239" i="9"/>
  <c r="L231" i="9"/>
  <c r="L223" i="9"/>
  <c r="L215" i="9"/>
  <c r="L207" i="9"/>
  <c r="L199" i="9"/>
  <c r="L191" i="9"/>
  <c r="L183" i="9"/>
  <c r="L175" i="9"/>
  <c r="L167" i="9"/>
  <c r="L159" i="9"/>
  <c r="L151" i="9"/>
  <c r="L143" i="9"/>
  <c r="L135" i="9"/>
  <c r="L127" i="9"/>
  <c r="L119" i="9"/>
  <c r="L111" i="9"/>
  <c r="L103" i="9"/>
  <c r="L95" i="9"/>
  <c r="L87" i="9"/>
  <c r="L79" i="9"/>
  <c r="L71" i="9"/>
  <c r="L63" i="9"/>
  <c r="L55" i="9"/>
  <c r="L47" i="9"/>
  <c r="L39" i="9"/>
  <c r="L31" i="9"/>
  <c r="L23" i="9"/>
  <c r="L15" i="9"/>
  <c r="L7" i="9"/>
  <c r="M182" i="9"/>
  <c r="M134" i="9"/>
  <c r="M118" i="9"/>
  <c r="L300" i="9"/>
  <c r="L292" i="9"/>
  <c r="L284" i="9"/>
  <c r="L276" i="9"/>
  <c r="L268" i="9"/>
  <c r="L260" i="9"/>
  <c r="L252" i="9"/>
  <c r="L236" i="9"/>
  <c r="L228" i="9"/>
  <c r="L220" i="9"/>
  <c r="L212" i="9"/>
  <c r="L204" i="9"/>
  <c r="L196" i="9"/>
  <c r="L188" i="9"/>
  <c r="L172" i="9"/>
  <c r="L164" i="9"/>
  <c r="L156" i="9"/>
  <c r="L148" i="9"/>
  <c r="L140" i="9"/>
  <c r="L132" i="9"/>
  <c r="L124" i="9"/>
  <c r="L116" i="9"/>
  <c r="L108" i="9"/>
  <c r="L100" i="9"/>
  <c r="L92" i="9"/>
  <c r="L84" i="9"/>
  <c r="L76" i="9"/>
  <c r="L68" i="9"/>
  <c r="L60" i="9"/>
  <c r="L52" i="9"/>
  <c r="L44" i="9"/>
  <c r="L36" i="9"/>
  <c r="L28" i="9"/>
  <c r="L20" i="9"/>
  <c r="L12" i="9"/>
  <c r="L4" i="9"/>
  <c r="I308" i="8"/>
  <c r="I307" i="8"/>
  <c r="I192" i="9" s="1"/>
  <c r="L308" i="8"/>
  <c r="M299" i="9"/>
  <c r="M291" i="9"/>
  <c r="M283" i="9"/>
  <c r="M275" i="9"/>
  <c r="M267" i="9"/>
  <c r="M259" i="9"/>
  <c r="M251" i="9"/>
  <c r="M243" i="9"/>
  <c r="M235" i="9"/>
  <c r="M227" i="9"/>
  <c r="M219" i="9"/>
  <c r="M203" i="9"/>
  <c r="M195" i="9"/>
  <c r="M187" i="9"/>
  <c r="M179" i="9"/>
  <c r="M171" i="9"/>
  <c r="M163" i="9"/>
  <c r="M147" i="9"/>
  <c r="M139" i="9"/>
  <c r="M131" i="9"/>
  <c r="M123" i="9"/>
  <c r="M115" i="9"/>
  <c r="M107" i="9"/>
  <c r="M99" i="9"/>
  <c r="M91" i="9"/>
  <c r="M83" i="9"/>
  <c r="M75" i="9"/>
  <c r="M67" i="9"/>
  <c r="M59" i="9"/>
  <c r="M51" i="9"/>
  <c r="M43" i="9"/>
  <c r="M35" i="9"/>
  <c r="M27" i="9"/>
  <c r="M19" i="9"/>
  <c r="M11" i="9"/>
  <c r="F11" i="9"/>
  <c r="K308" i="8"/>
  <c r="K307" i="8"/>
  <c r="K175" i="9" s="1"/>
  <c r="L227" i="9"/>
  <c r="M306" i="9"/>
  <c r="M290" i="9"/>
  <c r="M282" i="9"/>
  <c r="M274" i="9"/>
  <c r="M266" i="9"/>
  <c r="M258" i="9"/>
  <c r="M250" i="9"/>
  <c r="M242" i="9"/>
  <c r="M234" i="9"/>
  <c r="M226" i="9"/>
  <c r="M210" i="9"/>
  <c r="M202" i="9"/>
  <c r="M194" i="9"/>
  <c r="M186" i="9"/>
  <c r="M178" i="9"/>
  <c r="M170" i="9"/>
  <c r="M162" i="9"/>
  <c r="M154" i="9"/>
  <c r="M146" i="9"/>
  <c r="M138" i="9"/>
  <c r="M130" i="9"/>
  <c r="M122" i="9"/>
  <c r="M114" i="9"/>
  <c r="M106" i="9"/>
  <c r="M98" i="9"/>
  <c r="M90" i="9"/>
  <c r="M82" i="9"/>
  <c r="M74" i="9"/>
  <c r="M66" i="9"/>
  <c r="M58" i="9"/>
  <c r="M50" i="9"/>
  <c r="M42" i="9"/>
  <c r="M34" i="9"/>
  <c r="M26" i="9"/>
  <c r="M18" i="9"/>
  <c r="M10" i="9"/>
  <c r="M3" i="9"/>
  <c r="M308" i="8"/>
  <c r="L291" i="9"/>
  <c r="L275" i="9"/>
  <c r="L267" i="9"/>
  <c r="L259" i="9"/>
  <c r="L251" i="9"/>
  <c r="L243" i="9"/>
  <c r="L235" i="9"/>
  <c r="L219" i="9"/>
  <c r="L211" i="9"/>
  <c r="L203" i="9"/>
  <c r="L195" i="9"/>
  <c r="L187" i="9"/>
  <c r="L179" i="9"/>
  <c r="L171" i="9"/>
  <c r="L163" i="9"/>
  <c r="L155" i="9"/>
  <c r="L147" i="9"/>
  <c r="L139" i="9"/>
  <c r="L131" i="9"/>
  <c r="L123" i="9"/>
  <c r="L115" i="9"/>
  <c r="L107" i="9"/>
  <c r="L91" i="9"/>
  <c r="L83" i="9"/>
  <c r="L75" i="9"/>
  <c r="L67" i="9"/>
  <c r="L59" i="9"/>
  <c r="L43" i="9"/>
  <c r="L35" i="9"/>
  <c r="L27" i="9"/>
  <c r="L19" i="9"/>
  <c r="L11" i="9"/>
  <c r="M279" i="9"/>
  <c r="M302" i="9"/>
  <c r="M286" i="9"/>
  <c r="M278" i="9"/>
  <c r="M270" i="9"/>
  <c r="M262" i="9"/>
  <c r="M254" i="9"/>
  <c r="M238" i="9"/>
  <c r="M230" i="9"/>
  <c r="M222" i="9"/>
  <c r="M214" i="9"/>
  <c r="M206" i="9"/>
  <c r="M198" i="9"/>
  <c r="M190" i="9"/>
  <c r="M174" i="9"/>
  <c r="M166" i="9"/>
  <c r="M158" i="9"/>
  <c r="M150" i="9"/>
  <c r="M142" i="9"/>
  <c r="M126" i="9"/>
  <c r="M110" i="9"/>
  <c r="M102" i="9"/>
  <c r="M94" i="9"/>
  <c r="M86" i="9"/>
  <c r="M78" i="9"/>
  <c r="M62" i="9"/>
  <c r="M54" i="9"/>
  <c r="M46" i="9"/>
  <c r="M38" i="9"/>
  <c r="M30" i="9"/>
  <c r="M22" i="9"/>
  <c r="M14" i="9"/>
  <c r="M6" i="9"/>
  <c r="L302" i="9"/>
  <c r="L286" i="9"/>
  <c r="L278" i="9"/>
  <c r="L270" i="9"/>
  <c r="L262" i="9"/>
  <c r="L254" i="9"/>
  <c r="L246" i="9"/>
  <c r="L238" i="9"/>
  <c r="L230" i="9"/>
  <c r="L222" i="9"/>
  <c r="L214" i="9"/>
  <c r="L198" i="9"/>
  <c r="L190" i="9"/>
  <c r="L174" i="9"/>
  <c r="L166" i="9"/>
  <c r="L158" i="9"/>
  <c r="L150" i="9"/>
  <c r="L134" i="9"/>
  <c r="L126" i="9"/>
  <c r="L110" i="9"/>
  <c r="L102" i="9"/>
  <c r="L94" i="9"/>
  <c r="L86" i="9"/>
  <c r="L78" i="9"/>
  <c r="L62" i="9"/>
  <c r="L54" i="9"/>
  <c r="L46" i="9"/>
  <c r="L38" i="9"/>
  <c r="L30" i="9"/>
  <c r="L22" i="9"/>
  <c r="L14" i="9"/>
  <c r="L6" i="9"/>
  <c r="L290" i="9"/>
  <c r="L282" i="9"/>
  <c r="L274" i="9"/>
  <c r="L266" i="9"/>
  <c r="L258" i="9"/>
  <c r="L250" i="9"/>
  <c r="L242" i="9"/>
  <c r="L234" i="9"/>
  <c r="L226" i="9"/>
  <c r="L210" i="9"/>
  <c r="L194" i="9"/>
  <c r="L186" i="9"/>
  <c r="L178" i="9"/>
  <c r="L170" i="9"/>
  <c r="L162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34" i="9"/>
  <c r="L26" i="9"/>
  <c r="L18" i="9"/>
  <c r="L10" i="9"/>
  <c r="M305" i="9"/>
  <c r="M297" i="9"/>
  <c r="M289" i="9"/>
  <c r="M281" i="9"/>
  <c r="M273" i="9"/>
  <c r="M265" i="9"/>
  <c r="M249" i="9"/>
  <c r="M241" i="9"/>
  <c r="M233" i="9"/>
  <c r="M225" i="9"/>
  <c r="M217" i="9"/>
  <c r="M209" i="9"/>
  <c r="M201" i="9"/>
  <c r="M193" i="9"/>
  <c r="M185" i="9"/>
  <c r="M177" i="9"/>
  <c r="M161" i="9"/>
  <c r="M153" i="9"/>
  <c r="M145" i="9"/>
  <c r="M137" i="9"/>
  <c r="M129" i="9"/>
  <c r="M113" i="9"/>
  <c r="M97" i="9"/>
  <c r="M89" i="9"/>
  <c r="M81" i="9"/>
  <c r="M65" i="9"/>
  <c r="M57" i="9"/>
  <c r="M49" i="9"/>
  <c r="M41" i="9"/>
  <c r="M33" i="9"/>
  <c r="M25" i="9"/>
  <c r="M9" i="9"/>
  <c r="I178" i="9"/>
  <c r="I162" i="9"/>
  <c r="L297" i="9"/>
  <c r="L289" i="9"/>
  <c r="L281" i="9"/>
  <c r="L265" i="9"/>
  <c r="L249" i="9"/>
  <c r="L241" i="9"/>
  <c r="L233" i="9"/>
  <c r="L225" i="9"/>
  <c r="L217" i="9"/>
  <c r="L209" i="9"/>
  <c r="L201" i="9"/>
  <c r="L185" i="9"/>
  <c r="L177" i="9"/>
  <c r="L169" i="9"/>
  <c r="L161" i="9"/>
  <c r="L153" i="9"/>
  <c r="L145" i="9"/>
  <c r="L137" i="9"/>
  <c r="L129" i="9"/>
  <c r="L121" i="9"/>
  <c r="L113" i="9"/>
  <c r="L105" i="9"/>
  <c r="L97" i="9"/>
  <c r="L89" i="9"/>
  <c r="L81" i="9"/>
  <c r="L73" i="9"/>
  <c r="L65" i="9"/>
  <c r="L57" i="9"/>
  <c r="L49" i="9"/>
  <c r="L41" i="9"/>
  <c r="L25" i="9"/>
  <c r="L17" i="9"/>
  <c r="L9" i="9"/>
  <c r="M304" i="9"/>
  <c r="M296" i="9"/>
  <c r="M288" i="9"/>
  <c r="M272" i="9"/>
  <c r="M256" i="9"/>
  <c r="M248" i="9"/>
  <c r="M240" i="9"/>
  <c r="M232" i="9"/>
  <c r="M216" i="9"/>
  <c r="M208" i="9"/>
  <c r="M200" i="9"/>
  <c r="M192" i="9"/>
  <c r="M184" i="9"/>
  <c r="M176" i="9"/>
  <c r="M168" i="9"/>
  <c r="M160" i="9"/>
  <c r="M152" i="9"/>
  <c r="M144" i="9"/>
  <c r="M136" i="9"/>
  <c r="M128" i="9"/>
  <c r="M120" i="9"/>
  <c r="M104" i="9"/>
  <c r="M96" i="9"/>
  <c r="M88" i="9"/>
  <c r="M80" i="9"/>
  <c r="M72" i="9"/>
  <c r="M64" i="9"/>
  <c r="M48" i="9"/>
  <c r="M32" i="9"/>
  <c r="M24" i="9"/>
  <c r="M16" i="9"/>
  <c r="M8" i="9"/>
  <c r="L304" i="9"/>
  <c r="L296" i="9"/>
  <c r="L288" i="9"/>
  <c r="L280" i="9"/>
  <c r="L272" i="9"/>
  <c r="L256" i="9"/>
  <c r="L240" i="9"/>
  <c r="L232" i="9"/>
  <c r="L216" i="9"/>
  <c r="L208" i="9"/>
  <c r="L200" i="9"/>
  <c r="L192" i="9"/>
  <c r="L184" i="9"/>
  <c r="L152" i="9"/>
  <c r="L144" i="9"/>
  <c r="L136" i="9"/>
  <c r="L128" i="9"/>
  <c r="L96" i="9"/>
  <c r="L88" i="9"/>
  <c r="L72" i="9"/>
  <c r="L64" i="9"/>
  <c r="L56" i="9"/>
  <c r="L48" i="9"/>
  <c r="L40" i="9"/>
  <c r="L24" i="9"/>
  <c r="L16" i="9"/>
  <c r="L8" i="9"/>
  <c r="M303" i="9"/>
  <c r="M295" i="9"/>
  <c r="M287" i="9"/>
  <c r="M263" i="9"/>
  <c r="M255" i="9"/>
  <c r="M247" i="9"/>
  <c r="M239" i="9"/>
  <c r="M231" i="9"/>
  <c r="M223" i="9"/>
  <c r="M215" i="9"/>
  <c r="M207" i="9"/>
  <c r="M199" i="9"/>
  <c r="M191" i="9"/>
  <c r="M183" i="9"/>
  <c r="M175" i="9"/>
  <c r="M151" i="9"/>
  <c r="M143" i="9"/>
  <c r="M135" i="9"/>
  <c r="M127" i="9"/>
  <c r="M119" i="9"/>
  <c r="M111" i="9"/>
  <c r="M103" i="9"/>
  <c r="M95" i="9"/>
  <c r="M87" i="9"/>
  <c r="M79" i="9"/>
  <c r="M71" i="9"/>
  <c r="M63" i="9"/>
  <c r="M39" i="9"/>
  <c r="M31" i="9"/>
  <c r="M23" i="9"/>
  <c r="M15" i="9"/>
  <c r="M7" i="9"/>
  <c r="L268" i="3"/>
  <c r="K268" i="3"/>
  <c r="K213" i="3"/>
  <c r="K251" i="3"/>
  <c r="Q173" i="3"/>
  <c r="K276" i="3"/>
  <c r="M157" i="3"/>
  <c r="K286" i="3"/>
  <c r="O224" i="3"/>
  <c r="K182" i="3"/>
  <c r="M138" i="3"/>
  <c r="O3" i="3"/>
  <c r="K41" i="3"/>
  <c r="K208" i="3"/>
  <c r="M253" i="3"/>
  <c r="M301" i="3"/>
  <c r="M269" i="3"/>
  <c r="K244" i="3"/>
  <c r="L137" i="3"/>
  <c r="L114" i="3"/>
  <c r="M49" i="3"/>
  <c r="M17" i="3"/>
  <c r="L269" i="3"/>
  <c r="K148" i="3"/>
  <c r="K137" i="3"/>
  <c r="M285" i="3"/>
  <c r="M251" i="3"/>
  <c r="L193" i="3"/>
  <c r="M182" i="3"/>
  <c r="K47" i="3"/>
  <c r="L16" i="3"/>
  <c r="M306" i="3"/>
  <c r="M291" i="3"/>
  <c r="M122" i="3"/>
  <c r="K275" i="3"/>
  <c r="M258" i="3"/>
  <c r="K166" i="3"/>
  <c r="L258" i="3"/>
  <c r="K200" i="3"/>
  <c r="O177" i="3"/>
  <c r="M154" i="3"/>
  <c r="L297" i="3"/>
  <c r="L289" i="3"/>
  <c r="M238" i="3"/>
  <c r="L164" i="3"/>
  <c r="L95" i="3"/>
  <c r="K289" i="3"/>
  <c r="K220" i="3"/>
  <c r="K95" i="3"/>
  <c r="K280" i="3"/>
  <c r="O264" i="3"/>
  <c r="K105" i="3"/>
  <c r="K291" i="3"/>
  <c r="M246" i="3"/>
  <c r="L236" i="3"/>
  <c r="K228" i="3"/>
  <c r="K162" i="3"/>
  <c r="O138" i="3"/>
  <c r="M10" i="3"/>
  <c r="L306" i="3"/>
  <c r="L221" i="3"/>
  <c r="K236" i="3"/>
  <c r="L208" i="3"/>
  <c r="L66" i="3"/>
  <c r="M22" i="3"/>
  <c r="M304" i="3"/>
  <c r="M294" i="3"/>
  <c r="K283" i="3"/>
  <c r="P267" i="3"/>
  <c r="M261" i="3"/>
  <c r="K205" i="3"/>
  <c r="L198" i="3"/>
  <c r="L152" i="3"/>
  <c r="K136" i="3"/>
  <c r="L84" i="3"/>
  <c r="K66" i="3"/>
  <c r="K34" i="3"/>
  <c r="Q274" i="3"/>
  <c r="Q172" i="3"/>
  <c r="L304" i="3"/>
  <c r="M288" i="3"/>
  <c r="Q282" i="3"/>
  <c r="M272" i="3"/>
  <c r="K261" i="3"/>
  <c r="M235" i="3"/>
  <c r="M224" i="3"/>
  <c r="K178" i="3"/>
  <c r="M100" i="3"/>
  <c r="M91" i="3"/>
  <c r="K84" i="3"/>
  <c r="M74" i="3"/>
  <c r="Q68" i="3"/>
  <c r="Q132" i="3"/>
  <c r="Q91" i="3"/>
  <c r="Q171" i="3"/>
  <c r="Q187" i="3"/>
  <c r="Q162" i="3"/>
  <c r="Q178" i="3"/>
  <c r="Q9" i="3"/>
  <c r="Q137" i="3"/>
  <c r="Q201" i="3"/>
  <c r="Q64" i="3"/>
  <c r="Q192" i="3"/>
  <c r="Q23" i="3"/>
  <c r="Q103" i="3"/>
  <c r="Q119" i="3"/>
  <c r="Q151" i="3"/>
  <c r="Q33" i="3"/>
  <c r="Q65" i="3"/>
  <c r="Q26" i="3"/>
  <c r="Q74" i="3"/>
  <c r="Q78" i="3"/>
  <c r="Q118" i="3"/>
  <c r="Q142" i="3"/>
  <c r="Q145" i="3"/>
  <c r="Q206" i="3"/>
  <c r="Q224" i="3"/>
  <c r="Q256" i="3"/>
  <c r="Q304" i="3"/>
  <c r="Q6" i="3"/>
  <c r="Q54" i="3"/>
  <c r="Q70" i="3"/>
  <c r="Q85" i="3"/>
  <c r="Q152" i="3"/>
  <c r="Q231" i="3"/>
  <c r="Q263" i="3"/>
  <c r="Q186" i="3"/>
  <c r="Q189" i="3"/>
  <c r="Q254" i="3"/>
  <c r="Q270" i="3"/>
  <c r="Q19" i="3"/>
  <c r="Q67" i="3"/>
  <c r="Q95" i="3"/>
  <c r="Q159" i="3"/>
  <c r="Q245" i="3"/>
  <c r="Q261" i="3"/>
  <c r="Q15" i="3"/>
  <c r="Q31" i="3"/>
  <c r="Q47" i="3"/>
  <c r="Q102" i="3"/>
  <c r="Q129" i="3"/>
  <c r="Q166" i="3"/>
  <c r="Q220" i="3"/>
  <c r="Q236" i="3"/>
  <c r="Q284" i="3"/>
  <c r="Q300" i="3"/>
  <c r="Q3" i="3"/>
  <c r="Q197" i="3"/>
  <c r="Q227" i="3"/>
  <c r="Q259" i="3"/>
  <c r="Q124" i="3"/>
  <c r="Q127" i="3"/>
  <c r="Q221" i="3"/>
  <c r="Q237" i="3"/>
  <c r="Q253" i="3"/>
  <c r="Q29" i="3"/>
  <c r="Q69" i="3"/>
  <c r="Q111" i="3"/>
  <c r="Q195" i="3"/>
  <c r="Q214" i="3"/>
  <c r="Q273" i="3"/>
  <c r="Q289" i="3"/>
  <c r="Q292" i="3"/>
  <c r="Q83" i="3"/>
  <c r="Q230" i="3"/>
  <c r="Q76" i="3"/>
  <c r="Q174" i="3"/>
  <c r="Q184" i="3"/>
  <c r="Q219" i="3"/>
  <c r="Q234" i="3"/>
  <c r="Q24" i="3"/>
  <c r="Q97" i="3"/>
  <c r="Q255" i="3"/>
  <c r="Q266" i="3"/>
  <c r="Q244" i="3"/>
  <c r="Q280" i="3"/>
  <c r="Q302" i="3"/>
  <c r="Q5" i="3"/>
  <c r="Q12" i="3"/>
  <c r="Q211" i="3"/>
  <c r="Q241" i="3"/>
  <c r="Q223" i="3"/>
  <c r="Q113" i="3"/>
  <c r="Q170" i="3"/>
  <c r="Q305" i="3"/>
  <c r="Q165" i="3"/>
  <c r="Q8" i="3"/>
  <c r="Q198" i="3"/>
  <c r="Q294" i="3"/>
  <c r="Q90" i="3"/>
  <c r="Q246" i="3"/>
  <c r="P91" i="3"/>
  <c r="P130" i="3"/>
  <c r="P185" i="3"/>
  <c r="P7" i="3"/>
  <c r="P78" i="3"/>
  <c r="P22" i="3"/>
  <c r="P189" i="3"/>
  <c r="P213" i="3"/>
  <c r="P268" i="3"/>
  <c r="P170" i="3"/>
  <c r="P198" i="3"/>
  <c r="P58" i="3"/>
  <c r="P280" i="3"/>
  <c r="P277" i="3"/>
  <c r="P302" i="3"/>
  <c r="P141" i="3"/>
  <c r="Q207" i="3"/>
  <c r="M16" i="3"/>
  <c r="M32" i="3"/>
  <c r="M48" i="3"/>
  <c r="M64" i="3"/>
  <c r="M80" i="3"/>
  <c r="M96" i="3"/>
  <c r="M112" i="3"/>
  <c r="M128" i="3"/>
  <c r="M144" i="3"/>
  <c r="M160" i="3"/>
  <c r="M176" i="3"/>
  <c r="M192" i="3"/>
  <c r="M208" i="3"/>
  <c r="M7" i="3"/>
  <c r="M23" i="3"/>
  <c r="M39" i="3"/>
  <c r="M55" i="3"/>
  <c r="M71" i="3"/>
  <c r="M87" i="3"/>
  <c r="M103" i="3"/>
  <c r="M119" i="3"/>
  <c r="M135" i="3"/>
  <c r="M151" i="3"/>
  <c r="M167" i="3"/>
  <c r="M183" i="3"/>
  <c r="M199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5" i="3"/>
  <c r="M21" i="3"/>
  <c r="M37" i="3"/>
  <c r="M53" i="3"/>
  <c r="M69" i="3"/>
  <c r="M85" i="3"/>
  <c r="M101" i="3"/>
  <c r="M117" i="3"/>
  <c r="M133" i="3"/>
  <c r="M149" i="3"/>
  <c r="M165" i="3"/>
  <c r="M181" i="3"/>
  <c r="M197" i="3"/>
  <c r="M213" i="3"/>
  <c r="M12" i="3"/>
  <c r="M28" i="3"/>
  <c r="M44" i="3"/>
  <c r="M60" i="3"/>
  <c r="M76" i="3"/>
  <c r="M92" i="3"/>
  <c r="M108" i="3"/>
  <c r="M124" i="3"/>
  <c r="M140" i="3"/>
  <c r="M156" i="3"/>
  <c r="M172" i="3"/>
  <c r="M188" i="3"/>
  <c r="M204" i="3"/>
  <c r="M19" i="3"/>
  <c r="M35" i="3"/>
  <c r="M51" i="3"/>
  <c r="M67" i="3"/>
  <c r="M83" i="3"/>
  <c r="M99" i="3"/>
  <c r="M115" i="3"/>
  <c r="M131" i="3"/>
  <c r="M147" i="3"/>
  <c r="M163" i="3"/>
  <c r="M179" i="3"/>
  <c r="M195" i="3"/>
  <c r="M211" i="3"/>
  <c r="M13" i="3"/>
  <c r="M29" i="3"/>
  <c r="M45" i="3"/>
  <c r="M61" i="3"/>
  <c r="M102" i="3"/>
  <c r="M105" i="3"/>
  <c r="M129" i="3"/>
  <c r="M166" i="3"/>
  <c r="M169" i="3"/>
  <c r="M193" i="3"/>
  <c r="M220" i="3"/>
  <c r="M236" i="3"/>
  <c r="M252" i="3"/>
  <c r="M268" i="3"/>
  <c r="M284" i="3"/>
  <c r="M300" i="3"/>
  <c r="M3" i="3"/>
  <c r="M15" i="3"/>
  <c r="M31" i="3"/>
  <c r="M47" i="3"/>
  <c r="M63" i="3"/>
  <c r="M136" i="3"/>
  <c r="M139" i="3"/>
  <c r="M200" i="3"/>
  <c r="M203" i="3"/>
  <c r="M227" i="3"/>
  <c r="M243" i="3"/>
  <c r="M259" i="3"/>
  <c r="M275" i="3"/>
  <c r="M11" i="3"/>
  <c r="M27" i="3"/>
  <c r="M43" i="3"/>
  <c r="M59" i="3"/>
  <c r="M106" i="3"/>
  <c r="M109" i="3"/>
  <c r="M170" i="3"/>
  <c r="M173" i="3"/>
  <c r="M218" i="3"/>
  <c r="M234" i="3"/>
  <c r="M250" i="3"/>
  <c r="M266" i="3"/>
  <c r="M75" i="3"/>
  <c r="M79" i="3"/>
  <c r="M82" i="3"/>
  <c r="M116" i="3"/>
  <c r="M143" i="3"/>
  <c r="M146" i="3"/>
  <c r="M180" i="3"/>
  <c r="M207" i="3"/>
  <c r="M210" i="3"/>
  <c r="M225" i="3"/>
  <c r="M241" i="3"/>
  <c r="M257" i="3"/>
  <c r="M273" i="3"/>
  <c r="M289" i="3"/>
  <c r="M305" i="3"/>
  <c r="M86" i="3"/>
  <c r="M89" i="3"/>
  <c r="M113" i="3"/>
  <c r="M150" i="3"/>
  <c r="M153" i="3"/>
  <c r="M177" i="3"/>
  <c r="M216" i="3"/>
  <c r="M232" i="3"/>
  <c r="M248" i="3"/>
  <c r="M264" i="3"/>
  <c r="M280" i="3"/>
  <c r="M296" i="3"/>
  <c r="M4" i="3"/>
  <c r="M8" i="3"/>
  <c r="M20" i="3"/>
  <c r="M24" i="3"/>
  <c r="M36" i="3"/>
  <c r="M40" i="3"/>
  <c r="M52" i="3"/>
  <c r="M56" i="3"/>
  <c r="M68" i="3"/>
  <c r="M72" i="3"/>
  <c r="M120" i="3"/>
  <c r="M123" i="3"/>
  <c r="M184" i="3"/>
  <c r="M187" i="3"/>
  <c r="M223" i="3"/>
  <c r="M239" i="3"/>
  <c r="M255" i="3"/>
  <c r="M271" i="3"/>
  <c r="M287" i="3"/>
  <c r="M303" i="3"/>
  <c r="M9" i="3"/>
  <c r="M25" i="3"/>
  <c r="M41" i="3"/>
  <c r="M57" i="3"/>
  <c r="M73" i="3"/>
  <c r="M77" i="3"/>
  <c r="M84" i="3"/>
  <c r="M111" i="3"/>
  <c r="M114" i="3"/>
  <c r="M148" i="3"/>
  <c r="M175" i="3"/>
  <c r="M178" i="3"/>
  <c r="M212" i="3"/>
  <c r="M217" i="3"/>
  <c r="M233" i="3"/>
  <c r="M249" i="3"/>
  <c r="M265" i="3"/>
  <c r="M281" i="3"/>
  <c r="M297" i="3"/>
  <c r="M164" i="3"/>
  <c r="M205" i="3"/>
  <c r="M229" i="3"/>
  <c r="M244" i="3"/>
  <c r="M283" i="3"/>
  <c r="M260" i="3"/>
  <c r="M107" i="3"/>
  <c r="M134" i="3"/>
  <c r="M222" i="3"/>
  <c r="M226" i="3"/>
  <c r="M237" i="3"/>
  <c r="M6" i="3"/>
  <c r="M33" i="3"/>
  <c r="M50" i="3"/>
  <c r="M70" i="3"/>
  <c r="M93" i="3"/>
  <c r="M118" i="3"/>
  <c r="M159" i="3"/>
  <c r="M191" i="3"/>
  <c r="M201" i="3"/>
  <c r="M215" i="3"/>
  <c r="M230" i="3"/>
  <c r="M277" i="3"/>
  <c r="M299" i="3"/>
  <c r="M58" i="3"/>
  <c r="M185" i="3"/>
  <c r="M196" i="3"/>
  <c r="M219" i="3"/>
  <c r="M270" i="3"/>
  <c r="M274" i="3"/>
  <c r="M290" i="3"/>
  <c r="M293" i="3"/>
  <c r="M302" i="3"/>
  <c r="M18" i="3"/>
  <c r="M38" i="3"/>
  <c r="M65" i="3"/>
  <c r="M88" i="3"/>
  <c r="M202" i="3"/>
  <c r="M256" i="3"/>
  <c r="M263" i="3"/>
  <c r="M104" i="3"/>
  <c r="M161" i="3"/>
  <c r="M26" i="3"/>
  <c r="M98" i="3"/>
  <c r="M130" i="3"/>
  <c r="M145" i="3"/>
  <c r="M155" i="3"/>
  <c r="M186" i="3"/>
  <c r="M267" i="3"/>
  <c r="M278" i="3"/>
  <c r="M245" i="3"/>
  <c r="M34" i="3"/>
  <c r="M54" i="3"/>
  <c r="M95" i="3"/>
  <c r="M127" i="3"/>
  <c r="M137" i="3"/>
  <c r="M152" i="3"/>
  <c r="M221" i="3"/>
  <c r="M279" i="3"/>
  <c r="M282" i="3"/>
  <c r="M42" i="3"/>
  <c r="M121" i="3"/>
  <c r="M132" i="3"/>
  <c r="M162" i="3"/>
  <c r="M194" i="3"/>
  <c r="M209" i="3"/>
  <c r="M214" i="3"/>
  <c r="L7" i="3"/>
  <c r="L23" i="3"/>
  <c r="L71" i="3"/>
  <c r="L87" i="3"/>
  <c r="L103" i="3"/>
  <c r="L151" i="3"/>
  <c r="L183" i="3"/>
  <c r="L14" i="3"/>
  <c r="L62" i="3"/>
  <c r="L78" i="3"/>
  <c r="L126" i="3"/>
  <c r="L142" i="3"/>
  <c r="L158" i="3"/>
  <c r="L206" i="3"/>
  <c r="L21" i="3"/>
  <c r="L53" i="3"/>
  <c r="L101" i="3"/>
  <c r="L117" i="3"/>
  <c r="L165" i="3"/>
  <c r="L181" i="3"/>
  <c r="L197" i="3"/>
  <c r="L44" i="3"/>
  <c r="L76" i="3"/>
  <c r="L108" i="3"/>
  <c r="L156" i="3"/>
  <c r="L172" i="3"/>
  <c r="L19" i="3"/>
  <c r="L35" i="3"/>
  <c r="L51" i="3"/>
  <c r="L99" i="3"/>
  <c r="L131" i="3"/>
  <c r="L163" i="3"/>
  <c r="L211" i="3"/>
  <c r="L10" i="3"/>
  <c r="L58" i="3"/>
  <c r="L74" i="3"/>
  <c r="L90" i="3"/>
  <c r="L138" i="3"/>
  <c r="L170" i="3"/>
  <c r="L202" i="3"/>
  <c r="L36" i="3"/>
  <c r="L52" i="3"/>
  <c r="L31" i="3"/>
  <c r="L47" i="3"/>
  <c r="L63" i="3"/>
  <c r="L200" i="3"/>
  <c r="L213" i="3"/>
  <c r="L243" i="3"/>
  <c r="L291" i="3"/>
  <c r="L11" i="3"/>
  <c r="L59" i="3"/>
  <c r="L109" i="3"/>
  <c r="L112" i="3"/>
  <c r="L218" i="3"/>
  <c r="L250" i="3"/>
  <c r="L75" i="3"/>
  <c r="L116" i="3"/>
  <c r="L143" i="3"/>
  <c r="L207" i="3"/>
  <c r="L210" i="3"/>
  <c r="L225" i="3"/>
  <c r="L273" i="3"/>
  <c r="L89" i="3"/>
  <c r="L150" i="3"/>
  <c r="L216" i="3"/>
  <c r="L232" i="3"/>
  <c r="L280" i="3"/>
  <c r="L296" i="3"/>
  <c r="L8" i="3"/>
  <c r="L56" i="3"/>
  <c r="L120" i="3"/>
  <c r="L184" i="3"/>
  <c r="L239" i="3"/>
  <c r="L255" i="3"/>
  <c r="L303" i="3"/>
  <c r="L93" i="3"/>
  <c r="L96" i="3"/>
  <c r="L214" i="3"/>
  <c r="L246" i="3"/>
  <c r="L278" i="3"/>
  <c r="L118" i="3"/>
  <c r="L121" i="3"/>
  <c r="L185" i="3"/>
  <c r="L209" i="3"/>
  <c r="L224" i="3"/>
  <c r="L272" i="3"/>
  <c r="L107" i="3"/>
  <c r="L134" i="3"/>
  <c r="L233" i="3"/>
  <c r="L237" i="3"/>
  <c r="L70" i="3"/>
  <c r="L102" i="3"/>
  <c r="L159" i="3"/>
  <c r="L215" i="3"/>
  <c r="L299" i="3"/>
  <c r="L57" i="3"/>
  <c r="L169" i="3"/>
  <c r="L196" i="3"/>
  <c r="L274" i="3"/>
  <c r="L290" i="3"/>
  <c r="L293" i="3"/>
  <c r="L18" i="3"/>
  <c r="L65" i="3"/>
  <c r="L88" i="3"/>
  <c r="L263" i="3"/>
  <c r="L242" i="3"/>
  <c r="L45" i="3"/>
  <c r="L98" i="3"/>
  <c r="L130" i="3"/>
  <c r="L267" i="3"/>
  <c r="L125" i="3"/>
  <c r="L6" i="3"/>
  <c r="L161" i="3"/>
  <c r="L245" i="3"/>
  <c r="L284" i="3"/>
  <c r="L212" i="3"/>
  <c r="L41" i="3"/>
  <c r="L61" i="3"/>
  <c r="L105" i="3"/>
  <c r="L132" i="3"/>
  <c r="L162" i="3"/>
  <c r="L194" i="3"/>
  <c r="L261" i="3"/>
  <c r="L276" i="3"/>
  <c r="L301" i="3"/>
  <c r="L22" i="3"/>
  <c r="L49" i="3"/>
  <c r="L80" i="3"/>
  <c r="L111" i="3"/>
  <c r="L168" i="3"/>
  <c r="M262" i="3"/>
  <c r="L171" i="3"/>
  <c r="Q46" i="3"/>
  <c r="L205" i="3"/>
  <c r="Q303" i="3"/>
  <c r="M298" i="3"/>
  <c r="K288" i="3"/>
  <c r="K272" i="3"/>
  <c r="Q260" i="3"/>
  <c r="M254" i="3"/>
  <c r="M242" i="3"/>
  <c r="L235" i="3"/>
  <c r="K229" i="3"/>
  <c r="K224" i="3"/>
  <c r="K151" i="3"/>
  <c r="Q141" i="3"/>
  <c r="L100" i="3"/>
  <c r="L91" i="3"/>
  <c r="L73" i="3"/>
  <c r="Q53" i="3"/>
  <c r="L9" i="3"/>
  <c r="Q250" i="3"/>
  <c r="M231" i="3"/>
  <c r="M171" i="3"/>
  <c r="Q110" i="3"/>
  <c r="Q249" i="3"/>
  <c r="M198" i="3"/>
  <c r="L34" i="3"/>
  <c r="L298" i="3"/>
  <c r="L282" i="3"/>
  <c r="Q276" i="3"/>
  <c r="Q271" i="3"/>
  <c r="L254" i="3"/>
  <c r="K235" i="3"/>
  <c r="Q228" i="3"/>
  <c r="L217" i="3"/>
  <c r="M168" i="3"/>
  <c r="Q158" i="3"/>
  <c r="Q150" i="3"/>
  <c r="K134" i="3"/>
  <c r="K107" i="3"/>
  <c r="K73" i="3"/>
  <c r="P53" i="3"/>
  <c r="Q290" i="3"/>
  <c r="Q147" i="3"/>
  <c r="Q161" i="3"/>
  <c r="M66" i="3"/>
  <c r="M292" i="3"/>
  <c r="Q281" i="3"/>
  <c r="K217" i="3"/>
  <c r="K203" i="3"/>
  <c r="M141" i="3"/>
  <c r="M125" i="3"/>
  <c r="Q106" i="3"/>
  <c r="Q72" i="3"/>
  <c r="Q62" i="3"/>
  <c r="Q257" i="3"/>
  <c r="M189" i="3"/>
  <c r="Q278" i="3"/>
  <c r="L231" i="3"/>
  <c r="L283" i="3"/>
  <c r="Q217" i="3"/>
  <c r="Q45" i="3"/>
  <c r="L292" i="3"/>
  <c r="M286" i="3"/>
  <c r="M247" i="3"/>
  <c r="M240" i="3"/>
  <c r="K222" i="3"/>
  <c r="Q216" i="3"/>
  <c r="Q202" i="3"/>
  <c r="Q175" i="3"/>
  <c r="Q157" i="3"/>
  <c r="L141" i="3"/>
  <c r="M90" i="3"/>
  <c r="M81" i="3"/>
  <c r="Q61" i="3"/>
  <c r="Q279" i="3"/>
  <c r="P289" i="3"/>
  <c r="P273" i="3"/>
  <c r="Q225" i="3"/>
  <c r="Q94" i="3"/>
  <c r="Q13" i="3"/>
  <c r="Q101" i="3"/>
  <c r="L189" i="3"/>
  <c r="K14" i="3"/>
  <c r="K30" i="3"/>
  <c r="K46" i="3"/>
  <c r="K62" i="3"/>
  <c r="K78" i="3"/>
  <c r="K94" i="3"/>
  <c r="K110" i="3"/>
  <c r="K126" i="3"/>
  <c r="K142" i="3"/>
  <c r="K158" i="3"/>
  <c r="K174" i="3"/>
  <c r="K190" i="3"/>
  <c r="K206" i="3"/>
  <c r="K5" i="3"/>
  <c r="K21" i="3"/>
  <c r="K37" i="3"/>
  <c r="K53" i="3"/>
  <c r="K69" i="3"/>
  <c r="K85" i="3"/>
  <c r="K101" i="3"/>
  <c r="K117" i="3"/>
  <c r="K133" i="3"/>
  <c r="K149" i="3"/>
  <c r="K165" i="3"/>
  <c r="K181" i="3"/>
  <c r="K197" i="3"/>
  <c r="K12" i="3"/>
  <c r="K28" i="3"/>
  <c r="K44" i="3"/>
  <c r="K60" i="3"/>
  <c r="K76" i="3"/>
  <c r="K92" i="3"/>
  <c r="K108" i="3"/>
  <c r="K124" i="3"/>
  <c r="K140" i="3"/>
  <c r="K156" i="3"/>
  <c r="K172" i="3"/>
  <c r="K188" i="3"/>
  <c r="K204" i="3"/>
  <c r="K19" i="3"/>
  <c r="K35" i="3"/>
  <c r="K51" i="3"/>
  <c r="K67" i="3"/>
  <c r="K83" i="3"/>
  <c r="K99" i="3"/>
  <c r="K115" i="3"/>
  <c r="K131" i="3"/>
  <c r="K147" i="3"/>
  <c r="K163" i="3"/>
  <c r="K179" i="3"/>
  <c r="K195" i="3"/>
  <c r="K211" i="3"/>
  <c r="K10" i="3"/>
  <c r="K26" i="3"/>
  <c r="K42" i="3"/>
  <c r="K58" i="3"/>
  <c r="K74" i="3"/>
  <c r="K90" i="3"/>
  <c r="K106" i="3"/>
  <c r="K122" i="3"/>
  <c r="K138" i="3"/>
  <c r="K154" i="3"/>
  <c r="K170" i="3"/>
  <c r="K186" i="3"/>
  <c r="K202" i="3"/>
  <c r="K17" i="3"/>
  <c r="K33" i="3"/>
  <c r="K49" i="3"/>
  <c r="K65" i="3"/>
  <c r="K81" i="3"/>
  <c r="K97" i="3"/>
  <c r="K113" i="3"/>
  <c r="K129" i="3"/>
  <c r="K145" i="3"/>
  <c r="K161" i="3"/>
  <c r="K177" i="3"/>
  <c r="K193" i="3"/>
  <c r="K209" i="3"/>
  <c r="K11" i="3"/>
  <c r="K27" i="3"/>
  <c r="K43" i="3"/>
  <c r="K59" i="3"/>
  <c r="K109" i="3"/>
  <c r="K112" i="3"/>
  <c r="K173" i="3"/>
  <c r="K176" i="3"/>
  <c r="K218" i="3"/>
  <c r="K234" i="3"/>
  <c r="K250" i="3"/>
  <c r="K266" i="3"/>
  <c r="K282" i="3"/>
  <c r="K298" i="3"/>
  <c r="K75" i="3"/>
  <c r="K79" i="3"/>
  <c r="K82" i="3"/>
  <c r="K116" i="3"/>
  <c r="K119" i="3"/>
  <c r="K143" i="3"/>
  <c r="K146" i="3"/>
  <c r="K180" i="3"/>
  <c r="K183" i="3"/>
  <c r="K207" i="3"/>
  <c r="K210" i="3"/>
  <c r="K225" i="3"/>
  <c r="K241" i="3"/>
  <c r="K257" i="3"/>
  <c r="K273" i="3"/>
  <c r="K7" i="3"/>
  <c r="K23" i="3"/>
  <c r="K39" i="3"/>
  <c r="K55" i="3"/>
  <c r="K71" i="3"/>
  <c r="K86" i="3"/>
  <c r="K89" i="3"/>
  <c r="K150" i="3"/>
  <c r="K153" i="3"/>
  <c r="K216" i="3"/>
  <c r="K232" i="3"/>
  <c r="K248" i="3"/>
  <c r="K264" i="3"/>
  <c r="K8" i="3"/>
  <c r="K24" i="3"/>
  <c r="K40" i="3"/>
  <c r="K56" i="3"/>
  <c r="K72" i="3"/>
  <c r="K120" i="3"/>
  <c r="K123" i="3"/>
  <c r="K184" i="3"/>
  <c r="K187" i="3"/>
  <c r="K223" i="3"/>
  <c r="K239" i="3"/>
  <c r="K255" i="3"/>
  <c r="K271" i="3"/>
  <c r="K287" i="3"/>
  <c r="K303" i="3"/>
  <c r="K4" i="3"/>
  <c r="K20" i="3"/>
  <c r="K36" i="3"/>
  <c r="K52" i="3"/>
  <c r="K68" i="3"/>
  <c r="K93" i="3"/>
  <c r="K96" i="3"/>
  <c r="K157" i="3"/>
  <c r="K160" i="3"/>
  <c r="K214" i="3"/>
  <c r="K230" i="3"/>
  <c r="K246" i="3"/>
  <c r="K262" i="3"/>
  <c r="K278" i="3"/>
  <c r="K294" i="3"/>
  <c r="K16" i="3"/>
  <c r="K32" i="3"/>
  <c r="K48" i="3"/>
  <c r="K64" i="3"/>
  <c r="K100" i="3"/>
  <c r="K103" i="3"/>
  <c r="K127" i="3"/>
  <c r="K130" i="3"/>
  <c r="K164" i="3"/>
  <c r="K167" i="3"/>
  <c r="K191" i="3"/>
  <c r="K194" i="3"/>
  <c r="K221" i="3"/>
  <c r="K237" i="3"/>
  <c r="K253" i="3"/>
  <c r="K269" i="3"/>
  <c r="K285" i="3"/>
  <c r="K301" i="3"/>
  <c r="K6" i="3"/>
  <c r="K22" i="3"/>
  <c r="K38" i="3"/>
  <c r="K54" i="3"/>
  <c r="K70" i="3"/>
  <c r="K88" i="3"/>
  <c r="K91" i="3"/>
  <c r="K152" i="3"/>
  <c r="K155" i="3"/>
  <c r="K215" i="3"/>
  <c r="K231" i="3"/>
  <c r="K247" i="3"/>
  <c r="K263" i="3"/>
  <c r="K279" i="3"/>
  <c r="K295" i="3"/>
  <c r="K50" i="3"/>
  <c r="K63" i="3"/>
  <c r="K102" i="3"/>
  <c r="K159" i="3"/>
  <c r="K201" i="3"/>
  <c r="K277" i="3"/>
  <c r="K299" i="3"/>
  <c r="K3" i="3"/>
  <c r="K171" i="3"/>
  <c r="K297" i="3"/>
  <c r="K57" i="3"/>
  <c r="K87" i="3"/>
  <c r="K118" i="3"/>
  <c r="K169" i="3"/>
  <c r="K196" i="3"/>
  <c r="K219" i="3"/>
  <c r="K270" i="3"/>
  <c r="K274" i="3"/>
  <c r="K290" i="3"/>
  <c r="K293" i="3"/>
  <c r="K296" i="3"/>
  <c r="K302" i="3"/>
  <c r="K305" i="3"/>
  <c r="K114" i="3"/>
  <c r="K198" i="3"/>
  <c r="K306" i="3"/>
  <c r="K18" i="3"/>
  <c r="K31" i="3"/>
  <c r="K77" i="3"/>
  <c r="K139" i="3"/>
  <c r="K144" i="3"/>
  <c r="K175" i="3"/>
  <c r="K185" i="3"/>
  <c r="K259" i="3"/>
  <c r="K25" i="3"/>
  <c r="K45" i="3"/>
  <c r="K98" i="3"/>
  <c r="K252" i="3"/>
  <c r="K256" i="3"/>
  <c r="K267" i="3"/>
  <c r="K104" i="3"/>
  <c r="K245" i="3"/>
  <c r="K260" i="3"/>
  <c r="K281" i="3"/>
  <c r="K284" i="3"/>
  <c r="K13" i="3"/>
  <c r="K125" i="3"/>
  <c r="K135" i="3"/>
  <c r="K212" i="3"/>
  <c r="K238" i="3"/>
  <c r="K242" i="3"/>
  <c r="K249" i="3"/>
  <c r="K192" i="3"/>
  <c r="K227" i="3"/>
  <c r="K15" i="3"/>
  <c r="K80" i="3"/>
  <c r="K111" i="3"/>
  <c r="K121" i="3"/>
  <c r="K168" i="3"/>
  <c r="K254" i="3"/>
  <c r="K258" i="3"/>
  <c r="K265" i="3"/>
  <c r="K292" i="3"/>
  <c r="K304" i="3"/>
  <c r="K9" i="3"/>
  <c r="K29" i="3"/>
  <c r="K189" i="3"/>
  <c r="K199" i="3"/>
  <c r="K243" i="3"/>
  <c r="L286" i="3"/>
  <c r="M276" i="3"/>
  <c r="L265" i="3"/>
  <c r="L247" i="3"/>
  <c r="K240" i="3"/>
  <c r="K233" i="3"/>
  <c r="M228" i="3"/>
  <c r="L166" i="3"/>
  <c r="K141" i="3"/>
  <c r="K132" i="3"/>
  <c r="M97" i="3"/>
  <c r="Q40" i="3"/>
  <c r="L29" i="3"/>
  <c r="O18" i="3"/>
  <c r="O34" i="3"/>
  <c r="O50" i="3"/>
  <c r="O66" i="3"/>
  <c r="O82" i="3"/>
  <c r="O98" i="3"/>
  <c r="O114" i="3"/>
  <c r="O130" i="3"/>
  <c r="O146" i="3"/>
  <c r="O162" i="3"/>
  <c r="O178" i="3"/>
  <c r="O194" i="3"/>
  <c r="O210" i="3"/>
  <c r="O9" i="3"/>
  <c r="O25" i="3"/>
  <c r="O41" i="3"/>
  <c r="O57" i="3"/>
  <c r="O73" i="3"/>
  <c r="O89" i="3"/>
  <c r="O105" i="3"/>
  <c r="O121" i="3"/>
  <c r="O137" i="3"/>
  <c r="O153" i="3"/>
  <c r="O169" i="3"/>
  <c r="O185" i="3"/>
  <c r="O201" i="3"/>
  <c r="O16" i="3"/>
  <c r="O32" i="3"/>
  <c r="O48" i="3"/>
  <c r="O64" i="3"/>
  <c r="O80" i="3"/>
  <c r="O96" i="3"/>
  <c r="O112" i="3"/>
  <c r="O128" i="3"/>
  <c r="O144" i="3"/>
  <c r="O160" i="3"/>
  <c r="O176" i="3"/>
  <c r="O192" i="3"/>
  <c r="O208" i="3"/>
  <c r="O7" i="3"/>
  <c r="O23" i="3"/>
  <c r="O39" i="3"/>
  <c r="O55" i="3"/>
  <c r="O71" i="3"/>
  <c r="O87" i="3"/>
  <c r="O103" i="3"/>
  <c r="O119" i="3"/>
  <c r="O135" i="3"/>
  <c r="O151" i="3"/>
  <c r="O167" i="3"/>
  <c r="O183" i="3"/>
  <c r="O199" i="3"/>
  <c r="O14" i="3"/>
  <c r="O30" i="3"/>
  <c r="O46" i="3"/>
  <c r="O62" i="3"/>
  <c r="O78" i="3"/>
  <c r="O94" i="3"/>
  <c r="O110" i="3"/>
  <c r="O126" i="3"/>
  <c r="O142" i="3"/>
  <c r="O158" i="3"/>
  <c r="O174" i="3"/>
  <c r="O190" i="3"/>
  <c r="O206" i="3"/>
  <c r="O5" i="3"/>
  <c r="O21" i="3"/>
  <c r="O37" i="3"/>
  <c r="O53" i="3"/>
  <c r="O69" i="3"/>
  <c r="O85" i="3"/>
  <c r="O101" i="3"/>
  <c r="O117" i="3"/>
  <c r="O133" i="3"/>
  <c r="O149" i="3"/>
  <c r="O165" i="3"/>
  <c r="O181" i="3"/>
  <c r="O197" i="3"/>
  <c r="O213" i="3"/>
  <c r="O15" i="3"/>
  <c r="O31" i="3"/>
  <c r="O47" i="3"/>
  <c r="O63" i="3"/>
  <c r="O122" i="3"/>
  <c r="O125" i="3"/>
  <c r="O186" i="3"/>
  <c r="O189" i="3"/>
  <c r="O222" i="3"/>
  <c r="O238" i="3"/>
  <c r="O254" i="3"/>
  <c r="O270" i="3"/>
  <c r="O286" i="3"/>
  <c r="O302" i="3"/>
  <c r="O19" i="3"/>
  <c r="O35" i="3"/>
  <c r="O51" i="3"/>
  <c r="O67" i="3"/>
  <c r="O92" i="3"/>
  <c r="O95" i="3"/>
  <c r="O132" i="3"/>
  <c r="O156" i="3"/>
  <c r="O159" i="3"/>
  <c r="O196" i="3"/>
  <c r="O229" i="3"/>
  <c r="O245" i="3"/>
  <c r="O261" i="3"/>
  <c r="O277" i="3"/>
  <c r="O99" i="3"/>
  <c r="O102" i="3"/>
  <c r="O129" i="3"/>
  <c r="O163" i="3"/>
  <c r="O166" i="3"/>
  <c r="O193" i="3"/>
  <c r="O220" i="3"/>
  <c r="O236" i="3"/>
  <c r="O252" i="3"/>
  <c r="O268" i="3"/>
  <c r="O136" i="3"/>
  <c r="O139" i="3"/>
  <c r="O200" i="3"/>
  <c r="O203" i="3"/>
  <c r="O227" i="3"/>
  <c r="O243" i="3"/>
  <c r="O259" i="3"/>
  <c r="O275" i="3"/>
  <c r="O291" i="3"/>
  <c r="O11" i="3"/>
  <c r="O27" i="3"/>
  <c r="O43" i="3"/>
  <c r="O59" i="3"/>
  <c r="O106" i="3"/>
  <c r="O109" i="3"/>
  <c r="O170" i="3"/>
  <c r="O173" i="3"/>
  <c r="O218" i="3"/>
  <c r="O234" i="3"/>
  <c r="O250" i="3"/>
  <c r="O266" i="3"/>
  <c r="O282" i="3"/>
  <c r="O298" i="3"/>
  <c r="O12" i="3"/>
  <c r="O28" i="3"/>
  <c r="O44" i="3"/>
  <c r="O60" i="3"/>
  <c r="O75" i="3"/>
  <c r="O79" i="3"/>
  <c r="O116" i="3"/>
  <c r="O140" i="3"/>
  <c r="O143" i="3"/>
  <c r="O180" i="3"/>
  <c r="O204" i="3"/>
  <c r="O207" i="3"/>
  <c r="O225" i="3"/>
  <c r="O241" i="3"/>
  <c r="O257" i="3"/>
  <c r="O273" i="3"/>
  <c r="O289" i="3"/>
  <c r="O305" i="3"/>
  <c r="O13" i="3"/>
  <c r="O29" i="3"/>
  <c r="O45" i="3"/>
  <c r="O61" i="3"/>
  <c r="O104" i="3"/>
  <c r="O107" i="3"/>
  <c r="O168" i="3"/>
  <c r="O171" i="3"/>
  <c r="O219" i="3"/>
  <c r="O235" i="3"/>
  <c r="O251" i="3"/>
  <c r="O267" i="3"/>
  <c r="O283" i="3"/>
  <c r="O285" i="3"/>
  <c r="O182" i="3"/>
  <c r="O172" i="3"/>
  <c r="O157" i="3"/>
  <c r="O147" i="3"/>
  <c r="O141" i="3"/>
  <c r="O100" i="3"/>
  <c r="O293" i="3"/>
  <c r="O290" i="3"/>
  <c r="O274" i="3"/>
  <c r="O175" i="3"/>
  <c r="O150" i="3"/>
  <c r="O77" i="3"/>
  <c r="O58" i="3"/>
  <c r="O299" i="3"/>
  <c r="O287" i="3"/>
  <c r="O230" i="3"/>
  <c r="O223" i="3"/>
  <c r="O215" i="3"/>
  <c r="O191" i="3"/>
  <c r="O118" i="3"/>
  <c r="O108" i="3"/>
  <c r="O93" i="3"/>
  <c r="O83" i="3"/>
  <c r="O70" i="3"/>
  <c r="O296" i="3"/>
  <c r="O237" i="3"/>
  <c r="O226" i="3"/>
  <c r="O134" i="3"/>
  <c r="O124" i="3"/>
  <c r="O113" i="3"/>
  <c r="O248" i="3"/>
  <c r="O244" i="3"/>
  <c r="O233" i="3"/>
  <c r="O211" i="3"/>
  <c r="O205" i="3"/>
  <c r="O164" i="3"/>
  <c r="O280" i="3"/>
  <c r="O179" i="3"/>
  <c r="O154" i="3"/>
  <c r="O148" i="3"/>
  <c r="O123" i="3"/>
  <c r="O97" i="3"/>
  <c r="O24" i="3"/>
  <c r="O17" i="3"/>
  <c r="O4" i="3"/>
  <c r="O262" i="3"/>
  <c r="O255" i="3"/>
  <c r="O247" i="3"/>
  <c r="O240" i="3"/>
  <c r="O91" i="3"/>
  <c r="O81" i="3"/>
  <c r="O10" i="3"/>
  <c r="N44" i="3"/>
  <c r="N28" i="3"/>
  <c r="N78" i="3"/>
  <c r="N62" i="3"/>
  <c r="N46" i="3"/>
  <c r="N23" i="3"/>
  <c r="N7" i="3"/>
  <c r="N41" i="3"/>
  <c r="N25" i="3"/>
  <c r="M3" i="12" l="1"/>
  <c r="M4" i="12"/>
  <c r="M5" i="12"/>
  <c r="F265" i="9"/>
  <c r="F95" i="9"/>
  <c r="F92" i="9"/>
  <c r="F260" i="9"/>
  <c r="F133" i="9"/>
  <c r="I305" i="9"/>
  <c r="D195" i="9"/>
  <c r="D155" i="9"/>
  <c r="C86" i="9"/>
  <c r="C238" i="9"/>
  <c r="C282" i="9"/>
  <c r="C22" i="9"/>
  <c r="K107" i="9"/>
  <c r="C286" i="9"/>
  <c r="C229" i="9"/>
  <c r="C240" i="9"/>
  <c r="C185" i="9"/>
  <c r="D281" i="9"/>
  <c r="C89" i="9"/>
  <c r="C127" i="9"/>
  <c r="C210" i="9"/>
  <c r="C227" i="9"/>
  <c r="C129" i="9"/>
  <c r="E304" i="9"/>
  <c r="D35" i="9"/>
  <c r="I283" i="9"/>
  <c r="C60" i="9"/>
  <c r="E193" i="9"/>
  <c r="E94" i="9"/>
  <c r="C73" i="9"/>
  <c r="C7" i="9"/>
  <c r="K183" i="9"/>
  <c r="E280" i="9"/>
  <c r="C207" i="9"/>
  <c r="I107" i="9"/>
  <c r="D282" i="9"/>
  <c r="C46" i="9"/>
  <c r="C92" i="9"/>
  <c r="D145" i="9"/>
  <c r="C276" i="9"/>
  <c r="K156" i="9"/>
  <c r="K104" i="9"/>
  <c r="C56" i="9"/>
  <c r="F73" i="9"/>
  <c r="F44" i="9"/>
  <c r="F196" i="9"/>
  <c r="F55" i="9"/>
  <c r="F231" i="9"/>
  <c r="F48" i="9"/>
  <c r="F192" i="9"/>
  <c r="F116" i="9"/>
  <c r="F77" i="9"/>
  <c r="F229" i="9"/>
  <c r="F281" i="9"/>
  <c r="F46" i="9"/>
  <c r="F198" i="9"/>
  <c r="F295" i="9"/>
  <c r="F282" i="9"/>
  <c r="F81" i="9"/>
  <c r="F52" i="9"/>
  <c r="F212" i="9"/>
  <c r="F63" i="9"/>
  <c r="F239" i="9"/>
  <c r="F56" i="9"/>
  <c r="F200" i="9"/>
  <c r="F85" i="9"/>
  <c r="F245" i="9"/>
  <c r="F49" i="9"/>
  <c r="F289" i="9"/>
  <c r="F54" i="9"/>
  <c r="F206" i="9"/>
  <c r="F290" i="9"/>
  <c r="F177" i="9"/>
  <c r="F60" i="9"/>
  <c r="F228" i="9"/>
  <c r="F71" i="9"/>
  <c r="F255" i="9"/>
  <c r="F64" i="9"/>
  <c r="F216" i="9"/>
  <c r="F93" i="9"/>
  <c r="F269" i="9"/>
  <c r="F89" i="9"/>
  <c r="F297" i="9"/>
  <c r="F62" i="9"/>
  <c r="F214" i="9"/>
  <c r="F230" i="9"/>
  <c r="F306" i="9"/>
  <c r="F193" i="9"/>
  <c r="F68" i="9"/>
  <c r="F236" i="9"/>
  <c r="F79" i="9"/>
  <c r="F263" i="9"/>
  <c r="F72" i="9"/>
  <c r="F232" i="9"/>
  <c r="F101" i="9"/>
  <c r="F285" i="9"/>
  <c r="F97" i="9"/>
  <c r="F70" i="9"/>
  <c r="F246" i="9"/>
  <c r="F10" i="9"/>
  <c r="F209" i="9"/>
  <c r="F84" i="9"/>
  <c r="F244" i="9"/>
  <c r="F87" i="9"/>
  <c r="F279" i="9"/>
  <c r="F88" i="9"/>
  <c r="F256" i="9"/>
  <c r="F125" i="9"/>
  <c r="F301" i="9"/>
  <c r="F105" i="9"/>
  <c r="F78" i="9"/>
  <c r="F254" i="9"/>
  <c r="F18" i="9"/>
  <c r="F276" i="9"/>
  <c r="F296" i="9"/>
  <c r="F129" i="9"/>
  <c r="F118" i="9"/>
  <c r="F294" i="9"/>
  <c r="F50" i="9"/>
  <c r="F43" i="9"/>
  <c r="F165" i="9"/>
  <c r="F145" i="9"/>
  <c r="F237" i="9"/>
  <c r="F58" i="9"/>
  <c r="F135" i="9"/>
  <c r="F115" i="9"/>
  <c r="F59" i="9"/>
  <c r="F148" i="9"/>
  <c r="F300" i="9"/>
  <c r="F7" i="9"/>
  <c r="F151" i="9"/>
  <c r="F136" i="9"/>
  <c r="F21" i="9"/>
  <c r="F181" i="9"/>
  <c r="F201" i="9"/>
  <c r="F142" i="9"/>
  <c r="F208" i="9"/>
  <c r="F235" i="9"/>
  <c r="F74" i="9"/>
  <c r="F13" i="9"/>
  <c r="F9" i="9"/>
  <c r="F75" i="9"/>
  <c r="F4" i="9"/>
  <c r="F156" i="9"/>
  <c r="F15" i="9"/>
  <c r="F175" i="9"/>
  <c r="F8" i="9"/>
  <c r="F152" i="9"/>
  <c r="F29" i="9"/>
  <c r="F189" i="9"/>
  <c r="F241" i="9"/>
  <c r="F6" i="9"/>
  <c r="F158" i="9"/>
  <c r="F119" i="9"/>
  <c r="F243" i="9"/>
  <c r="F122" i="9"/>
  <c r="F287" i="9"/>
  <c r="F96" i="9"/>
  <c r="F272" i="9"/>
  <c r="F113" i="9"/>
  <c r="F102" i="9"/>
  <c r="F262" i="9"/>
  <c r="F19" i="9"/>
  <c r="F268" i="9"/>
  <c r="F303" i="9"/>
  <c r="F280" i="9"/>
  <c r="F121" i="9"/>
  <c r="F278" i="9"/>
  <c r="F27" i="9"/>
  <c r="F124" i="9"/>
  <c r="F112" i="9"/>
  <c r="F157" i="9"/>
  <c r="F284" i="9"/>
  <c r="F127" i="9"/>
  <c r="F120" i="9"/>
  <c r="F126" i="9"/>
  <c r="F51" i="9"/>
  <c r="F140" i="9"/>
  <c r="F25" i="9"/>
  <c r="F83" i="9"/>
  <c r="F12" i="9"/>
  <c r="F164" i="9"/>
  <c r="F23" i="9"/>
  <c r="F183" i="9"/>
  <c r="F16" i="9"/>
  <c r="F160" i="9"/>
  <c r="F45" i="9"/>
  <c r="F197" i="9"/>
  <c r="F249" i="9"/>
  <c r="F14" i="9"/>
  <c r="F166" i="9"/>
  <c r="F143" i="9"/>
  <c r="F259" i="9"/>
  <c r="F130" i="9"/>
  <c r="F26" i="9"/>
  <c r="F108" i="9"/>
  <c r="F103" i="9"/>
  <c r="F104" i="9"/>
  <c r="F149" i="9"/>
  <c r="F110" i="9"/>
  <c r="F34" i="9"/>
  <c r="F111" i="9"/>
  <c r="F37" i="9"/>
  <c r="F132" i="9"/>
  <c r="F304" i="9"/>
  <c r="F5" i="9"/>
  <c r="F292" i="9"/>
  <c r="F128" i="9"/>
  <c r="F173" i="9"/>
  <c r="F161" i="9"/>
  <c r="F134" i="9"/>
  <c r="F66" i="9"/>
  <c r="F33" i="9"/>
  <c r="F91" i="9"/>
  <c r="F20" i="9"/>
  <c r="F172" i="9"/>
  <c r="F31" i="9"/>
  <c r="F199" i="9"/>
  <c r="F24" i="9"/>
  <c r="F168" i="9"/>
  <c r="F53" i="9"/>
  <c r="F205" i="9"/>
  <c r="F257" i="9"/>
  <c r="F22" i="9"/>
  <c r="F174" i="9"/>
  <c r="F159" i="9"/>
  <c r="F275" i="9"/>
  <c r="F138" i="9"/>
  <c r="F30" i="9"/>
  <c r="F182" i="9"/>
  <c r="F247" i="9"/>
  <c r="F283" i="9"/>
  <c r="F266" i="9"/>
  <c r="F41" i="9"/>
  <c r="F107" i="9"/>
  <c r="F28" i="9"/>
  <c r="F180" i="9"/>
  <c r="F39" i="9"/>
  <c r="F207" i="9"/>
  <c r="F32" i="9"/>
  <c r="F176" i="9"/>
  <c r="F61" i="9"/>
  <c r="F213" i="9"/>
  <c r="F65" i="9"/>
  <c r="F36" i="9"/>
  <c r="F188" i="9"/>
  <c r="F47" i="9"/>
  <c r="F223" i="9"/>
  <c r="F40" i="9"/>
  <c r="F184" i="9"/>
  <c r="F69" i="9"/>
  <c r="F221" i="9"/>
  <c r="F273" i="9"/>
  <c r="F38" i="9"/>
  <c r="F190" i="9"/>
  <c r="F271" i="9"/>
  <c r="F291" i="9"/>
  <c r="F274" i="9"/>
  <c r="D75" i="9"/>
  <c r="D169" i="9"/>
  <c r="D287" i="9"/>
  <c r="D10" i="9"/>
  <c r="D240" i="9"/>
  <c r="D200" i="9"/>
  <c r="E209" i="9"/>
  <c r="E10" i="9"/>
  <c r="D261" i="9"/>
  <c r="D65" i="9"/>
  <c r="D217" i="9"/>
  <c r="D172" i="9"/>
  <c r="D262" i="9"/>
  <c r="D26" i="9"/>
  <c r="D304" i="9"/>
  <c r="D216" i="9"/>
  <c r="D91" i="9"/>
  <c r="D81" i="9"/>
  <c r="D249" i="9"/>
  <c r="D188" i="9"/>
  <c r="D241" i="9"/>
  <c r="D218" i="9"/>
  <c r="D246" i="9"/>
  <c r="D107" i="9"/>
  <c r="D265" i="9"/>
  <c r="D268" i="9"/>
  <c r="D264" i="9"/>
  <c r="E272" i="9"/>
  <c r="D19" i="9"/>
  <c r="D139" i="9"/>
  <c r="D97" i="9"/>
  <c r="D284" i="9"/>
  <c r="D266" i="9"/>
  <c r="D280" i="9"/>
  <c r="D22" i="9"/>
  <c r="D43" i="9"/>
  <c r="E222" i="9"/>
  <c r="D36" i="9"/>
  <c r="D66" i="9"/>
  <c r="E7" i="9"/>
  <c r="D238" i="9"/>
  <c r="D68" i="9"/>
  <c r="D143" i="9"/>
  <c r="D61" i="9"/>
  <c r="D82" i="9"/>
  <c r="D67" i="9"/>
  <c r="D70" i="9"/>
  <c r="D215" i="9"/>
  <c r="D277" i="9"/>
  <c r="D86" i="9"/>
  <c r="D206" i="9"/>
  <c r="E31" i="9"/>
  <c r="D286" i="9"/>
  <c r="D116" i="9"/>
  <c r="D180" i="9"/>
  <c r="D109" i="9"/>
  <c r="D146" i="9"/>
  <c r="D161" i="9"/>
  <c r="D227" i="9"/>
  <c r="D11" i="9"/>
  <c r="D54" i="9"/>
  <c r="E134" i="9"/>
  <c r="D229" i="9"/>
  <c r="E142" i="9"/>
  <c r="D247" i="9"/>
  <c r="D111" i="9"/>
  <c r="D133" i="9"/>
  <c r="D126" i="9"/>
  <c r="D125" i="9"/>
  <c r="D51" i="9"/>
  <c r="D78" i="9"/>
  <c r="D181" i="9"/>
  <c r="D17" i="9"/>
  <c r="D137" i="9"/>
  <c r="D212" i="9"/>
  <c r="D141" i="9"/>
  <c r="D8" i="9"/>
  <c r="D190" i="9"/>
  <c r="D291" i="9"/>
  <c r="D20" i="9"/>
  <c r="D45" i="9"/>
  <c r="E121" i="9"/>
  <c r="D197" i="9"/>
  <c r="D49" i="9"/>
  <c r="D153" i="9"/>
  <c r="D224" i="9"/>
  <c r="D184" i="9"/>
  <c r="K301" i="9"/>
  <c r="K46" i="9"/>
  <c r="K292" i="9"/>
  <c r="K109" i="9"/>
  <c r="I189" i="9"/>
  <c r="J294" i="9"/>
  <c r="I52" i="9"/>
  <c r="I73" i="9"/>
  <c r="I265" i="9"/>
  <c r="C215" i="9"/>
  <c r="C5" i="9"/>
  <c r="B258" i="9"/>
  <c r="C263" i="9"/>
  <c r="C216" i="9"/>
  <c r="C157" i="9"/>
  <c r="C53" i="9"/>
  <c r="C232" i="9"/>
  <c r="J251" i="9"/>
  <c r="J112" i="9"/>
  <c r="K293" i="9"/>
  <c r="K50" i="9"/>
  <c r="K66" i="9"/>
  <c r="K37" i="9"/>
  <c r="I19" i="9"/>
  <c r="K259" i="9"/>
  <c r="J185" i="9"/>
  <c r="K190" i="9"/>
  <c r="J16" i="9"/>
  <c r="K75" i="9"/>
  <c r="K29" i="9"/>
  <c r="K164" i="9"/>
  <c r="J99" i="9"/>
  <c r="J178" i="9"/>
  <c r="J179" i="9"/>
  <c r="J57" i="9"/>
  <c r="K236" i="9"/>
  <c r="K275" i="9"/>
  <c r="J65" i="9"/>
  <c r="I81" i="9"/>
  <c r="K177" i="9"/>
  <c r="K59" i="9"/>
  <c r="I83" i="9"/>
  <c r="I170" i="9"/>
  <c r="J151" i="9"/>
  <c r="K272" i="9"/>
  <c r="K34" i="9"/>
  <c r="J86" i="9"/>
  <c r="J268" i="9"/>
  <c r="J70" i="9"/>
  <c r="J104" i="9"/>
  <c r="K180" i="9"/>
  <c r="J296" i="9"/>
  <c r="L3" i="9"/>
  <c r="L307" i="9" s="1"/>
  <c r="E135" i="9"/>
  <c r="D260" i="9"/>
  <c r="D24" i="9"/>
  <c r="D5" i="9"/>
  <c r="D48" i="9"/>
  <c r="D134" i="9"/>
  <c r="E21" i="9"/>
  <c r="D148" i="9"/>
  <c r="D12" i="9"/>
  <c r="D7" i="9"/>
  <c r="D40" i="9"/>
  <c r="D162" i="9"/>
  <c r="C59" i="9"/>
  <c r="D257" i="9"/>
  <c r="E213" i="9"/>
  <c r="B282" i="9"/>
  <c r="D235" i="9"/>
  <c r="C284" i="9"/>
  <c r="D41" i="9"/>
  <c r="E124" i="9"/>
  <c r="C262" i="9"/>
  <c r="D37" i="9"/>
  <c r="D80" i="9"/>
  <c r="C193" i="9"/>
  <c r="D289" i="9"/>
  <c r="C52" i="9"/>
  <c r="C42" i="9"/>
  <c r="D76" i="9"/>
  <c r="D103" i="9"/>
  <c r="D175" i="9"/>
  <c r="D122" i="9"/>
  <c r="F123" i="9"/>
  <c r="F217" i="9"/>
  <c r="F194" i="9"/>
  <c r="D242" i="9"/>
  <c r="D203" i="9"/>
  <c r="E116" i="9"/>
  <c r="C32" i="9"/>
  <c r="D166" i="9"/>
  <c r="D28" i="9"/>
  <c r="E75" i="9"/>
  <c r="D267" i="9"/>
  <c r="D85" i="9"/>
  <c r="D96" i="9"/>
  <c r="D305" i="9"/>
  <c r="D99" i="9"/>
  <c r="D57" i="9"/>
  <c r="D47" i="9"/>
  <c r="D92" i="9"/>
  <c r="C114" i="9"/>
  <c r="D207" i="9"/>
  <c r="D138" i="9"/>
  <c r="D176" i="9"/>
  <c r="F131" i="9"/>
  <c r="D183" i="9"/>
  <c r="F202" i="9"/>
  <c r="B248" i="9"/>
  <c r="E39" i="9"/>
  <c r="B124" i="9"/>
  <c r="E238" i="9"/>
  <c r="E262" i="9"/>
  <c r="D237" i="9"/>
  <c r="E12" i="9"/>
  <c r="D209" i="9"/>
  <c r="D301" i="9"/>
  <c r="E20" i="9"/>
  <c r="D21" i="9"/>
  <c r="D150" i="9"/>
  <c r="D15" i="9"/>
  <c r="C23" i="9"/>
  <c r="C101" i="9"/>
  <c r="D120" i="9"/>
  <c r="D178" i="9"/>
  <c r="D38" i="9"/>
  <c r="D106" i="9"/>
  <c r="D46" i="9"/>
  <c r="C96" i="9"/>
  <c r="D128" i="9"/>
  <c r="D115" i="9"/>
  <c r="D89" i="9"/>
  <c r="F109" i="9"/>
  <c r="F253" i="9"/>
  <c r="C90" i="9"/>
  <c r="F225" i="9"/>
  <c r="D108" i="9"/>
  <c r="D135" i="9"/>
  <c r="D223" i="9"/>
  <c r="F86" i="9"/>
  <c r="F222" i="9"/>
  <c r="D186" i="9"/>
  <c r="C187" i="9"/>
  <c r="D13" i="9"/>
  <c r="F139" i="9"/>
  <c r="C242" i="9"/>
  <c r="F250" i="9"/>
  <c r="D274" i="9"/>
  <c r="E230" i="9"/>
  <c r="D132" i="9"/>
  <c r="D42" i="9"/>
  <c r="E270" i="9"/>
  <c r="D276" i="9"/>
  <c r="D219" i="9"/>
  <c r="D23" i="9"/>
  <c r="E67" i="9"/>
  <c r="D64" i="9"/>
  <c r="D31" i="9"/>
  <c r="D55" i="9"/>
  <c r="D196" i="9"/>
  <c r="D226" i="9"/>
  <c r="E105" i="9"/>
  <c r="C14" i="9"/>
  <c r="D62" i="9"/>
  <c r="D101" i="9"/>
  <c r="D144" i="9"/>
  <c r="D110" i="9"/>
  <c r="D179" i="9"/>
  <c r="F117" i="9"/>
  <c r="F261" i="9"/>
  <c r="D95" i="9"/>
  <c r="F233" i="9"/>
  <c r="D156" i="9"/>
  <c r="D199" i="9"/>
  <c r="F94" i="9"/>
  <c r="F238" i="9"/>
  <c r="D202" i="9"/>
  <c r="D208" i="9"/>
  <c r="D29" i="9"/>
  <c r="F163" i="9"/>
  <c r="D295" i="9"/>
  <c r="F258" i="9"/>
  <c r="F287" i="6"/>
  <c r="F52" i="6"/>
  <c r="F56" i="6"/>
  <c r="F68" i="6"/>
  <c r="F296" i="6"/>
  <c r="F84" i="6"/>
  <c r="F116" i="6"/>
  <c r="F72" i="6"/>
  <c r="F132" i="6"/>
  <c r="F280" i="6"/>
  <c r="F69" i="6"/>
  <c r="F178" i="6"/>
  <c r="F128" i="6"/>
  <c r="F85" i="6"/>
  <c r="F175" i="6"/>
  <c r="F144" i="6"/>
  <c r="F11" i="6"/>
  <c r="F165" i="6"/>
  <c r="F43" i="6"/>
  <c r="F29" i="6"/>
  <c r="F75" i="6"/>
  <c r="F213" i="6"/>
  <c r="F91" i="6"/>
  <c r="F229" i="6"/>
  <c r="B150" i="6"/>
  <c r="B13" i="6"/>
  <c r="B131" i="6"/>
  <c r="B77" i="6"/>
  <c r="B80" i="6"/>
  <c r="B70" i="6"/>
  <c r="B276" i="6"/>
  <c r="B33" i="6"/>
  <c r="F55" i="6"/>
  <c r="F295" i="6"/>
  <c r="F96" i="6"/>
  <c r="F45" i="6"/>
  <c r="F157" i="6"/>
  <c r="B271" i="6"/>
  <c r="F77" i="6"/>
  <c r="L240" i="6"/>
  <c r="B72" i="6"/>
  <c r="F71" i="6"/>
  <c r="F49" i="6"/>
  <c r="L84" i="6"/>
  <c r="B136" i="6"/>
  <c r="L26" i="6"/>
  <c r="L132" i="6"/>
  <c r="L42" i="6"/>
  <c r="L17" i="6"/>
  <c r="L74" i="6"/>
  <c r="L193" i="6"/>
  <c r="L144" i="6"/>
  <c r="L214" i="6"/>
  <c r="L208" i="6"/>
  <c r="L294" i="6"/>
  <c r="F17" i="6"/>
  <c r="L272" i="6"/>
  <c r="L83" i="6"/>
  <c r="L288" i="6"/>
  <c r="L99" i="6"/>
  <c r="F65" i="6"/>
  <c r="L157" i="6"/>
  <c r="L189" i="6"/>
  <c r="L279" i="6"/>
  <c r="F176" i="6"/>
  <c r="B11" i="6"/>
  <c r="F180" i="6"/>
  <c r="F139" i="6"/>
  <c r="F88" i="6"/>
  <c r="F306" i="6"/>
  <c r="F87" i="6"/>
  <c r="F81" i="6"/>
  <c r="F194" i="6"/>
  <c r="F188" i="6"/>
  <c r="F192" i="6"/>
  <c r="F23" i="6"/>
  <c r="F196" i="6"/>
  <c r="B143" i="6"/>
  <c r="F104" i="6"/>
  <c r="B14" i="6"/>
  <c r="F103" i="6"/>
  <c r="F97" i="6"/>
  <c r="L13" i="6"/>
  <c r="L269" i="6"/>
  <c r="F210" i="6"/>
  <c r="F204" i="6"/>
  <c r="F208" i="6"/>
  <c r="F39" i="6"/>
  <c r="F212" i="6"/>
  <c r="F155" i="6"/>
  <c r="F152" i="6"/>
  <c r="F26" i="6"/>
  <c r="F119" i="6"/>
  <c r="F30" i="6"/>
  <c r="G138" i="6"/>
  <c r="F242" i="6"/>
  <c r="F220" i="6"/>
  <c r="F224" i="6"/>
  <c r="F4" i="6"/>
  <c r="F228" i="6"/>
  <c r="F171" i="6"/>
  <c r="F168" i="6"/>
  <c r="F42" i="6"/>
  <c r="F135" i="6"/>
  <c r="F46" i="6"/>
  <c r="G170" i="6"/>
  <c r="B246" i="6"/>
  <c r="F236" i="6"/>
  <c r="F240" i="6"/>
  <c r="B8" i="6"/>
  <c r="F260" i="6"/>
  <c r="F187" i="6"/>
  <c r="F184" i="6"/>
  <c r="F58" i="6"/>
  <c r="F183" i="6"/>
  <c r="F158" i="6"/>
  <c r="F258" i="6"/>
  <c r="F252" i="6"/>
  <c r="F256" i="6"/>
  <c r="F20" i="6"/>
  <c r="F276" i="6"/>
  <c r="F203" i="6"/>
  <c r="F232" i="6"/>
  <c r="F74" i="6"/>
  <c r="F215" i="6"/>
  <c r="F174" i="6"/>
  <c r="L58" i="6"/>
  <c r="L295" i="6"/>
  <c r="F274" i="6"/>
  <c r="F268" i="6"/>
  <c r="F272" i="6"/>
  <c r="F36" i="6"/>
  <c r="F292" i="6"/>
  <c r="F235" i="6"/>
  <c r="F264" i="6"/>
  <c r="F90" i="6"/>
  <c r="F279" i="6"/>
  <c r="F286" i="6"/>
  <c r="L224" i="6"/>
  <c r="L49" i="6"/>
  <c r="E76" i="6"/>
  <c r="E121" i="6"/>
  <c r="L60" i="6"/>
  <c r="L172" i="6"/>
  <c r="B258" i="6"/>
  <c r="E140" i="6"/>
  <c r="E95" i="6"/>
  <c r="B214" i="6"/>
  <c r="Q66" i="6"/>
  <c r="P291" i="6"/>
  <c r="G122" i="6"/>
  <c r="L44" i="6"/>
  <c r="Q114" i="6"/>
  <c r="Q44" i="6"/>
  <c r="Q113" i="6"/>
  <c r="G146" i="6"/>
  <c r="L124" i="6"/>
  <c r="Q122" i="6"/>
  <c r="Q60" i="6"/>
  <c r="Q241" i="6"/>
  <c r="Q130" i="6"/>
  <c r="Q19" i="6"/>
  <c r="Q116" i="6"/>
  <c r="Q138" i="6"/>
  <c r="Q59" i="6"/>
  <c r="Q180" i="6"/>
  <c r="H274" i="6"/>
  <c r="G187" i="6"/>
  <c r="Q162" i="6"/>
  <c r="Q67" i="6"/>
  <c r="Q188" i="6"/>
  <c r="G19" i="6"/>
  <c r="E12" i="6"/>
  <c r="G219" i="6"/>
  <c r="Q170" i="6"/>
  <c r="Q99" i="6"/>
  <c r="Q204" i="6"/>
  <c r="Q186" i="6"/>
  <c r="Q115" i="6"/>
  <c r="Q228" i="6"/>
  <c r="G29" i="6"/>
  <c r="Q202" i="6"/>
  <c r="Q203" i="6"/>
  <c r="Q306" i="6"/>
  <c r="F185" i="6"/>
  <c r="Q218" i="6"/>
  <c r="Q259" i="6"/>
  <c r="G12" i="6"/>
  <c r="E82" i="6"/>
  <c r="E268" i="6"/>
  <c r="Q74" i="6"/>
  <c r="Q3" i="6"/>
  <c r="Q28" i="6"/>
  <c r="Q65" i="6"/>
  <c r="Q226" i="6"/>
  <c r="Q267" i="6"/>
  <c r="G10" i="6"/>
  <c r="Q258" i="6"/>
  <c r="Q291" i="6"/>
  <c r="G18" i="6"/>
  <c r="Q10" i="6"/>
  <c r="Q266" i="6"/>
  <c r="H36" i="6"/>
  <c r="G34" i="6"/>
  <c r="Q18" i="6"/>
  <c r="Q274" i="6"/>
  <c r="G42" i="6"/>
  <c r="Q26" i="6"/>
  <c r="Q290" i="6"/>
  <c r="G106" i="6"/>
  <c r="Q216" i="6"/>
  <c r="F217" i="6"/>
  <c r="F199" i="6"/>
  <c r="F113" i="6"/>
  <c r="F177" i="6"/>
  <c r="F51" i="6"/>
  <c r="F231" i="6"/>
  <c r="F193" i="6"/>
  <c r="F179" i="6"/>
  <c r="F263" i="6"/>
  <c r="F14" i="6"/>
  <c r="F221" i="6"/>
  <c r="C38" i="6"/>
  <c r="C150" i="6"/>
  <c r="C297" i="6"/>
  <c r="C39" i="6"/>
  <c r="O15" i="6"/>
  <c r="C32" i="6"/>
  <c r="C60" i="6"/>
  <c r="C25" i="6"/>
  <c r="C153" i="6"/>
  <c r="C83" i="6"/>
  <c r="Q50" i="6"/>
  <c r="Q210" i="6"/>
  <c r="Q11" i="6"/>
  <c r="Q300" i="6"/>
  <c r="O131" i="6"/>
  <c r="G162" i="6"/>
  <c r="C54" i="6"/>
  <c r="C166" i="6"/>
  <c r="L156" i="6"/>
  <c r="C115" i="6"/>
  <c r="C55" i="6"/>
  <c r="C277" i="6"/>
  <c r="C16" i="6"/>
  <c r="C99" i="6"/>
  <c r="C76" i="6"/>
  <c r="C41" i="6"/>
  <c r="C169" i="6"/>
  <c r="C182" i="6"/>
  <c r="Q27" i="6"/>
  <c r="G178" i="6"/>
  <c r="C70" i="6"/>
  <c r="G43" i="6"/>
  <c r="C64" i="6"/>
  <c r="L89" i="6"/>
  <c r="C195" i="6"/>
  <c r="F61" i="6"/>
  <c r="F129" i="6"/>
  <c r="F302" i="6"/>
  <c r="F237" i="6"/>
  <c r="C98" i="6"/>
  <c r="Q82" i="6"/>
  <c r="Q234" i="6"/>
  <c r="Q35" i="6"/>
  <c r="G186" i="6"/>
  <c r="G59" i="6"/>
  <c r="L185" i="6"/>
  <c r="C185" i="6"/>
  <c r="C198" i="6"/>
  <c r="C79" i="6"/>
  <c r="C97" i="6"/>
  <c r="C68" i="6"/>
  <c r="F214" i="6"/>
  <c r="F269" i="6"/>
  <c r="C204" i="6"/>
  <c r="C281" i="6"/>
  <c r="Q90" i="6"/>
  <c r="Q242" i="6"/>
  <c r="Q43" i="6"/>
  <c r="P204" i="6"/>
  <c r="G194" i="6"/>
  <c r="G67" i="6"/>
  <c r="C131" i="6"/>
  <c r="L297" i="6"/>
  <c r="C108" i="6"/>
  <c r="L107" i="6"/>
  <c r="C126" i="6"/>
  <c r="F285" i="6"/>
  <c r="Q106" i="6"/>
  <c r="Q250" i="6"/>
  <c r="Q51" i="6"/>
  <c r="Q20" i="6"/>
  <c r="G282" i="6"/>
  <c r="C86" i="6"/>
  <c r="G75" i="6"/>
  <c r="C80" i="6"/>
  <c r="G73" i="6"/>
  <c r="C73" i="6"/>
  <c r="C214" i="6"/>
  <c r="C227" i="6"/>
  <c r="L203" i="6"/>
  <c r="F93" i="6"/>
  <c r="F209" i="6"/>
  <c r="F153" i="6"/>
  <c r="F301" i="6"/>
  <c r="C9" i="6"/>
  <c r="C147" i="6"/>
  <c r="G113" i="6"/>
  <c r="C124" i="6"/>
  <c r="C217" i="6"/>
  <c r="L299" i="6"/>
  <c r="C210" i="6"/>
  <c r="F120" i="6"/>
  <c r="F261" i="6"/>
  <c r="F138" i="6"/>
  <c r="F151" i="6"/>
  <c r="F125" i="6"/>
  <c r="F225" i="6"/>
  <c r="B157" i="6"/>
  <c r="F201" i="6"/>
  <c r="P133" i="6"/>
  <c r="C102" i="6"/>
  <c r="C96" i="6"/>
  <c r="C89" i="6"/>
  <c r="C246" i="6"/>
  <c r="C199" i="6"/>
  <c r="B15" i="6"/>
  <c r="F219" i="6"/>
  <c r="F136" i="6"/>
  <c r="F277" i="6"/>
  <c r="F154" i="6"/>
  <c r="F167" i="6"/>
  <c r="F141" i="6"/>
  <c r="F305" i="6"/>
  <c r="F169" i="6"/>
  <c r="F233" i="6"/>
  <c r="C163" i="6"/>
  <c r="C140" i="6"/>
  <c r="C171" i="6"/>
  <c r="P10" i="6"/>
  <c r="G26" i="6"/>
  <c r="C6" i="6"/>
  <c r="C118" i="6"/>
  <c r="C112" i="6"/>
  <c r="C12" i="6"/>
  <c r="C249" i="6"/>
  <c r="C262" i="6"/>
  <c r="C215" i="6"/>
  <c r="L232" i="6"/>
  <c r="C67" i="6"/>
  <c r="C44" i="6"/>
  <c r="P106" i="6"/>
  <c r="Q146" i="6"/>
  <c r="O57" i="6"/>
  <c r="Q179" i="6"/>
  <c r="Q124" i="6"/>
  <c r="C172" i="6"/>
  <c r="C105" i="6"/>
  <c r="L264" i="6"/>
  <c r="L146" i="6"/>
  <c r="F6" i="6"/>
  <c r="O12" i="6"/>
  <c r="Q154" i="6"/>
  <c r="P195" i="6"/>
  <c r="Q187" i="6"/>
  <c r="Q140" i="6"/>
  <c r="Q33" i="6"/>
  <c r="C134" i="6"/>
  <c r="C51" i="6"/>
  <c r="C28" i="6"/>
  <c r="C121" i="6"/>
  <c r="C265" i="6"/>
  <c r="L280" i="6"/>
  <c r="C207" i="6"/>
  <c r="C225" i="6"/>
  <c r="C133" i="6"/>
  <c r="F22" i="6"/>
  <c r="F283" i="6"/>
  <c r="F216" i="6"/>
  <c r="F10" i="6"/>
  <c r="F234" i="6"/>
  <c r="F247" i="6"/>
  <c r="F33" i="6"/>
  <c r="F142" i="6"/>
  <c r="F278" i="6"/>
  <c r="F150" i="6"/>
  <c r="P18" i="6"/>
  <c r="P180" i="6"/>
  <c r="O90" i="6"/>
  <c r="Q217" i="6"/>
  <c r="O108" i="6"/>
  <c r="Q32" i="6"/>
  <c r="G5" i="6"/>
  <c r="Q5" i="6"/>
  <c r="Q277" i="6"/>
  <c r="P278" i="6"/>
  <c r="G174" i="6"/>
  <c r="Q230" i="6"/>
  <c r="G127" i="6"/>
  <c r="H120" i="6"/>
  <c r="G201" i="6"/>
  <c r="G255" i="6"/>
  <c r="Q255" i="6"/>
  <c r="G16" i="6"/>
  <c r="G304" i="6"/>
  <c r="G220" i="6"/>
  <c r="E266" i="6"/>
  <c r="G188" i="6"/>
  <c r="G172" i="6"/>
  <c r="P74" i="6"/>
  <c r="P188" i="6"/>
  <c r="O61" i="6"/>
  <c r="O102" i="6"/>
  <c r="Q225" i="6"/>
  <c r="H27" i="6"/>
  <c r="Q40" i="6"/>
  <c r="O306" i="6"/>
  <c r="G13" i="6"/>
  <c r="Q13" i="6"/>
  <c r="Q285" i="6"/>
  <c r="P286" i="6"/>
  <c r="G190" i="6"/>
  <c r="Q294" i="6"/>
  <c r="G175" i="6"/>
  <c r="C59" i="6"/>
  <c r="H128" i="6"/>
  <c r="G209" i="6"/>
  <c r="C220" i="6"/>
  <c r="G166" i="6"/>
  <c r="C254" i="6"/>
  <c r="C267" i="6"/>
  <c r="Q271" i="6"/>
  <c r="O203" i="6"/>
  <c r="C88" i="6"/>
  <c r="C200" i="6"/>
  <c r="G32" i="6"/>
  <c r="C5" i="6"/>
  <c r="G244" i="6"/>
  <c r="G252" i="6"/>
  <c r="G212" i="6"/>
  <c r="P90" i="6"/>
  <c r="Q195" i="6"/>
  <c r="P196" i="6"/>
  <c r="Q132" i="6"/>
  <c r="Q298" i="6"/>
  <c r="O150" i="6"/>
  <c r="O93" i="6"/>
  <c r="Q17" i="6"/>
  <c r="Q233" i="6"/>
  <c r="G11" i="6"/>
  <c r="H35" i="6"/>
  <c r="Q80" i="6"/>
  <c r="O117" i="6"/>
  <c r="G65" i="6"/>
  <c r="G21" i="6"/>
  <c r="Q21" i="6"/>
  <c r="O71" i="6"/>
  <c r="P294" i="6"/>
  <c r="Q30" i="6"/>
  <c r="Q302" i="6"/>
  <c r="C14" i="6"/>
  <c r="G183" i="6"/>
  <c r="C187" i="6"/>
  <c r="H136" i="6"/>
  <c r="C114" i="6"/>
  <c r="C226" i="6"/>
  <c r="G225" i="6"/>
  <c r="C95" i="6"/>
  <c r="C223" i="6"/>
  <c r="G206" i="6"/>
  <c r="C113" i="6"/>
  <c r="C241" i="6"/>
  <c r="C142" i="6"/>
  <c r="C84" i="6"/>
  <c r="Q15" i="6"/>
  <c r="Q279" i="6"/>
  <c r="H239" i="6"/>
  <c r="G40" i="6"/>
  <c r="C149" i="6"/>
  <c r="G268" i="6"/>
  <c r="G284" i="6"/>
  <c r="G260" i="6"/>
  <c r="H43" i="6"/>
  <c r="Q88" i="6"/>
  <c r="Q77" i="6"/>
  <c r="O135" i="6"/>
  <c r="P302" i="6"/>
  <c r="Q38" i="6"/>
  <c r="G191" i="6"/>
  <c r="H264" i="6"/>
  <c r="G233" i="6"/>
  <c r="B233" i="6"/>
  <c r="G230" i="6"/>
  <c r="E148" i="6"/>
  <c r="C270" i="6"/>
  <c r="Q23" i="6"/>
  <c r="Q287" i="6"/>
  <c r="H255" i="6"/>
  <c r="C104" i="6"/>
  <c r="C216" i="6"/>
  <c r="G48" i="6"/>
  <c r="C21" i="6"/>
  <c r="C176" i="6"/>
  <c r="B3" i="6"/>
  <c r="C58" i="6"/>
  <c r="G300" i="6"/>
  <c r="P146" i="6"/>
  <c r="Q227" i="6"/>
  <c r="P284" i="6"/>
  <c r="Q164" i="6"/>
  <c r="O73" i="6"/>
  <c r="O182" i="6"/>
  <c r="O141" i="6"/>
  <c r="Q49" i="6"/>
  <c r="Q249" i="6"/>
  <c r="H170" i="6"/>
  <c r="G51" i="6"/>
  <c r="H51" i="6"/>
  <c r="Q152" i="6"/>
  <c r="G81" i="6"/>
  <c r="G37" i="6"/>
  <c r="Q85" i="6"/>
  <c r="O247" i="6"/>
  <c r="Q46" i="6"/>
  <c r="C30" i="6"/>
  <c r="G263" i="6"/>
  <c r="C75" i="6"/>
  <c r="C203" i="6"/>
  <c r="C130" i="6"/>
  <c r="C242" i="6"/>
  <c r="G241" i="6"/>
  <c r="C111" i="6"/>
  <c r="C239" i="6"/>
  <c r="C236" i="6"/>
  <c r="C129" i="6"/>
  <c r="C257" i="6"/>
  <c r="C100" i="6"/>
  <c r="Q31" i="6"/>
  <c r="Q295" i="6"/>
  <c r="H263" i="6"/>
  <c r="G56" i="6"/>
  <c r="C165" i="6"/>
  <c r="E282" i="6"/>
  <c r="C106" i="6"/>
  <c r="C29" i="6"/>
  <c r="P154" i="6"/>
  <c r="O25" i="6"/>
  <c r="Q243" i="6"/>
  <c r="P300" i="6"/>
  <c r="Q172" i="6"/>
  <c r="O137" i="6"/>
  <c r="H4" i="6"/>
  <c r="Q57" i="6"/>
  <c r="Q297" i="6"/>
  <c r="H178" i="6"/>
  <c r="Q160" i="6"/>
  <c r="G97" i="6"/>
  <c r="G210" i="6"/>
  <c r="G101" i="6"/>
  <c r="C71" i="6"/>
  <c r="C231" i="6"/>
  <c r="Q93" i="6"/>
  <c r="H133" i="6"/>
  <c r="Q54" i="6"/>
  <c r="O97" i="6"/>
  <c r="G271" i="6"/>
  <c r="G249" i="6"/>
  <c r="C255" i="6"/>
  <c r="C158" i="6"/>
  <c r="C286" i="6"/>
  <c r="C116" i="6"/>
  <c r="Q39" i="6"/>
  <c r="Q303" i="6"/>
  <c r="H271" i="6"/>
  <c r="C120" i="6"/>
  <c r="C232" i="6"/>
  <c r="G64" i="6"/>
  <c r="C306" i="6"/>
  <c r="C45" i="6"/>
  <c r="Q168" i="6"/>
  <c r="H56" i="6"/>
  <c r="G105" i="6"/>
  <c r="G250" i="6"/>
  <c r="C294" i="6"/>
  <c r="C243" i="6"/>
  <c r="G109" i="6"/>
  <c r="C87" i="6"/>
  <c r="Q141" i="6"/>
  <c r="H141" i="6"/>
  <c r="O212" i="6"/>
  <c r="Q70" i="6"/>
  <c r="O177" i="6"/>
  <c r="C46" i="6"/>
  <c r="G279" i="6"/>
  <c r="C91" i="6"/>
  <c r="C18" i="6"/>
  <c r="C258" i="6"/>
  <c r="G257" i="6"/>
  <c r="C127" i="6"/>
  <c r="C252" i="6"/>
  <c r="C17" i="6"/>
  <c r="B142" i="6"/>
  <c r="B286" i="6"/>
  <c r="Q47" i="6"/>
  <c r="L34" i="6"/>
  <c r="C8" i="6"/>
  <c r="C248" i="6"/>
  <c r="G120" i="6"/>
  <c r="B50" i="6"/>
  <c r="F190" i="6"/>
  <c r="B141" i="6"/>
  <c r="C224" i="6"/>
  <c r="C61" i="6"/>
  <c r="F211" i="6"/>
  <c r="F281" i="6"/>
  <c r="F54" i="6"/>
  <c r="F166" i="6"/>
  <c r="P19" i="6"/>
  <c r="P29" i="6"/>
  <c r="Q73" i="6"/>
  <c r="O79" i="6"/>
  <c r="H282" i="6"/>
  <c r="P135" i="6"/>
  <c r="Q176" i="6"/>
  <c r="P89" i="6"/>
  <c r="G117" i="6"/>
  <c r="C103" i="6"/>
  <c r="C247" i="6"/>
  <c r="Q149" i="6"/>
  <c r="H149" i="6"/>
  <c r="Q78" i="6"/>
  <c r="O302" i="6"/>
  <c r="G287" i="6"/>
  <c r="C235" i="6"/>
  <c r="C146" i="6"/>
  <c r="C271" i="6"/>
  <c r="C145" i="6"/>
  <c r="C289" i="6"/>
  <c r="C174" i="6"/>
  <c r="C302" i="6"/>
  <c r="C132" i="6"/>
  <c r="Q103" i="6"/>
  <c r="O43" i="6"/>
  <c r="C136" i="6"/>
  <c r="F257" i="6"/>
  <c r="G168" i="6"/>
  <c r="C53" i="6"/>
  <c r="C213" i="6"/>
  <c r="C208" i="6"/>
  <c r="F265" i="6"/>
  <c r="F86" i="6"/>
  <c r="C234" i="6"/>
  <c r="F297" i="6"/>
  <c r="H196" i="6"/>
  <c r="F182" i="6"/>
  <c r="P27" i="6"/>
  <c r="Q83" i="6"/>
  <c r="Q275" i="6"/>
  <c r="Q36" i="6"/>
  <c r="Q196" i="6"/>
  <c r="P109" i="6"/>
  <c r="Q89" i="6"/>
  <c r="O191" i="6"/>
  <c r="H290" i="6"/>
  <c r="G147" i="6"/>
  <c r="P247" i="6"/>
  <c r="Q192" i="6"/>
  <c r="P105" i="6"/>
  <c r="Q273" i="6"/>
  <c r="G195" i="6"/>
  <c r="C259" i="6"/>
  <c r="G133" i="6"/>
  <c r="C119" i="6"/>
  <c r="Q157" i="6"/>
  <c r="H261" i="6"/>
  <c r="G6" i="6"/>
  <c r="Q86" i="6"/>
  <c r="G7" i="6"/>
  <c r="G303" i="6"/>
  <c r="C107" i="6"/>
  <c r="C251" i="6"/>
  <c r="C34" i="6"/>
  <c r="E152" i="6"/>
  <c r="C15" i="6"/>
  <c r="C143" i="6"/>
  <c r="C268" i="6"/>
  <c r="C33" i="6"/>
  <c r="G125" i="6"/>
  <c r="Q111" i="6"/>
  <c r="L50" i="6"/>
  <c r="C24" i="6"/>
  <c r="F145" i="6"/>
  <c r="C264" i="6"/>
  <c r="G176" i="6"/>
  <c r="E59" i="6"/>
  <c r="F222" i="6"/>
  <c r="F249" i="6"/>
  <c r="O144" i="6"/>
  <c r="C109" i="6"/>
  <c r="F243" i="6"/>
  <c r="F262" i="6"/>
  <c r="H228" i="6"/>
  <c r="C285" i="6"/>
  <c r="P117" i="6"/>
  <c r="Q97" i="6"/>
  <c r="P255" i="6"/>
  <c r="Q200" i="6"/>
  <c r="P113" i="6"/>
  <c r="G235" i="6"/>
  <c r="G149" i="6"/>
  <c r="C263" i="6"/>
  <c r="Q213" i="6"/>
  <c r="H269" i="6"/>
  <c r="G94" i="6"/>
  <c r="Q94" i="6"/>
  <c r="O273" i="6"/>
  <c r="G15" i="6"/>
  <c r="B284" i="6"/>
  <c r="C161" i="6"/>
  <c r="C305" i="6"/>
  <c r="C190" i="6"/>
  <c r="G221" i="6"/>
  <c r="B145" i="6"/>
  <c r="Q119" i="6"/>
  <c r="P200" i="6"/>
  <c r="E30" i="6"/>
  <c r="C152" i="6"/>
  <c r="F273" i="6"/>
  <c r="G184" i="6"/>
  <c r="F62" i="6"/>
  <c r="C229" i="6"/>
  <c r="C272" i="6"/>
  <c r="G36" i="6"/>
  <c r="F118" i="6"/>
  <c r="F173" i="6"/>
  <c r="C301" i="6"/>
  <c r="F67" i="6"/>
  <c r="C10" i="6"/>
  <c r="P259" i="6"/>
  <c r="Q107" i="6"/>
  <c r="Q299" i="6"/>
  <c r="Q52" i="6"/>
  <c r="Q212" i="6"/>
  <c r="O265" i="6"/>
  <c r="O83" i="6"/>
  <c r="P125" i="6"/>
  <c r="Q105" i="6"/>
  <c r="O287" i="6"/>
  <c r="G211" i="6"/>
  <c r="P263" i="6"/>
  <c r="Q208" i="6"/>
  <c r="P129" i="6"/>
  <c r="H81" i="6"/>
  <c r="G251" i="6"/>
  <c r="C275" i="6"/>
  <c r="G261" i="6"/>
  <c r="C135" i="6"/>
  <c r="Q221" i="6"/>
  <c r="C4" i="6"/>
  <c r="G102" i="6"/>
  <c r="Q102" i="6"/>
  <c r="G31" i="6"/>
  <c r="C123" i="6"/>
  <c r="C50" i="6"/>
  <c r="C162" i="6"/>
  <c r="C290" i="6"/>
  <c r="C31" i="6"/>
  <c r="C159" i="6"/>
  <c r="C287" i="6"/>
  <c r="C284" i="6"/>
  <c r="C49" i="6"/>
  <c r="G237" i="6"/>
  <c r="C148" i="6"/>
  <c r="Q127" i="6"/>
  <c r="P208" i="6"/>
  <c r="F161" i="6"/>
  <c r="C280" i="6"/>
  <c r="G192" i="6"/>
  <c r="C69" i="6"/>
  <c r="F238" i="6"/>
  <c r="F38" i="6"/>
  <c r="G116" i="6"/>
  <c r="C221" i="6"/>
  <c r="F189" i="6"/>
  <c r="F99" i="6"/>
  <c r="F83" i="6"/>
  <c r="C26" i="6"/>
  <c r="P271" i="6"/>
  <c r="P137" i="6"/>
  <c r="H145" i="6"/>
  <c r="G269" i="6"/>
  <c r="Q229" i="6"/>
  <c r="G110" i="6"/>
  <c r="Q158" i="6"/>
  <c r="H78" i="6"/>
  <c r="G39" i="6"/>
  <c r="C11" i="6"/>
  <c r="C283" i="6"/>
  <c r="C177" i="6"/>
  <c r="C62" i="6"/>
  <c r="G301" i="6"/>
  <c r="Q143" i="6"/>
  <c r="P264" i="6"/>
  <c r="C40" i="6"/>
  <c r="B165" i="6"/>
  <c r="F289" i="6"/>
  <c r="G256" i="6"/>
  <c r="F78" i="6"/>
  <c r="C245" i="6"/>
  <c r="F198" i="6"/>
  <c r="G124" i="6"/>
  <c r="F230" i="6"/>
  <c r="F205" i="6"/>
  <c r="C122" i="6"/>
  <c r="C186" i="6"/>
  <c r="F35" i="6"/>
  <c r="Q123" i="6"/>
  <c r="Q68" i="6"/>
  <c r="Q252" i="6"/>
  <c r="H11" i="6"/>
  <c r="O10" i="6"/>
  <c r="Q121" i="6"/>
  <c r="G227" i="6"/>
  <c r="P295" i="6"/>
  <c r="Q224" i="6"/>
  <c r="P193" i="6"/>
  <c r="H153" i="6"/>
  <c r="C35" i="6"/>
  <c r="C291" i="6"/>
  <c r="G277" i="6"/>
  <c r="C151" i="6"/>
  <c r="C279" i="6"/>
  <c r="Q237" i="6"/>
  <c r="C20" i="6"/>
  <c r="G118" i="6"/>
  <c r="Q166" i="6"/>
  <c r="H86" i="6"/>
  <c r="G47" i="6"/>
  <c r="C66" i="6"/>
  <c r="C178" i="6"/>
  <c r="G121" i="6"/>
  <c r="C47" i="6"/>
  <c r="C175" i="6"/>
  <c r="C300" i="6"/>
  <c r="C65" i="6"/>
  <c r="C222" i="6"/>
  <c r="C164" i="6"/>
  <c r="Q151" i="6"/>
  <c r="P272" i="6"/>
  <c r="C168" i="6"/>
  <c r="C296" i="6"/>
  <c r="G264" i="6"/>
  <c r="F94" i="6"/>
  <c r="F254" i="6"/>
  <c r="B266" i="6"/>
  <c r="G132" i="6"/>
  <c r="F246" i="6"/>
  <c r="C212" i="6"/>
  <c r="F227" i="6"/>
  <c r="C202" i="6"/>
  <c r="C74" i="6"/>
  <c r="O6" i="6"/>
  <c r="Q147" i="6"/>
  <c r="Q76" i="6"/>
  <c r="Q268" i="6"/>
  <c r="O240" i="6"/>
  <c r="Q185" i="6"/>
  <c r="G267" i="6"/>
  <c r="O110" i="6"/>
  <c r="Q280" i="6"/>
  <c r="H177" i="6"/>
  <c r="G285" i="6"/>
  <c r="Q253" i="6"/>
  <c r="G142" i="6"/>
  <c r="Q174" i="6"/>
  <c r="H166" i="6"/>
  <c r="G55" i="6"/>
  <c r="C27" i="6"/>
  <c r="C139" i="6"/>
  <c r="C299" i="6"/>
  <c r="G129" i="6"/>
  <c r="E181" i="6"/>
  <c r="H137" i="6"/>
  <c r="C193" i="6"/>
  <c r="C36" i="6"/>
  <c r="C209" i="6"/>
  <c r="Q159" i="6"/>
  <c r="P280" i="6"/>
  <c r="C56" i="6"/>
  <c r="G272" i="6"/>
  <c r="C101" i="6"/>
  <c r="G156" i="6"/>
  <c r="C269" i="6"/>
  <c r="C218" i="6"/>
  <c r="F115" i="6"/>
  <c r="Q163" i="6"/>
  <c r="O67" i="6"/>
  <c r="Q84" i="6"/>
  <c r="Q276" i="6"/>
  <c r="H34" i="6"/>
  <c r="O42" i="6"/>
  <c r="Q193" i="6"/>
  <c r="O92" i="6"/>
  <c r="G275" i="6"/>
  <c r="Q16" i="6"/>
  <c r="Q288" i="6"/>
  <c r="O114" i="6"/>
  <c r="H233" i="6"/>
  <c r="C7" i="6"/>
  <c r="C167" i="6"/>
  <c r="E301" i="6"/>
  <c r="Q261" i="6"/>
  <c r="G150" i="6"/>
  <c r="Q214" i="6"/>
  <c r="H174" i="6"/>
  <c r="G63" i="6"/>
  <c r="C155" i="6"/>
  <c r="C82" i="6"/>
  <c r="C194" i="6"/>
  <c r="G185" i="6"/>
  <c r="C63" i="6"/>
  <c r="H225" i="6"/>
  <c r="C233" i="6"/>
  <c r="C81" i="6"/>
  <c r="C110" i="6"/>
  <c r="B235" i="6"/>
  <c r="Q167" i="6"/>
  <c r="O120" i="6"/>
  <c r="C184" i="6"/>
  <c r="O152" i="6"/>
  <c r="G280" i="6"/>
  <c r="C117" i="6"/>
  <c r="C261" i="6"/>
  <c r="C128" i="6"/>
  <c r="G180" i="6"/>
  <c r="C276" i="6"/>
  <c r="F131" i="6"/>
  <c r="Q171" i="6"/>
  <c r="Q100" i="6"/>
  <c r="Q284" i="6"/>
  <c r="H50" i="6"/>
  <c r="Q201" i="6"/>
  <c r="Q24" i="6"/>
  <c r="O21" i="6"/>
  <c r="C179" i="6"/>
  <c r="O234" i="6"/>
  <c r="C23" i="6"/>
  <c r="Q269" i="6"/>
  <c r="G158" i="6"/>
  <c r="Q222" i="6"/>
  <c r="H190" i="6"/>
  <c r="G119" i="6"/>
  <c r="C43" i="6"/>
  <c r="H112" i="6"/>
  <c r="G193" i="6"/>
  <c r="C191" i="6"/>
  <c r="B222" i="6"/>
  <c r="C238" i="6"/>
  <c r="C206" i="6"/>
  <c r="Q247" i="6"/>
  <c r="C72" i="6"/>
  <c r="E190" i="6"/>
  <c r="G8" i="6"/>
  <c r="G296" i="6"/>
  <c r="F126" i="6"/>
  <c r="F270" i="6"/>
  <c r="C144" i="6"/>
  <c r="G204" i="6"/>
  <c r="F294" i="6"/>
  <c r="C260" i="6"/>
  <c r="G140" i="6"/>
  <c r="G92" i="6"/>
  <c r="F195" i="6"/>
  <c r="D102" i="6"/>
  <c r="D108" i="6"/>
  <c r="D42" i="6"/>
  <c r="D79" i="6"/>
  <c r="D246" i="6"/>
  <c r="D73" i="6"/>
  <c r="D15" i="6"/>
  <c r="D92" i="6"/>
  <c r="D220" i="6"/>
  <c r="D207" i="6"/>
  <c r="E41" i="6"/>
  <c r="D134" i="6"/>
  <c r="D31" i="6"/>
  <c r="E100" i="6"/>
  <c r="D193" i="6"/>
  <c r="E292" i="6"/>
  <c r="D87" i="6"/>
  <c r="E208" i="6"/>
  <c r="E259" i="6"/>
  <c r="D9" i="6"/>
  <c r="D44" i="6"/>
  <c r="D268" i="6"/>
  <c r="D218" i="6"/>
  <c r="E49" i="6"/>
  <c r="D34" i="6"/>
  <c r="D242" i="6"/>
  <c r="E196" i="6"/>
  <c r="E238" i="6"/>
  <c r="D227" i="6"/>
  <c r="D305" i="6"/>
  <c r="E275" i="6"/>
  <c r="D35" i="6"/>
  <c r="D143" i="6"/>
  <c r="D294" i="6"/>
  <c r="D106" i="6"/>
  <c r="E257" i="6"/>
  <c r="D223" i="6"/>
  <c r="D276" i="6"/>
  <c r="D206" i="6"/>
  <c r="D248" i="6"/>
  <c r="D179" i="6"/>
  <c r="D183" i="6"/>
  <c r="D303" i="6"/>
  <c r="D150" i="6"/>
  <c r="D60" i="6"/>
  <c r="E20" i="6"/>
  <c r="D142" i="6"/>
  <c r="D21" i="6"/>
  <c r="D146" i="6"/>
  <c r="D258" i="6"/>
  <c r="D262" i="6"/>
  <c r="D68" i="6"/>
  <c r="E279" i="6"/>
  <c r="D209" i="6"/>
  <c r="D103" i="6"/>
  <c r="D40" i="6"/>
  <c r="D136" i="6"/>
  <c r="E262" i="6"/>
  <c r="D304" i="6"/>
  <c r="E186" i="6"/>
  <c r="D131" i="6"/>
  <c r="D105" i="6"/>
  <c r="D51" i="6"/>
  <c r="D284" i="6"/>
  <c r="E125" i="6"/>
  <c r="D62" i="6"/>
  <c r="D270" i="6"/>
  <c r="E261" i="6"/>
  <c r="D278" i="6"/>
  <c r="D171" i="6"/>
  <c r="E43" i="6"/>
  <c r="D195" i="6"/>
  <c r="D25" i="6"/>
  <c r="D70" i="6"/>
  <c r="D63" i="6"/>
  <c r="D10" i="6"/>
  <c r="E65" i="6"/>
  <c r="E161" i="6"/>
  <c r="D129" i="6"/>
  <c r="E174" i="6"/>
  <c r="D199" i="6"/>
  <c r="E66" i="6"/>
  <c r="D300" i="6"/>
  <c r="D281" i="6"/>
  <c r="E13" i="6"/>
  <c r="D250" i="6"/>
  <c r="D229" i="6"/>
  <c r="D66" i="6"/>
  <c r="E242" i="6"/>
  <c r="D180" i="6"/>
  <c r="D91" i="6"/>
  <c r="D152" i="6"/>
  <c r="D264" i="6"/>
  <c r="D29" i="6"/>
  <c r="E202" i="6"/>
  <c r="D173" i="6"/>
  <c r="D121" i="6"/>
  <c r="E70" i="6"/>
  <c r="D191" i="6"/>
  <c r="D138" i="6"/>
  <c r="D286" i="6"/>
  <c r="D292" i="6"/>
  <c r="E155" i="6"/>
  <c r="D259" i="6"/>
  <c r="D41" i="6"/>
  <c r="D174" i="6"/>
  <c r="D149" i="6"/>
  <c r="D178" i="6"/>
  <c r="E295" i="6"/>
  <c r="D145" i="6"/>
  <c r="D187" i="6"/>
  <c r="D56" i="6"/>
  <c r="D288" i="6"/>
  <c r="D192" i="6"/>
  <c r="D245" i="6"/>
  <c r="D82" i="6"/>
  <c r="D241" i="6"/>
  <c r="D11" i="6"/>
  <c r="D299" i="6"/>
  <c r="D275" i="6"/>
  <c r="D77" i="6"/>
  <c r="E211" i="6"/>
  <c r="D16" i="6"/>
  <c r="E48" i="6"/>
  <c r="D69" i="6"/>
  <c r="E85" i="6"/>
  <c r="D290" i="6"/>
  <c r="D116" i="6"/>
  <c r="E215" i="6"/>
  <c r="D55" i="6"/>
  <c r="D151" i="6"/>
  <c r="E6" i="6"/>
  <c r="D93" i="6"/>
  <c r="E304" i="6"/>
  <c r="D57" i="6"/>
  <c r="E105" i="6"/>
  <c r="D83" i="6"/>
  <c r="D236" i="6"/>
  <c r="E249" i="6"/>
  <c r="D94" i="6"/>
  <c r="E72" i="6"/>
  <c r="D20" i="6"/>
  <c r="E58" i="6"/>
  <c r="E154" i="6"/>
  <c r="D123" i="6"/>
  <c r="D115" i="6"/>
  <c r="D118" i="6"/>
  <c r="D23" i="6"/>
  <c r="D261" i="6"/>
  <c r="E23" i="6"/>
  <c r="D27" i="6"/>
  <c r="D109" i="6"/>
  <c r="D208" i="6"/>
  <c r="D263" i="6"/>
  <c r="D132" i="6"/>
  <c r="D228" i="6"/>
  <c r="D65" i="6"/>
  <c r="D88" i="6"/>
  <c r="D216" i="6"/>
  <c r="D189" i="6"/>
  <c r="D128" i="6"/>
  <c r="D99" i="6"/>
  <c r="D28" i="6"/>
  <c r="D217" i="6"/>
  <c r="D222" i="6"/>
  <c r="D85" i="6"/>
  <c r="D181" i="6"/>
  <c r="E135" i="6"/>
  <c r="D139" i="6"/>
  <c r="D219" i="6"/>
  <c r="D141" i="6"/>
  <c r="D160" i="6"/>
  <c r="D205" i="6"/>
  <c r="D38" i="6"/>
  <c r="D19" i="6"/>
  <c r="D127" i="6"/>
  <c r="E220" i="6"/>
  <c r="D54" i="6"/>
  <c r="D74" i="6"/>
  <c r="E184" i="6"/>
  <c r="D97" i="6"/>
  <c r="D8" i="6"/>
  <c r="E160" i="6"/>
  <c r="D240" i="6"/>
  <c r="D221" i="6"/>
  <c r="L48" i="6"/>
  <c r="L36" i="6"/>
  <c r="L234" i="6"/>
  <c r="L6" i="6"/>
  <c r="L94" i="6"/>
  <c r="L159" i="6"/>
  <c r="L250" i="6"/>
  <c r="L304" i="6"/>
  <c r="L207" i="6"/>
  <c r="L260" i="6"/>
  <c r="L163" i="6"/>
  <c r="L32" i="6"/>
  <c r="L138" i="6"/>
  <c r="L78" i="6"/>
  <c r="L64" i="6"/>
  <c r="L23" i="6"/>
  <c r="L68" i="6"/>
  <c r="L282" i="6"/>
  <c r="L117" i="6"/>
  <c r="L238" i="6"/>
  <c r="L95" i="6"/>
  <c r="L39" i="6"/>
  <c r="L109" i="6"/>
  <c r="L298" i="6"/>
  <c r="L86" i="6"/>
  <c r="L149" i="6"/>
  <c r="L55" i="6"/>
  <c r="L141" i="6"/>
  <c r="L118" i="6"/>
  <c r="L165" i="6"/>
  <c r="L41" i="6"/>
  <c r="L27" i="6"/>
  <c r="L130" i="6"/>
  <c r="L87" i="6"/>
  <c r="L73" i="6"/>
  <c r="L43" i="6"/>
  <c r="C192" i="6"/>
  <c r="C304" i="6"/>
  <c r="C90" i="6"/>
  <c r="C237" i="6"/>
  <c r="C180" i="6"/>
  <c r="C141" i="6"/>
  <c r="C282" i="6"/>
  <c r="C181" i="6"/>
  <c r="C303" i="6"/>
  <c r="C240" i="6"/>
  <c r="C298" i="6"/>
  <c r="C85" i="6"/>
  <c r="C42" i="6"/>
  <c r="C196" i="6"/>
  <c r="M185" i="6"/>
  <c r="M298" i="6"/>
  <c r="M29" i="6"/>
  <c r="M237" i="6"/>
  <c r="M267" i="6"/>
  <c r="M16" i="6"/>
  <c r="M176" i="6"/>
  <c r="P24" i="6"/>
  <c r="P150" i="6"/>
  <c r="P31" i="6"/>
  <c r="P221" i="6"/>
  <c r="P140" i="6"/>
  <c r="P147" i="6"/>
  <c r="P138" i="6"/>
  <c r="P107" i="6"/>
  <c r="P16" i="6"/>
  <c r="P142" i="6"/>
  <c r="P15" i="6"/>
  <c r="P213" i="6"/>
  <c r="P132" i="6"/>
  <c r="P131" i="6"/>
  <c r="P130" i="6"/>
  <c r="P110" i="6"/>
  <c r="P209" i="6"/>
  <c r="P197" i="6"/>
  <c r="P235" i="6"/>
  <c r="P116" i="6"/>
  <c r="P114" i="6"/>
  <c r="P102" i="6"/>
  <c r="P201" i="6"/>
  <c r="P303" i="6"/>
  <c r="P8" i="6"/>
  <c r="P126" i="6"/>
  <c r="P7" i="6"/>
  <c r="P205" i="6"/>
  <c r="P124" i="6"/>
  <c r="P115" i="6"/>
  <c r="P122" i="6"/>
  <c r="P181" i="6"/>
  <c r="P219" i="6"/>
  <c r="M61" i="6"/>
  <c r="M92" i="6"/>
  <c r="P282" i="6"/>
  <c r="P171" i="6"/>
  <c r="P44" i="6"/>
  <c r="L112" i="6"/>
  <c r="O72" i="6"/>
  <c r="O34" i="6"/>
  <c r="O186" i="6"/>
  <c r="O253" i="6"/>
  <c r="O227" i="6"/>
  <c r="O86" i="6"/>
  <c r="O19" i="6"/>
  <c r="O18" i="6"/>
  <c r="O62" i="6"/>
  <c r="O224" i="6"/>
  <c r="O246" i="6"/>
  <c r="O13" i="6"/>
  <c r="O9" i="6"/>
  <c r="O226" i="6"/>
  <c r="O214" i="6"/>
  <c r="O64" i="6"/>
  <c r="O280" i="6"/>
  <c r="O299" i="6"/>
  <c r="O132" i="6"/>
  <c r="O176" i="6"/>
  <c r="O39" i="6"/>
  <c r="O213" i="6"/>
  <c r="O170" i="6"/>
  <c r="O221" i="6"/>
  <c r="O169" i="6"/>
  <c r="O44" i="6"/>
  <c r="L151" i="6"/>
  <c r="L97" i="6"/>
  <c r="L166" i="6"/>
  <c r="O204" i="6"/>
  <c r="P63" i="6"/>
  <c r="M200" i="6"/>
  <c r="M303" i="6"/>
  <c r="O130" i="6"/>
  <c r="O151" i="6"/>
  <c r="P38" i="6"/>
  <c r="L251" i="6"/>
  <c r="P160" i="6"/>
  <c r="O235" i="6"/>
  <c r="M15" i="6"/>
  <c r="M125" i="6"/>
  <c r="M51" i="6"/>
  <c r="M95" i="6"/>
  <c r="M243" i="6"/>
  <c r="M160" i="6"/>
  <c r="M87" i="6"/>
  <c r="M111" i="6"/>
  <c r="M280" i="6"/>
  <c r="M30" i="6"/>
  <c r="P35" i="6"/>
  <c r="M37" i="6"/>
  <c r="P170" i="6"/>
  <c r="P43" i="6"/>
  <c r="M275" i="6"/>
  <c r="M36" i="6"/>
  <c r="M94" i="6"/>
  <c r="M256" i="6"/>
  <c r="P242" i="6"/>
  <c r="P99" i="6"/>
  <c r="M77" i="6"/>
  <c r="M58" i="6"/>
  <c r="M175" i="6"/>
  <c r="M212" i="6"/>
  <c r="M129" i="6"/>
  <c r="L252" i="6"/>
  <c r="L12" i="6"/>
  <c r="L275" i="6"/>
  <c r="L70" i="6"/>
  <c r="L231" i="6"/>
  <c r="L253" i="6"/>
  <c r="L20" i="6"/>
  <c r="L67" i="6"/>
  <c r="L170" i="6"/>
  <c r="L19" i="6"/>
  <c r="L22" i="6"/>
  <c r="L168" i="6"/>
  <c r="L187" i="6"/>
  <c r="L46" i="6"/>
  <c r="L281" i="6"/>
  <c r="L220" i="6"/>
  <c r="L278" i="6"/>
  <c r="L54" i="6"/>
  <c r="L177" i="6"/>
  <c r="L228" i="6"/>
  <c r="L77" i="6"/>
  <c r="L176" i="6"/>
  <c r="L10" i="6"/>
  <c r="L61" i="6"/>
  <c r="L303" i="6"/>
  <c r="L306" i="6"/>
  <c r="L152" i="6"/>
  <c r="L139" i="6"/>
  <c r="L286" i="6"/>
  <c r="L30" i="6"/>
  <c r="L289" i="6"/>
  <c r="L5" i="6"/>
  <c r="L243" i="6"/>
  <c r="L246" i="6"/>
  <c r="L183" i="6"/>
  <c r="L160" i="6"/>
  <c r="L29" i="6"/>
  <c r="L47" i="6"/>
  <c r="L98" i="6"/>
  <c r="L104" i="6"/>
  <c r="L254" i="6"/>
  <c r="L241" i="6"/>
  <c r="L204" i="6"/>
  <c r="L211" i="6"/>
  <c r="L230" i="6"/>
  <c r="L145" i="6"/>
  <c r="L148" i="6"/>
  <c r="L205" i="6"/>
  <c r="L63" i="6"/>
  <c r="L155" i="6"/>
  <c r="L302" i="6"/>
  <c r="L249" i="6"/>
  <c r="L37" i="6"/>
  <c r="L259" i="6"/>
  <c r="L38" i="6"/>
  <c r="L215" i="6"/>
  <c r="L202" i="6"/>
  <c r="L237" i="6"/>
  <c r="L4" i="6"/>
  <c r="L71" i="6"/>
  <c r="L45" i="6"/>
  <c r="L164" i="6"/>
  <c r="L154" i="6"/>
  <c r="P32" i="6"/>
  <c r="M149" i="6"/>
  <c r="M210" i="6"/>
  <c r="P250" i="6"/>
  <c r="P155" i="6"/>
  <c r="P12" i="6"/>
  <c r="L285" i="6"/>
  <c r="L103" i="6"/>
  <c r="L276" i="6"/>
  <c r="L81" i="6"/>
  <c r="M121" i="6"/>
  <c r="L179" i="6"/>
  <c r="P39" i="6"/>
  <c r="M168" i="6"/>
  <c r="L268" i="6"/>
  <c r="L121" i="6"/>
  <c r="M206" i="6"/>
  <c r="P48" i="6"/>
  <c r="L223" i="6"/>
  <c r="P266" i="6"/>
  <c r="P163" i="6"/>
  <c r="P28" i="6"/>
  <c r="L96" i="6"/>
  <c r="L301" i="6"/>
  <c r="L119" i="6"/>
  <c r="L292" i="6"/>
  <c r="L134" i="6"/>
  <c r="L195" i="6"/>
  <c r="P55" i="6"/>
  <c r="L197" i="6"/>
  <c r="M271" i="6"/>
  <c r="M124" i="6"/>
  <c r="L142" i="6"/>
  <c r="P152" i="6"/>
  <c r="L210" i="6"/>
  <c r="M226" i="6"/>
  <c r="P290" i="6"/>
  <c r="P179" i="6"/>
  <c r="P60" i="6"/>
  <c r="M115" i="6"/>
  <c r="L93" i="6"/>
  <c r="L167" i="6"/>
  <c r="L113" i="6"/>
  <c r="M169" i="6"/>
  <c r="O300" i="6"/>
  <c r="P119" i="6"/>
  <c r="L213" i="6"/>
  <c r="L137" i="6"/>
  <c r="L206" i="6"/>
  <c r="P46" i="6"/>
  <c r="L56" i="6"/>
  <c r="P176" i="6"/>
  <c r="L242" i="6"/>
  <c r="M261" i="6"/>
  <c r="M171" i="6"/>
  <c r="M190" i="6"/>
  <c r="M49" i="6"/>
  <c r="M284" i="6"/>
  <c r="M88" i="6"/>
  <c r="M281" i="6"/>
  <c r="M195" i="6"/>
  <c r="M64" i="6"/>
  <c r="M19" i="6"/>
  <c r="M66" i="6"/>
  <c r="M262" i="6"/>
  <c r="M221" i="6"/>
  <c r="M54" i="6"/>
  <c r="M50" i="6"/>
  <c r="M101" i="6"/>
  <c r="M207" i="6"/>
  <c r="M25" i="6"/>
  <c r="M164" i="6"/>
  <c r="M188" i="6"/>
  <c r="M306" i="6"/>
  <c r="M155" i="6"/>
  <c r="M292" i="6"/>
  <c r="M12" i="6"/>
  <c r="M249" i="6"/>
  <c r="M75" i="6"/>
  <c r="M196" i="6"/>
  <c r="M144" i="6"/>
  <c r="M104" i="6"/>
  <c r="P162" i="6"/>
  <c r="M26" i="6"/>
  <c r="M20" i="6"/>
  <c r="M135" i="6"/>
  <c r="P234" i="6"/>
  <c r="P51" i="6"/>
  <c r="P298" i="6"/>
  <c r="P187" i="6"/>
  <c r="P164" i="6"/>
  <c r="M131" i="6"/>
  <c r="P5" i="6"/>
  <c r="L129" i="6"/>
  <c r="L182" i="6"/>
  <c r="P127" i="6"/>
  <c r="P73" i="6"/>
  <c r="L169" i="6"/>
  <c r="O231" i="6"/>
  <c r="P158" i="6"/>
  <c r="O292" i="6"/>
  <c r="L72" i="6"/>
  <c r="P184" i="6"/>
  <c r="M293" i="6"/>
  <c r="Q145" i="6"/>
  <c r="Q56" i="6"/>
  <c r="Q296" i="6"/>
  <c r="Q101" i="6"/>
  <c r="Q182" i="6"/>
  <c r="Q175" i="6"/>
  <c r="Q131" i="6"/>
  <c r="Q4" i="6"/>
  <c r="Q148" i="6"/>
  <c r="Q161" i="6"/>
  <c r="Q64" i="6"/>
  <c r="Q304" i="6"/>
  <c r="Q117" i="6"/>
  <c r="Q198" i="6"/>
  <c r="Q231" i="6"/>
  <c r="Q139" i="6"/>
  <c r="Q12" i="6"/>
  <c r="Q156" i="6"/>
  <c r="Q177" i="6"/>
  <c r="Q72" i="6"/>
  <c r="Q133" i="6"/>
  <c r="Q206" i="6"/>
  <c r="Q239" i="6"/>
  <c r="H19" i="6"/>
  <c r="H131" i="6"/>
  <c r="H52" i="6"/>
  <c r="H285" i="6"/>
  <c r="H171" i="6"/>
  <c r="H122" i="6"/>
  <c r="H210" i="6"/>
  <c r="H116" i="6"/>
  <c r="H203" i="6"/>
  <c r="H79" i="6"/>
  <c r="H124" i="6"/>
  <c r="H301" i="6"/>
  <c r="G131" i="6"/>
  <c r="E57" i="6"/>
  <c r="H219" i="6"/>
  <c r="H8" i="6"/>
  <c r="H49" i="6"/>
  <c r="E34" i="6"/>
  <c r="D137" i="6"/>
  <c r="E217" i="6"/>
  <c r="E3" i="6"/>
  <c r="G157" i="6"/>
  <c r="H21" i="6"/>
  <c r="G14" i="6"/>
  <c r="G135" i="6"/>
  <c r="E24" i="6"/>
  <c r="D194" i="6"/>
  <c r="E293" i="6"/>
  <c r="D255" i="6"/>
  <c r="G238" i="6"/>
  <c r="D244" i="6"/>
  <c r="D81" i="6"/>
  <c r="H95" i="6"/>
  <c r="E222" i="6"/>
  <c r="G128" i="6"/>
  <c r="E187" i="6"/>
  <c r="G108" i="6"/>
  <c r="D147" i="6"/>
  <c r="D291" i="6"/>
  <c r="D253" i="6"/>
  <c r="C244" i="6"/>
  <c r="C173" i="6"/>
  <c r="E240" i="6"/>
  <c r="E227" i="6"/>
  <c r="D237" i="6"/>
  <c r="H241" i="6"/>
  <c r="H284" i="6"/>
  <c r="H82" i="6"/>
  <c r="H139" i="6"/>
  <c r="H68" i="6"/>
  <c r="H288" i="6"/>
  <c r="H108" i="6"/>
  <c r="H17" i="6"/>
  <c r="H298" i="6"/>
  <c r="H33" i="6"/>
  <c r="H13" i="6"/>
  <c r="E97" i="6"/>
  <c r="H87" i="6"/>
  <c r="H146" i="6"/>
  <c r="H16" i="6"/>
  <c r="H57" i="6"/>
  <c r="G165" i="6"/>
  <c r="H85" i="6"/>
  <c r="G22" i="6"/>
  <c r="D33" i="6"/>
  <c r="G143" i="6"/>
  <c r="H72" i="6"/>
  <c r="D197" i="6"/>
  <c r="D18" i="6"/>
  <c r="G246" i="6"/>
  <c r="E84" i="6"/>
  <c r="D39" i="6"/>
  <c r="D135" i="6"/>
  <c r="H207" i="6"/>
  <c r="G136" i="6"/>
  <c r="C13" i="6"/>
  <c r="C266" i="6"/>
  <c r="D247" i="6"/>
  <c r="G196" i="6"/>
  <c r="C189" i="6"/>
  <c r="E256" i="6"/>
  <c r="E243" i="6"/>
  <c r="C250" i="6"/>
  <c r="H44" i="6"/>
  <c r="H306" i="6"/>
  <c r="H277" i="6"/>
  <c r="H206" i="6"/>
  <c r="H98" i="6"/>
  <c r="H147" i="6"/>
  <c r="H251" i="6"/>
  <c r="H106" i="6"/>
  <c r="H92" i="6"/>
  <c r="H163" i="6"/>
  <c r="H9" i="6"/>
  <c r="H202" i="6"/>
  <c r="H15" i="6"/>
  <c r="H25" i="6"/>
  <c r="H5" i="6"/>
  <c r="H211" i="6"/>
  <c r="E239" i="6"/>
  <c r="E294" i="6"/>
  <c r="H154" i="6"/>
  <c r="G163" i="6"/>
  <c r="E86" i="6"/>
  <c r="H32" i="6"/>
  <c r="H65" i="6"/>
  <c r="E143" i="6"/>
  <c r="G173" i="6"/>
  <c r="D58" i="6"/>
  <c r="D170" i="6"/>
  <c r="H101" i="6"/>
  <c r="G30" i="6"/>
  <c r="H62" i="6"/>
  <c r="E36" i="6"/>
  <c r="G159" i="6"/>
  <c r="D110" i="6"/>
  <c r="H80" i="6"/>
  <c r="E200" i="6"/>
  <c r="D293" i="6"/>
  <c r="E117" i="6"/>
  <c r="D306" i="6"/>
  <c r="D4" i="6"/>
  <c r="D84" i="6"/>
  <c r="D164" i="6"/>
  <c r="D257" i="6"/>
  <c r="H215" i="6"/>
  <c r="E62" i="6"/>
  <c r="G144" i="6"/>
  <c r="D104" i="6"/>
  <c r="C197" i="6"/>
  <c r="C293" i="6"/>
  <c r="F134" i="6"/>
  <c r="G20" i="6"/>
  <c r="D32" i="6"/>
  <c r="D13" i="6"/>
  <c r="F275" i="6"/>
  <c r="E250" i="6"/>
  <c r="F70" i="6"/>
  <c r="F3" i="6"/>
  <c r="C205" i="6"/>
  <c r="D269" i="6"/>
  <c r="C253" i="6"/>
  <c r="F259" i="6"/>
  <c r="H58" i="6"/>
  <c r="H272" i="6"/>
  <c r="H222" i="6"/>
  <c r="H280" i="6"/>
  <c r="H187" i="6"/>
  <c r="H71" i="6"/>
  <c r="E45" i="6"/>
  <c r="G90" i="6"/>
  <c r="H162" i="6"/>
  <c r="G179" i="6"/>
  <c r="H40" i="6"/>
  <c r="G57" i="6"/>
  <c r="H73" i="6"/>
  <c r="E146" i="6"/>
  <c r="E47" i="6"/>
  <c r="D252" i="6"/>
  <c r="G171" i="6"/>
  <c r="G181" i="6"/>
  <c r="D282" i="6"/>
  <c r="H109" i="6"/>
  <c r="G38" i="6"/>
  <c r="H70" i="6"/>
  <c r="G167" i="6"/>
  <c r="D46" i="6"/>
  <c r="E113" i="6"/>
  <c r="H96" i="6"/>
  <c r="D37" i="6"/>
  <c r="D133" i="6"/>
  <c r="E7" i="6"/>
  <c r="E87" i="6"/>
  <c r="E167" i="6"/>
  <c r="C273" i="6"/>
  <c r="C94" i="6"/>
  <c r="D177" i="6"/>
  <c r="C52" i="6"/>
  <c r="H223" i="6"/>
  <c r="D235" i="6"/>
  <c r="G160" i="6"/>
  <c r="C37" i="6"/>
  <c r="F110" i="6"/>
  <c r="F206" i="6"/>
  <c r="D296" i="6"/>
  <c r="C157" i="6"/>
  <c r="C160" i="6"/>
  <c r="G28" i="6"/>
  <c r="F19" i="6"/>
  <c r="F109" i="6"/>
  <c r="F253" i="6"/>
  <c r="F102" i="6"/>
  <c r="G60" i="6"/>
  <c r="D224" i="6"/>
  <c r="D285" i="6"/>
  <c r="D272" i="6"/>
  <c r="F291" i="6"/>
  <c r="K237" i="6"/>
  <c r="K65" i="6"/>
  <c r="K247" i="6"/>
  <c r="K161" i="6"/>
  <c r="K275" i="6"/>
  <c r="K208" i="6"/>
  <c r="K189" i="6"/>
  <c r="K38" i="6"/>
  <c r="K95" i="6"/>
  <c r="K115" i="6"/>
  <c r="K294" i="6"/>
  <c r="K229" i="6"/>
  <c r="K44" i="6"/>
  <c r="K239" i="6"/>
  <c r="K20" i="6"/>
  <c r="K244" i="6"/>
  <c r="K225" i="6"/>
  <c r="K88" i="6"/>
  <c r="K109" i="6"/>
  <c r="K58" i="6"/>
  <c r="K112" i="6"/>
  <c r="K278" i="6"/>
  <c r="K124" i="6"/>
  <c r="K257" i="6"/>
  <c r="K48" i="6"/>
  <c r="K81" i="6"/>
  <c r="K132" i="6"/>
  <c r="K23" i="6"/>
  <c r="K106" i="6"/>
  <c r="K215" i="6"/>
  <c r="K164" i="6"/>
  <c r="K128" i="6"/>
  <c r="K204" i="6"/>
  <c r="K169" i="6"/>
  <c r="K94" i="6"/>
  <c r="K167" i="6"/>
  <c r="K17" i="6"/>
  <c r="K53" i="6"/>
  <c r="K126" i="6"/>
  <c r="K98" i="6"/>
  <c r="K243" i="6"/>
  <c r="K251" i="6"/>
  <c r="K298" i="6"/>
  <c r="K162" i="6"/>
  <c r="K304" i="6"/>
  <c r="K125" i="6"/>
  <c r="K250" i="6"/>
  <c r="K173" i="6"/>
  <c r="K73" i="6"/>
  <c r="B228" i="6"/>
  <c r="B45" i="6"/>
  <c r="B109" i="6"/>
  <c r="B25" i="6"/>
  <c r="B211" i="6"/>
  <c r="B291" i="6"/>
  <c r="B208" i="6"/>
  <c r="B288" i="6"/>
  <c r="B164" i="6"/>
  <c r="B244" i="6"/>
  <c r="B104" i="6"/>
  <c r="B111" i="6"/>
  <c r="B239" i="6"/>
  <c r="B28" i="6"/>
  <c r="B265" i="6"/>
  <c r="B254" i="6"/>
  <c r="B113" i="6"/>
  <c r="B133" i="6"/>
  <c r="B261" i="6"/>
  <c r="B226" i="6"/>
  <c r="B241" i="6"/>
  <c r="B132" i="6"/>
  <c r="B296" i="6"/>
  <c r="B207" i="6"/>
  <c r="B171" i="6"/>
  <c r="B101" i="6"/>
  <c r="B301" i="6"/>
  <c r="B86" i="6"/>
  <c r="B158" i="6"/>
  <c r="B87" i="6"/>
  <c r="B152" i="6"/>
  <c r="B237" i="6"/>
  <c r="B103" i="6"/>
  <c r="B29" i="6"/>
  <c r="B73" i="6"/>
  <c r="B12" i="6"/>
  <c r="B300" i="6"/>
  <c r="B238" i="6"/>
  <c r="B202" i="6"/>
  <c r="B128" i="6"/>
  <c r="B89" i="6"/>
  <c r="B294" i="6"/>
  <c r="B47" i="6"/>
  <c r="B57" i="6"/>
  <c r="B139" i="6"/>
  <c r="B49" i="6"/>
  <c r="B197" i="6"/>
  <c r="B205" i="6"/>
  <c r="B253" i="6"/>
  <c r="B262" i="6"/>
  <c r="B234" i="6"/>
  <c r="B37" i="6"/>
  <c r="B274" i="6"/>
  <c r="B138" i="6"/>
  <c r="B32" i="6"/>
  <c r="B232" i="6"/>
  <c r="B66" i="6"/>
  <c r="B272" i="6"/>
  <c r="B148" i="6"/>
  <c r="B192" i="6"/>
  <c r="B27" i="6"/>
  <c r="B245" i="6"/>
  <c r="B153" i="6"/>
  <c r="B182" i="6"/>
  <c r="B68" i="6"/>
  <c r="B172" i="6"/>
  <c r="B290" i="6"/>
  <c r="B169" i="6"/>
  <c r="B102" i="6"/>
  <c r="B175" i="6"/>
  <c r="B252" i="6"/>
  <c r="B174" i="6"/>
  <c r="B267" i="6"/>
  <c r="B18" i="6"/>
  <c r="B67" i="6"/>
  <c r="B105" i="6"/>
  <c r="B185" i="6"/>
  <c r="B118" i="6"/>
  <c r="B20" i="6"/>
  <c r="B100" i="6"/>
  <c r="B264" i="6"/>
  <c r="B108" i="6"/>
  <c r="B62" i="6"/>
  <c r="B126" i="6"/>
  <c r="B270" i="6"/>
  <c r="B203" i="6"/>
  <c r="B283" i="6"/>
  <c r="B5" i="6"/>
  <c r="B69" i="6"/>
  <c r="B34" i="6"/>
  <c r="B98" i="6"/>
  <c r="B162" i="6"/>
  <c r="B306" i="6"/>
  <c r="B90" i="6"/>
  <c r="B269" i="6"/>
  <c r="B7" i="6"/>
  <c r="B279" i="6"/>
  <c r="B231" i="6"/>
  <c r="B95" i="6"/>
  <c r="B97" i="6"/>
  <c r="B146" i="6"/>
  <c r="B4" i="6"/>
  <c r="B147" i="6"/>
  <c r="B64" i="6"/>
  <c r="B61" i="6"/>
  <c r="B125" i="6"/>
  <c r="B224" i="6"/>
  <c r="B56" i="6"/>
  <c r="B184" i="6"/>
  <c r="B127" i="6"/>
  <c r="B188" i="6"/>
  <c r="B281" i="6"/>
  <c r="B190" i="6"/>
  <c r="B129" i="6"/>
  <c r="B277" i="6"/>
  <c r="B242" i="6"/>
  <c r="B154" i="6"/>
  <c r="B23" i="6"/>
  <c r="B9" i="6"/>
  <c r="B249" i="6"/>
  <c r="B210" i="6"/>
  <c r="B42" i="6"/>
  <c r="B112" i="6"/>
  <c r="B195" i="6"/>
  <c r="B31" i="6"/>
  <c r="B30" i="6"/>
  <c r="B187" i="6"/>
  <c r="B51" i="6"/>
  <c r="B54" i="6"/>
  <c r="B134" i="6"/>
  <c r="B230" i="6"/>
  <c r="B304" i="6"/>
  <c r="B180" i="6"/>
  <c r="B260" i="6"/>
  <c r="B17" i="6"/>
  <c r="B63" i="6"/>
  <c r="B191" i="6"/>
  <c r="B255" i="6"/>
  <c r="B268" i="6"/>
  <c r="B217" i="6"/>
  <c r="B149" i="6"/>
  <c r="B213" i="6"/>
  <c r="B186" i="6"/>
  <c r="B177" i="6"/>
  <c r="B247" i="6"/>
  <c r="B39" i="6"/>
  <c r="B99" i="6"/>
  <c r="B137" i="6"/>
  <c r="B259" i="6"/>
  <c r="B212" i="6"/>
  <c r="B216" i="6"/>
  <c r="B220" i="6"/>
  <c r="B229" i="6"/>
  <c r="B194" i="6"/>
  <c r="B10" i="6"/>
  <c r="B35" i="6"/>
  <c r="B179" i="6"/>
  <c r="B52" i="6"/>
  <c r="B287" i="6"/>
  <c r="B107" i="6"/>
  <c r="B166" i="6"/>
  <c r="B24" i="6"/>
  <c r="B94" i="6"/>
  <c r="B173" i="6"/>
  <c r="B223" i="6"/>
  <c r="B236" i="6"/>
  <c r="B161" i="6"/>
  <c r="B117" i="6"/>
  <c r="B181" i="6"/>
  <c r="B275" i="6"/>
  <c r="B123" i="6"/>
  <c r="B140" i="6"/>
  <c r="B40" i="6"/>
  <c r="B248" i="6"/>
  <c r="B303" i="6"/>
  <c r="B110" i="6"/>
  <c r="B46" i="6"/>
  <c r="B53" i="6"/>
  <c r="B38" i="6"/>
  <c r="B168" i="6"/>
  <c r="B92" i="6"/>
  <c r="B59" i="6"/>
  <c r="B74" i="6"/>
  <c r="B41" i="6"/>
  <c r="B121" i="6"/>
  <c r="B201" i="6"/>
  <c r="B227" i="6"/>
  <c r="B36" i="6"/>
  <c r="B116" i="6"/>
  <c r="B120" i="6"/>
  <c r="B280" i="6"/>
  <c r="B91" i="6"/>
  <c r="B85" i="6"/>
  <c r="B178" i="6"/>
  <c r="B71" i="6"/>
  <c r="B257" i="6"/>
  <c r="B263" i="6"/>
  <c r="B55" i="6"/>
  <c r="B209" i="6"/>
  <c r="B96" i="6"/>
  <c r="B79" i="6"/>
  <c r="B81" i="6"/>
  <c r="B130" i="6"/>
  <c r="B221" i="6"/>
  <c r="B16" i="6"/>
  <c r="B76" i="6"/>
  <c r="B250" i="6"/>
  <c r="B22" i="6"/>
  <c r="B88" i="6"/>
  <c r="B251" i="6"/>
  <c r="B215" i="6"/>
  <c r="B199" i="6"/>
  <c r="B93" i="6"/>
  <c r="B159" i="6"/>
  <c r="B282" i="6"/>
  <c r="B6" i="6"/>
  <c r="B163" i="6"/>
  <c r="B243" i="6"/>
  <c r="B240" i="6"/>
  <c r="B196" i="6"/>
  <c r="B200" i="6"/>
  <c r="B60" i="6"/>
  <c r="B124" i="6"/>
  <c r="B204" i="6"/>
  <c r="B297" i="6"/>
  <c r="B78" i="6"/>
  <c r="B206" i="6"/>
  <c r="B155" i="6"/>
  <c r="B299" i="6"/>
  <c r="B65" i="6"/>
  <c r="B21" i="6"/>
  <c r="B293" i="6"/>
  <c r="B114" i="6"/>
  <c r="B218" i="6"/>
  <c r="B273" i="6"/>
  <c r="N173" i="6"/>
  <c r="N155" i="6"/>
  <c r="N230" i="6"/>
  <c r="N226" i="6"/>
  <c r="N288" i="6"/>
  <c r="N128" i="6"/>
  <c r="N287" i="6"/>
  <c r="N23" i="6"/>
  <c r="N201" i="6"/>
  <c r="N7" i="6"/>
  <c r="N126" i="6"/>
  <c r="N197" i="6"/>
  <c r="N280" i="6"/>
  <c r="N24" i="6"/>
  <c r="N299" i="6"/>
  <c r="N94" i="6"/>
  <c r="N289" i="6"/>
  <c r="N129" i="6"/>
  <c r="N68" i="6"/>
  <c r="N231" i="6"/>
  <c r="N111" i="6"/>
  <c r="N194" i="6"/>
  <c r="N27" i="6"/>
  <c r="N297" i="6"/>
  <c r="N268" i="6"/>
  <c r="N71" i="6"/>
  <c r="N250" i="6"/>
  <c r="N186" i="6"/>
  <c r="N224" i="6"/>
  <c r="N243" i="6"/>
  <c r="N131" i="6"/>
  <c r="N86" i="6"/>
  <c r="N13" i="6"/>
  <c r="N22" i="6"/>
  <c r="N245" i="6"/>
  <c r="N37" i="6"/>
  <c r="N72" i="6"/>
  <c r="N177" i="6"/>
  <c r="N17" i="6"/>
  <c r="N116" i="6"/>
  <c r="N159" i="6"/>
  <c r="N187" i="6"/>
  <c r="N293" i="6"/>
  <c r="N5" i="6"/>
  <c r="N85" i="6"/>
  <c r="N120" i="6"/>
  <c r="N302" i="6"/>
  <c r="N142" i="6"/>
  <c r="N225" i="6"/>
  <c r="N276" i="6"/>
  <c r="N279" i="6"/>
  <c r="N242" i="6"/>
  <c r="N34" i="6"/>
  <c r="N235" i="6"/>
  <c r="N75" i="6"/>
  <c r="N233" i="6"/>
  <c r="N156" i="6"/>
  <c r="N167" i="6"/>
  <c r="N122" i="6"/>
  <c r="N205" i="6"/>
  <c r="N272" i="6"/>
  <c r="N179" i="6"/>
  <c r="N246" i="6"/>
  <c r="N134" i="6"/>
  <c r="N61" i="6"/>
  <c r="N32" i="6"/>
  <c r="N168" i="6"/>
  <c r="N133" i="6"/>
  <c r="N190" i="6"/>
  <c r="N65" i="6"/>
  <c r="N164" i="6"/>
  <c r="N300" i="6"/>
  <c r="N207" i="6"/>
  <c r="N290" i="6"/>
  <c r="N82" i="6"/>
  <c r="N121" i="6"/>
  <c r="N216" i="6"/>
  <c r="N238" i="6"/>
  <c r="N30" i="6"/>
  <c r="N113" i="6"/>
  <c r="N212" i="6"/>
  <c r="N4" i="6"/>
  <c r="N255" i="6"/>
  <c r="N47" i="6"/>
  <c r="N130" i="6"/>
  <c r="N123" i="6"/>
  <c r="N169" i="6"/>
  <c r="N204" i="6"/>
  <c r="N44" i="6"/>
  <c r="N298" i="6"/>
  <c r="N234" i="6"/>
  <c r="N170" i="6"/>
  <c r="N181" i="6"/>
  <c r="N264" i="6"/>
  <c r="N8" i="6"/>
  <c r="N283" i="6"/>
  <c r="N78" i="6"/>
  <c r="N273" i="6"/>
  <c r="N52" i="6"/>
  <c r="N215" i="6"/>
  <c r="N95" i="6"/>
  <c r="N178" i="6"/>
  <c r="N11" i="6"/>
  <c r="N281" i="6"/>
  <c r="N252" i="6"/>
  <c r="N92" i="6"/>
  <c r="N55" i="6"/>
  <c r="N77" i="6"/>
  <c r="N208" i="6"/>
  <c r="N115" i="6"/>
  <c r="N213" i="6"/>
  <c r="N296" i="6"/>
  <c r="N40" i="6"/>
  <c r="N263" i="6"/>
  <c r="N270" i="6"/>
  <c r="N110" i="6"/>
  <c r="N305" i="6"/>
  <c r="N145" i="6"/>
  <c r="N244" i="6"/>
  <c r="N84" i="6"/>
  <c r="N247" i="6"/>
  <c r="N127" i="6"/>
  <c r="N210" i="6"/>
  <c r="N43" i="6"/>
  <c r="N240" i="6"/>
  <c r="N284" i="6"/>
  <c r="N87" i="6"/>
  <c r="N90" i="6"/>
  <c r="N83" i="6"/>
  <c r="N211" i="6"/>
  <c r="N291" i="6"/>
  <c r="N221" i="6"/>
  <c r="N76" i="6"/>
  <c r="N89" i="6"/>
  <c r="N59" i="6"/>
  <c r="N200" i="6"/>
  <c r="N54" i="6"/>
  <c r="N64" i="6"/>
  <c r="N147" i="6"/>
  <c r="N304" i="6"/>
  <c r="N141" i="6"/>
  <c r="N301" i="6"/>
  <c r="N138" i="6"/>
  <c r="N144" i="6"/>
  <c r="N15" i="6"/>
  <c r="N36" i="6"/>
  <c r="N132" i="6"/>
  <c r="K7" i="6"/>
  <c r="K4" i="6"/>
  <c r="K90" i="6"/>
  <c r="K218" i="6"/>
  <c r="K135" i="6"/>
  <c r="K3" i="6"/>
  <c r="K83" i="6"/>
  <c r="N172" i="6"/>
  <c r="N185" i="6"/>
  <c r="N265" i="6"/>
  <c r="K183" i="6"/>
  <c r="N98" i="6"/>
  <c r="N274" i="6"/>
  <c r="N191" i="6"/>
  <c r="N295" i="6"/>
  <c r="K235" i="6"/>
  <c r="N97" i="6"/>
  <c r="N193" i="6"/>
  <c r="K296" i="6"/>
  <c r="N62" i="6"/>
  <c r="N158" i="6"/>
  <c r="N254" i="6"/>
  <c r="K306" i="6"/>
  <c r="K207" i="6"/>
  <c r="K303" i="6"/>
  <c r="N57" i="6"/>
  <c r="K61" i="6"/>
  <c r="N67" i="6"/>
  <c r="K71" i="6"/>
  <c r="M10" i="6"/>
  <c r="M74" i="6"/>
  <c r="M71" i="6"/>
  <c r="N118" i="6"/>
  <c r="M179" i="6"/>
  <c r="K253" i="6"/>
  <c r="K154" i="6"/>
  <c r="N227" i="6"/>
  <c r="O157" i="6"/>
  <c r="O217" i="6"/>
  <c r="O249" i="6"/>
  <c r="O297" i="6"/>
  <c r="O230" i="6"/>
  <c r="O80" i="6"/>
  <c r="O173" i="6"/>
  <c r="O288" i="6"/>
  <c r="O285" i="6"/>
  <c r="O263" i="6"/>
  <c r="O52" i="6"/>
  <c r="O201" i="6"/>
  <c r="O248" i="6"/>
  <c r="O40" i="6"/>
  <c r="O75" i="6"/>
  <c r="O180" i="6"/>
  <c r="O20" i="6"/>
  <c r="O119" i="6"/>
  <c r="O162" i="6"/>
  <c r="O190" i="6"/>
  <c r="O111" i="6"/>
  <c r="O122" i="6"/>
  <c r="O45" i="6"/>
  <c r="O96" i="6"/>
  <c r="O163" i="6"/>
  <c r="O294" i="6"/>
  <c r="O54" i="6"/>
  <c r="O296" i="6"/>
  <c r="O88" i="6"/>
  <c r="O123" i="6"/>
  <c r="O305" i="6"/>
  <c r="O145" i="6"/>
  <c r="O279" i="6"/>
  <c r="O282" i="6"/>
  <c r="O245" i="6"/>
  <c r="O37" i="6"/>
  <c r="O238" i="6"/>
  <c r="O78" i="6"/>
  <c r="O171" i="6"/>
  <c r="O136" i="6"/>
  <c r="O193" i="6"/>
  <c r="O68" i="6"/>
  <c r="O167" i="6"/>
  <c r="O303" i="6"/>
  <c r="O210" i="6"/>
  <c r="O293" i="6"/>
  <c r="O85" i="6"/>
  <c r="O124" i="6"/>
  <c r="O3" i="6"/>
  <c r="O256" i="6"/>
  <c r="O99" i="6"/>
  <c r="O185" i="6"/>
  <c r="O28" i="6"/>
  <c r="O219" i="6"/>
  <c r="O241" i="6"/>
  <c r="O33" i="6"/>
  <c r="O116" i="6"/>
  <c r="O215" i="6"/>
  <c r="O7" i="6"/>
  <c r="O258" i="6"/>
  <c r="O50" i="6"/>
  <c r="O133" i="6"/>
  <c r="O126" i="6"/>
  <c r="O172" i="6"/>
  <c r="O207" i="6"/>
  <c r="O47" i="6"/>
  <c r="O184" i="6"/>
  <c r="O267" i="6"/>
  <c r="O11" i="6"/>
  <c r="O286" i="6"/>
  <c r="O81" i="6"/>
  <c r="O276" i="6"/>
  <c r="O55" i="6"/>
  <c r="O218" i="6"/>
  <c r="O98" i="6"/>
  <c r="O181" i="6"/>
  <c r="O14" i="6"/>
  <c r="O284" i="6"/>
  <c r="O255" i="6"/>
  <c r="O95" i="6"/>
  <c r="O58" i="6"/>
  <c r="O211" i="6"/>
  <c r="O232" i="6"/>
  <c r="O24" i="6"/>
  <c r="O59" i="6"/>
  <c r="O289" i="6"/>
  <c r="O164" i="6"/>
  <c r="O4" i="6"/>
  <c r="O103" i="6"/>
  <c r="O146" i="6"/>
  <c r="O174" i="6"/>
  <c r="O106" i="6"/>
  <c r="O304" i="6"/>
  <c r="O192" i="6"/>
  <c r="O147" i="6"/>
  <c r="O278" i="6"/>
  <c r="O166" i="6"/>
  <c r="O264" i="6"/>
  <c r="O56" i="6"/>
  <c r="O91" i="6"/>
  <c r="O244" i="6"/>
  <c r="O196" i="6"/>
  <c r="O36" i="6"/>
  <c r="O290" i="6"/>
  <c r="O178" i="6"/>
  <c r="O5" i="6"/>
  <c r="O206" i="6"/>
  <c r="O127" i="6"/>
  <c r="O138" i="6"/>
  <c r="O269" i="6"/>
  <c r="O243" i="6"/>
  <c r="K231" i="6"/>
  <c r="N157" i="6"/>
  <c r="M234" i="6"/>
  <c r="M23" i="6"/>
  <c r="O237" i="6"/>
  <c r="O26" i="6"/>
  <c r="M100" i="6"/>
  <c r="M180" i="6"/>
  <c r="M9" i="6"/>
  <c r="O175" i="6"/>
  <c r="M265" i="6"/>
  <c r="M102" i="6"/>
  <c r="O188" i="6"/>
  <c r="O268" i="6"/>
  <c r="K295" i="6"/>
  <c r="N91" i="6"/>
  <c r="N171" i="6"/>
  <c r="K9" i="6"/>
  <c r="O101" i="6"/>
  <c r="O197" i="6"/>
  <c r="O277" i="6"/>
  <c r="K22" i="6"/>
  <c r="K118" i="6"/>
  <c r="O194" i="6"/>
  <c r="M300" i="6"/>
  <c r="O298" i="6"/>
  <c r="K43" i="6"/>
  <c r="O100" i="6"/>
  <c r="K200" i="6"/>
  <c r="O65" i="6"/>
  <c r="O161" i="6"/>
  <c r="O257" i="6"/>
  <c r="O27" i="6"/>
  <c r="N104" i="6"/>
  <c r="N53" i="6"/>
  <c r="M133" i="6"/>
  <c r="O216" i="6"/>
  <c r="O60" i="6"/>
  <c r="K10" i="6"/>
  <c r="P3" i="6"/>
  <c r="P244" i="6"/>
  <c r="P292" i="6"/>
  <c r="P52" i="6"/>
  <c r="P228" i="6"/>
  <c r="P173" i="6"/>
  <c r="P4" i="6"/>
  <c r="P297" i="6"/>
  <c r="P301" i="6"/>
  <c r="P34" i="6"/>
  <c r="P258" i="6"/>
  <c r="P260" i="6"/>
  <c r="P256" i="6"/>
  <c r="P128" i="6"/>
  <c r="P222" i="6"/>
  <c r="P94" i="6"/>
  <c r="P185" i="6"/>
  <c r="P49" i="6"/>
  <c r="P239" i="6"/>
  <c r="P111" i="6"/>
  <c r="P189" i="6"/>
  <c r="P53" i="6"/>
  <c r="P172" i="6"/>
  <c r="P36" i="6"/>
  <c r="P299" i="6"/>
  <c r="P139" i="6"/>
  <c r="P11" i="6"/>
  <c r="P226" i="6"/>
  <c r="P98" i="6"/>
  <c r="P248" i="6"/>
  <c r="P120" i="6"/>
  <c r="P214" i="6"/>
  <c r="P86" i="6"/>
  <c r="P177" i="6"/>
  <c r="P41" i="6"/>
  <c r="P231" i="6"/>
  <c r="P103" i="6"/>
  <c r="P240" i="6"/>
  <c r="P112" i="6"/>
  <c r="P206" i="6"/>
  <c r="P78" i="6"/>
  <c r="P305" i="6"/>
  <c r="P169" i="6"/>
  <c r="P33" i="6"/>
  <c r="P223" i="6"/>
  <c r="P95" i="6"/>
  <c r="P165" i="6"/>
  <c r="P37" i="6"/>
  <c r="P156" i="6"/>
  <c r="P20" i="6"/>
  <c r="P275" i="6"/>
  <c r="P123" i="6"/>
  <c r="P210" i="6"/>
  <c r="P82" i="6"/>
  <c r="P232" i="6"/>
  <c r="P104" i="6"/>
  <c r="P198" i="6"/>
  <c r="P70" i="6"/>
  <c r="P289" i="6"/>
  <c r="P161" i="6"/>
  <c r="P25" i="6"/>
  <c r="P215" i="6"/>
  <c r="P87" i="6"/>
  <c r="P224" i="6"/>
  <c r="P96" i="6"/>
  <c r="P190" i="6"/>
  <c r="P62" i="6"/>
  <c r="P281" i="6"/>
  <c r="P153" i="6"/>
  <c r="P17" i="6"/>
  <c r="P207" i="6"/>
  <c r="P79" i="6"/>
  <c r="P285" i="6"/>
  <c r="P149" i="6"/>
  <c r="P21" i="6"/>
  <c r="P216" i="6"/>
  <c r="P88" i="6"/>
  <c r="P182" i="6"/>
  <c r="P54" i="6"/>
  <c r="P273" i="6"/>
  <c r="P145" i="6"/>
  <c r="P9" i="6"/>
  <c r="P199" i="6"/>
  <c r="P71" i="6"/>
  <c r="P306" i="6"/>
  <c r="P277" i="6"/>
  <c r="P141" i="6"/>
  <c r="P13" i="6"/>
  <c r="P296" i="6"/>
  <c r="P168" i="6"/>
  <c r="P40" i="6"/>
  <c r="P262" i="6"/>
  <c r="P134" i="6"/>
  <c r="P6" i="6"/>
  <c r="P225" i="6"/>
  <c r="P97" i="6"/>
  <c r="P279" i="6"/>
  <c r="P151" i="6"/>
  <c r="P23" i="6"/>
  <c r="P229" i="6"/>
  <c r="P93" i="6"/>
  <c r="M13" i="6"/>
  <c r="P148" i="6"/>
  <c r="O16" i="6"/>
  <c r="M7" i="6"/>
  <c r="N74" i="6"/>
  <c r="O121" i="6"/>
  <c r="N182" i="6"/>
  <c r="M259" i="6"/>
  <c r="M96" i="6"/>
  <c r="M141" i="6"/>
  <c r="O160" i="6"/>
  <c r="N237" i="6"/>
  <c r="O77" i="6"/>
  <c r="M151" i="6"/>
  <c r="M247" i="6"/>
  <c r="P157" i="6"/>
  <c r="K30" i="6"/>
  <c r="N103" i="6"/>
  <c r="N183" i="6"/>
  <c r="N12" i="6"/>
  <c r="M89" i="6"/>
  <c r="O271" i="6"/>
  <c r="N105" i="6"/>
  <c r="K192" i="6"/>
  <c r="P47" i="6"/>
  <c r="P287" i="6"/>
  <c r="O94" i="6"/>
  <c r="K194" i="6"/>
  <c r="K105" i="6"/>
  <c r="K201" i="6"/>
  <c r="K281" i="6"/>
  <c r="P121" i="6"/>
  <c r="M28" i="6"/>
  <c r="M220" i="6"/>
  <c r="N303" i="6"/>
  <c r="E89" i="6"/>
  <c r="E108" i="6"/>
  <c r="E255" i="6"/>
  <c r="E172" i="6"/>
  <c r="E175" i="6"/>
  <c r="E306" i="6"/>
  <c r="E273" i="6"/>
  <c r="E159" i="6"/>
  <c r="E226" i="6"/>
  <c r="E228" i="6"/>
  <c r="E285" i="6"/>
  <c r="E265" i="6"/>
  <c r="E194" i="6"/>
  <c r="E130" i="6"/>
  <c r="E248" i="6"/>
  <c r="E213" i="6"/>
  <c r="E244" i="6"/>
  <c r="E195" i="6"/>
  <c r="E19" i="6"/>
  <c r="E246" i="6"/>
  <c r="E166" i="6"/>
  <c r="E235" i="6"/>
  <c r="E110" i="6"/>
  <c r="E55" i="6"/>
  <c r="E274" i="6"/>
  <c r="E229" i="6"/>
  <c r="E5" i="6"/>
  <c r="E120" i="6"/>
  <c r="E193" i="6"/>
  <c r="E157" i="6"/>
  <c r="E281" i="6"/>
  <c r="E114" i="6"/>
  <c r="E44" i="6"/>
  <c r="E80" i="6"/>
  <c r="E147" i="6"/>
  <c r="E234" i="6"/>
  <c r="E170" i="6"/>
  <c r="E115" i="6"/>
  <c r="E283" i="6"/>
  <c r="E27" i="6"/>
  <c r="E158" i="6"/>
  <c r="E74" i="6"/>
  <c r="E263" i="6"/>
  <c r="E103" i="6"/>
  <c r="E201" i="6"/>
  <c r="E280" i="6"/>
  <c r="E168" i="6"/>
  <c r="E33" i="6"/>
  <c r="E269" i="6"/>
  <c r="E252" i="6"/>
  <c r="E188" i="6"/>
  <c r="E207" i="6"/>
  <c r="E79" i="6"/>
  <c r="E50" i="6"/>
  <c r="E118" i="6"/>
  <c r="E25" i="6"/>
  <c r="E214" i="6"/>
  <c r="E64" i="6"/>
  <c r="E230" i="6"/>
  <c r="E75" i="6"/>
  <c r="E206" i="6"/>
  <c r="E237" i="6"/>
  <c r="E116" i="6"/>
  <c r="E151" i="6"/>
  <c r="E277" i="6"/>
  <c r="E165" i="6"/>
  <c r="E53" i="6"/>
  <c r="E216" i="6"/>
  <c r="E8" i="6"/>
  <c r="E81" i="6"/>
  <c r="E93" i="6"/>
  <c r="E271" i="6"/>
  <c r="E153" i="6"/>
  <c r="E144" i="6"/>
  <c r="E83" i="6"/>
  <c r="E163" i="6"/>
  <c r="E67" i="6"/>
  <c r="E232" i="6"/>
  <c r="E123" i="6"/>
  <c r="E122" i="6"/>
  <c r="E221" i="6"/>
  <c r="E164" i="6"/>
  <c r="E52" i="6"/>
  <c r="E199" i="6"/>
  <c r="E210" i="6"/>
  <c r="E56" i="6"/>
  <c r="E241" i="6"/>
  <c r="E129" i="6"/>
  <c r="E10" i="6"/>
  <c r="E205" i="6"/>
  <c r="E29" i="6"/>
  <c r="E127" i="6"/>
  <c r="E15" i="6"/>
  <c r="E162" i="6"/>
  <c r="E92" i="6"/>
  <c r="E112" i="6"/>
  <c r="E303" i="6"/>
  <c r="E32" i="6"/>
  <c r="E128" i="6"/>
  <c r="E101" i="6"/>
  <c r="E171" i="6"/>
  <c r="E254" i="6"/>
  <c r="E46" i="6"/>
  <c r="E276" i="6"/>
  <c r="E39" i="6"/>
  <c r="E178" i="6"/>
  <c r="E185" i="6"/>
  <c r="E300" i="6"/>
  <c r="E191" i="6"/>
  <c r="E98" i="6"/>
  <c r="E156" i="6"/>
  <c r="E298" i="6"/>
  <c r="E96" i="6"/>
  <c r="E291" i="6"/>
  <c r="E16" i="6"/>
  <c r="E288" i="6"/>
  <c r="E150" i="6"/>
  <c r="E218" i="6"/>
  <c r="E219" i="6"/>
  <c r="E302" i="6"/>
  <c r="E94" i="6"/>
  <c r="E212" i="6"/>
  <c r="E258" i="6"/>
  <c r="E264" i="6"/>
  <c r="E104" i="6"/>
  <c r="E177" i="6"/>
  <c r="E141" i="6"/>
  <c r="E77" i="6"/>
  <c r="E236" i="6"/>
  <c r="E102" i="6"/>
  <c r="E73" i="6"/>
  <c r="E9" i="6"/>
  <c r="E28" i="6"/>
  <c r="E192" i="6"/>
  <c r="E224" i="6"/>
  <c r="E182" i="6"/>
  <c r="E54" i="6"/>
  <c r="E251" i="6"/>
  <c r="E126" i="6"/>
  <c r="E42" i="6"/>
  <c r="E231" i="6"/>
  <c r="E71" i="6"/>
  <c r="E245" i="6"/>
  <c r="E21" i="6"/>
  <c r="E136" i="6"/>
  <c r="E173" i="6"/>
  <c r="E297" i="6"/>
  <c r="E233" i="6"/>
  <c r="E18" i="6"/>
  <c r="E22" i="6"/>
  <c r="E124" i="6"/>
  <c r="E60" i="6"/>
  <c r="M145" i="6"/>
  <c r="M241" i="6"/>
  <c r="H93" i="6"/>
  <c r="H293" i="6"/>
  <c r="P118" i="6"/>
  <c r="K24" i="6"/>
  <c r="K104" i="6"/>
  <c r="M302" i="6"/>
  <c r="K69" i="6"/>
  <c r="H150" i="6"/>
  <c r="H88" i="6"/>
  <c r="E37" i="6"/>
  <c r="L52" i="6"/>
  <c r="L263" i="6"/>
  <c r="L53" i="6"/>
  <c r="L244" i="6"/>
  <c r="L196" i="6"/>
  <c r="L16" i="6"/>
  <c r="L128" i="6"/>
  <c r="L199" i="6"/>
  <c r="L201" i="6"/>
  <c r="L178" i="6"/>
  <c r="L126" i="6"/>
  <c r="L200" i="6"/>
  <c r="L235" i="6"/>
  <c r="L75" i="6"/>
  <c r="L174" i="6"/>
  <c r="L3" i="6"/>
  <c r="L217" i="6"/>
  <c r="L9" i="6"/>
  <c r="L300" i="6"/>
  <c r="L92" i="6"/>
  <c r="L85" i="6"/>
  <c r="L131" i="6"/>
  <c r="L106" i="6"/>
  <c r="L256" i="6"/>
  <c r="L192" i="6"/>
  <c r="L35" i="6"/>
  <c r="L143" i="6"/>
  <c r="L226" i="6"/>
  <c r="L245" i="6"/>
  <c r="L248" i="6"/>
  <c r="L40" i="6"/>
  <c r="L123" i="6"/>
  <c r="L222" i="6"/>
  <c r="L14" i="6"/>
  <c r="L265" i="6"/>
  <c r="L57" i="6"/>
  <c r="L140" i="6"/>
  <c r="L133" i="6"/>
  <c r="L191" i="6"/>
  <c r="L274" i="6"/>
  <c r="L18" i="6"/>
  <c r="L293" i="6"/>
  <c r="L88" i="6"/>
  <c r="L283" i="6"/>
  <c r="L62" i="6"/>
  <c r="L225" i="6"/>
  <c r="L105" i="6"/>
  <c r="L188" i="6"/>
  <c r="L21" i="6"/>
  <c r="L291" i="6"/>
  <c r="L262" i="6"/>
  <c r="L65" i="6"/>
  <c r="L180" i="6"/>
  <c r="L218" i="6"/>
  <c r="L125" i="6"/>
  <c r="L80" i="6"/>
  <c r="L7" i="6"/>
  <c r="L239" i="6"/>
  <c r="L31" i="6"/>
  <c r="L66" i="6"/>
  <c r="L296" i="6"/>
  <c r="L171" i="6"/>
  <c r="L11" i="6"/>
  <c r="L110" i="6"/>
  <c r="L153" i="6"/>
  <c r="L181" i="6"/>
  <c r="L102" i="6"/>
  <c r="L212" i="6"/>
  <c r="L100" i="6"/>
  <c r="L287" i="6"/>
  <c r="L79" i="6"/>
  <c r="L114" i="6"/>
  <c r="L136" i="6"/>
  <c r="L219" i="6"/>
  <c r="L270" i="6"/>
  <c r="L273" i="6"/>
  <c r="L236" i="6"/>
  <c r="L28" i="6"/>
  <c r="L229" i="6"/>
  <c r="L69" i="6"/>
  <c r="L227" i="6"/>
  <c r="L51" i="6"/>
  <c r="L150" i="6"/>
  <c r="L161" i="6"/>
  <c r="L116" i="6"/>
  <c r="L266" i="6"/>
  <c r="L173" i="6"/>
  <c r="L162" i="6"/>
  <c r="L127" i="6"/>
  <c r="L184" i="6"/>
  <c r="L59" i="6"/>
  <c r="L158" i="6"/>
  <c r="L284" i="6"/>
  <c r="L76" i="6"/>
  <c r="L115" i="6"/>
  <c r="L198" i="6"/>
  <c r="L209" i="6"/>
  <c r="L247" i="6"/>
  <c r="L135" i="6"/>
  <c r="L90" i="6"/>
  <c r="L221" i="6"/>
  <c r="L194" i="6"/>
  <c r="L216" i="6"/>
  <c r="L8" i="6"/>
  <c r="L91" i="6"/>
  <c r="L190" i="6"/>
  <c r="L305" i="6"/>
  <c r="L233" i="6"/>
  <c r="L25" i="6"/>
  <c r="L108" i="6"/>
  <c r="L101" i="6"/>
  <c r="L147" i="6"/>
  <c r="L33" i="6"/>
  <c r="L186" i="6"/>
  <c r="L122" i="6"/>
  <c r="E106" i="6"/>
  <c r="K31" i="6"/>
  <c r="O107" i="6"/>
  <c r="P192" i="6"/>
  <c r="K60" i="6"/>
  <c r="N136" i="6"/>
  <c r="N232" i="6"/>
  <c r="H7" i="6"/>
  <c r="H247" i="6"/>
  <c r="K220" i="6"/>
  <c r="E107" i="6"/>
  <c r="E299" i="6"/>
  <c r="E278" i="6"/>
  <c r="K100" i="6"/>
  <c r="E176" i="6"/>
  <c r="H260" i="6"/>
  <c r="N6" i="6"/>
  <c r="N108" i="6"/>
  <c r="N31" i="6"/>
  <c r="N39" i="6"/>
  <c r="N114" i="6"/>
  <c r="K134" i="6"/>
  <c r="K155" i="6"/>
  <c r="K136" i="6"/>
  <c r="N229" i="6"/>
  <c r="M126" i="6"/>
  <c r="K47" i="6"/>
  <c r="N248" i="6"/>
  <c r="K156" i="6"/>
  <c r="K252" i="6"/>
  <c r="O35" i="6"/>
  <c r="N26" i="6"/>
  <c r="M112" i="6"/>
  <c r="M106" i="6"/>
  <c r="K291" i="6"/>
  <c r="M47" i="6"/>
  <c r="M140" i="6"/>
  <c r="N180" i="6"/>
  <c r="N241" i="6"/>
  <c r="O228" i="6"/>
  <c r="O155" i="6"/>
  <c r="O251" i="6"/>
  <c r="M32" i="6"/>
  <c r="P68" i="6"/>
  <c r="P212" i="6"/>
  <c r="K36" i="6"/>
  <c r="O29" i="6"/>
  <c r="O89" i="6"/>
  <c r="N150" i="6"/>
  <c r="M211" i="6"/>
  <c r="O281" i="6"/>
  <c r="P267" i="6"/>
  <c r="O118" i="6"/>
  <c r="M192" i="6"/>
  <c r="O262" i="6"/>
  <c r="N96" i="6"/>
  <c r="O179" i="6"/>
  <c r="O259" i="6"/>
  <c r="N109" i="6"/>
  <c r="M186" i="6"/>
  <c r="O272" i="6"/>
  <c r="M103" i="6"/>
  <c r="O189" i="6"/>
  <c r="P45" i="6"/>
  <c r="P237" i="6"/>
  <c r="K62" i="6"/>
  <c r="N135" i="6"/>
  <c r="K206" i="6"/>
  <c r="K131" i="6"/>
  <c r="N220" i="6"/>
  <c r="O140" i="6"/>
  <c r="O220" i="6"/>
  <c r="P143" i="6"/>
  <c r="K34" i="6"/>
  <c r="M216" i="6"/>
  <c r="N50" i="6"/>
  <c r="N146" i="6"/>
  <c r="M223" i="6"/>
  <c r="P217" i="6"/>
  <c r="O66" i="6"/>
  <c r="N143" i="6"/>
  <c r="O242" i="6"/>
  <c r="E137" i="6"/>
  <c r="M244" i="6"/>
  <c r="O87" i="6"/>
  <c r="O183" i="6"/>
  <c r="H157" i="6"/>
  <c r="E26" i="6"/>
  <c r="P174" i="6"/>
  <c r="M46" i="6"/>
  <c r="O148" i="6"/>
  <c r="K248" i="6"/>
  <c r="N14" i="6"/>
  <c r="M107" i="6"/>
  <c r="N206" i="6"/>
  <c r="N286" i="6"/>
  <c r="H230" i="6"/>
  <c r="K258" i="6"/>
  <c r="H144" i="6"/>
  <c r="E88" i="6"/>
  <c r="M53" i="6"/>
  <c r="P56" i="6"/>
  <c r="P288" i="6"/>
  <c r="M98" i="6"/>
  <c r="K159" i="6"/>
  <c r="K255" i="6"/>
  <c r="H111" i="6"/>
  <c r="N165" i="6"/>
  <c r="M258" i="6"/>
  <c r="H200" i="6"/>
  <c r="E38" i="6"/>
  <c r="E198" i="6"/>
  <c r="H172" i="6"/>
  <c r="H236" i="6"/>
  <c r="N223" i="6"/>
  <c r="N160" i="6"/>
  <c r="N119" i="6"/>
  <c r="N19" i="6"/>
  <c r="N80" i="6"/>
  <c r="M8" i="6"/>
  <c r="K210" i="6"/>
  <c r="K121" i="6"/>
  <c r="K40" i="6"/>
  <c r="N251" i="6"/>
  <c r="M132" i="6"/>
  <c r="M214" i="6"/>
  <c r="O254" i="6"/>
  <c r="P26" i="6"/>
  <c r="P178" i="6"/>
  <c r="M22" i="6"/>
  <c r="M35" i="6"/>
  <c r="P59" i="6"/>
  <c r="P203" i="6"/>
  <c r="N35" i="6"/>
  <c r="M45" i="6"/>
  <c r="P76" i="6"/>
  <c r="P220" i="6"/>
  <c r="K93" i="6"/>
  <c r="O153" i="6"/>
  <c r="N214" i="6"/>
  <c r="K285" i="6"/>
  <c r="P283" i="6"/>
  <c r="K122" i="6"/>
  <c r="N195" i="6"/>
  <c r="K266" i="6"/>
  <c r="K103" i="6"/>
  <c r="M189" i="6"/>
  <c r="M269" i="6"/>
  <c r="O112" i="6"/>
  <c r="N189" i="6"/>
  <c r="K276" i="6"/>
  <c r="N106" i="6"/>
  <c r="K193" i="6"/>
  <c r="N282" i="6"/>
  <c r="P61" i="6"/>
  <c r="P245" i="6"/>
  <c r="M68" i="6"/>
  <c r="K142" i="6"/>
  <c r="O223" i="6"/>
  <c r="K144" i="6"/>
  <c r="O236" i="6"/>
  <c r="K269" i="6"/>
  <c r="P159" i="6"/>
  <c r="N139" i="6"/>
  <c r="N219" i="6"/>
  <c r="O53" i="6"/>
  <c r="O149" i="6"/>
  <c r="O229" i="6"/>
  <c r="H48" i="6"/>
  <c r="P233" i="6"/>
  <c r="K70" i="6"/>
  <c r="K166" i="6"/>
  <c r="K246" i="6"/>
  <c r="H161" i="6"/>
  <c r="E111" i="6"/>
  <c r="E204" i="6"/>
  <c r="O250" i="6"/>
  <c r="K91" i="6"/>
  <c r="K187" i="6"/>
  <c r="M289" i="6"/>
  <c r="H165" i="6"/>
  <c r="P230" i="6"/>
  <c r="N49" i="6"/>
  <c r="K152" i="6"/>
  <c r="O17" i="6"/>
  <c r="O113" i="6"/>
  <c r="O209" i="6"/>
  <c r="H14" i="6"/>
  <c r="H238" i="6"/>
  <c r="L261" i="6"/>
  <c r="E17" i="6"/>
  <c r="E209" i="6"/>
  <c r="H208" i="6"/>
  <c r="E69" i="6"/>
  <c r="E133" i="6"/>
  <c r="E197" i="6"/>
  <c r="E290" i="6"/>
  <c r="E119" i="6"/>
  <c r="E247" i="6"/>
  <c r="E180" i="6"/>
  <c r="E138" i="6"/>
  <c r="E305" i="6"/>
  <c r="N56" i="6"/>
  <c r="P64" i="6"/>
  <c r="P304" i="6"/>
  <c r="N101" i="6"/>
  <c r="M181" i="6"/>
  <c r="L258" i="6"/>
  <c r="H119" i="6"/>
  <c r="E14" i="6"/>
  <c r="E78" i="6"/>
  <c r="E142" i="6"/>
  <c r="E270" i="6"/>
  <c r="O168" i="6"/>
  <c r="N261" i="6"/>
  <c r="E11" i="6"/>
  <c r="E179" i="6"/>
  <c r="H268" i="6"/>
  <c r="N70" i="6"/>
  <c r="N262" i="6"/>
  <c r="N73" i="6"/>
  <c r="N163" i="6"/>
  <c r="N306" i="6"/>
  <c r="N209" i="6"/>
  <c r="N149" i="6"/>
  <c r="N33" i="6"/>
  <c r="K277" i="6"/>
  <c r="K26" i="6"/>
  <c r="K217" i="6"/>
  <c r="K101" i="6"/>
  <c r="K16" i="6"/>
  <c r="N278" i="6"/>
  <c r="N176" i="6"/>
  <c r="N269" i="6"/>
  <c r="O31" i="6"/>
  <c r="M81" i="6"/>
  <c r="N260" i="6"/>
  <c r="M142" i="6"/>
  <c r="M11" i="6"/>
  <c r="P42" i="6"/>
  <c r="P186" i="6"/>
  <c r="N25" i="6"/>
  <c r="N38" i="6"/>
  <c r="P67" i="6"/>
  <c r="P211" i="6"/>
  <c r="O38" i="6"/>
  <c r="N48" i="6"/>
  <c r="P84" i="6"/>
  <c r="P236" i="6"/>
  <c r="M42" i="6"/>
  <c r="N42" i="6"/>
  <c r="K157" i="6"/>
  <c r="K221" i="6"/>
  <c r="M128" i="6"/>
  <c r="O198" i="6"/>
  <c r="M109" i="6"/>
  <c r="N192" i="6"/>
  <c r="O275" i="6"/>
  <c r="M202" i="6"/>
  <c r="O109" i="6"/>
  <c r="N202" i="6"/>
  <c r="K289" i="6"/>
  <c r="P69" i="6"/>
  <c r="P253" i="6"/>
  <c r="O74" i="6"/>
  <c r="N60" i="6"/>
  <c r="M137" i="6"/>
  <c r="K227" i="6"/>
  <c r="P274" i="6"/>
  <c r="M150" i="6"/>
  <c r="M240" i="6"/>
  <c r="P167" i="6"/>
  <c r="M40" i="6"/>
  <c r="O142" i="6"/>
  <c r="O222" i="6"/>
  <c r="K153" i="6"/>
  <c r="P241" i="6"/>
  <c r="E287" i="6"/>
  <c r="E284" i="6"/>
  <c r="K254" i="6"/>
  <c r="M193" i="6"/>
  <c r="N292" i="6"/>
  <c r="H221" i="6"/>
  <c r="P238" i="6"/>
  <c r="K56" i="6"/>
  <c r="N257" i="6"/>
  <c r="K21" i="6"/>
  <c r="K117" i="6"/>
  <c r="K213" i="6"/>
  <c r="H22" i="6"/>
  <c r="H246" i="6"/>
  <c r="N267" i="6"/>
  <c r="H216" i="6"/>
  <c r="E296" i="6"/>
  <c r="K79" i="6"/>
  <c r="P72" i="6"/>
  <c r="O8" i="6"/>
  <c r="O104" i="6"/>
  <c r="N184" i="6"/>
  <c r="H127" i="6"/>
  <c r="K172" i="6"/>
  <c r="E139" i="6"/>
  <c r="E203" i="6"/>
  <c r="E267" i="6"/>
  <c r="E99" i="6"/>
  <c r="H148" i="6"/>
  <c r="H292" i="6"/>
  <c r="E272" i="6"/>
  <c r="N99" i="6"/>
  <c r="N198" i="6"/>
  <c r="N93" i="6"/>
  <c r="K52" i="6"/>
  <c r="K170" i="6"/>
  <c r="K272" i="6"/>
  <c r="K199" i="6"/>
  <c r="K302" i="6"/>
  <c r="K5" i="6"/>
  <c r="K261" i="6"/>
  <c r="K12" i="6"/>
  <c r="K82" i="6"/>
  <c r="K300" i="6"/>
  <c r="K92" i="6"/>
  <c r="K127" i="6"/>
  <c r="K149" i="6"/>
  <c r="K283" i="6"/>
  <c r="K286" i="6"/>
  <c r="K249" i="6"/>
  <c r="K41" i="6"/>
  <c r="K240" i="6"/>
  <c r="K80" i="6"/>
  <c r="K163" i="6"/>
  <c r="K174" i="6"/>
  <c r="K14" i="6"/>
  <c r="K129" i="6"/>
  <c r="K212" i="6"/>
  <c r="K279" i="6"/>
  <c r="K186" i="6"/>
  <c r="K141" i="6"/>
  <c r="K68" i="6"/>
  <c r="K39" i="6"/>
  <c r="K175" i="6"/>
  <c r="K140" i="6"/>
  <c r="K197" i="6"/>
  <c r="K232" i="6"/>
  <c r="K72" i="6"/>
  <c r="K171" i="6"/>
  <c r="K214" i="6"/>
  <c r="K6" i="6"/>
  <c r="K297" i="6"/>
  <c r="K89" i="6"/>
  <c r="K223" i="6"/>
  <c r="K242" i="6"/>
  <c r="K245" i="6"/>
  <c r="K37" i="6"/>
  <c r="K120" i="6"/>
  <c r="K219" i="6"/>
  <c r="K11" i="6"/>
  <c r="K262" i="6"/>
  <c r="K54" i="6"/>
  <c r="K137" i="6"/>
  <c r="K130" i="6"/>
  <c r="K176" i="6"/>
  <c r="K211" i="6"/>
  <c r="K51" i="6"/>
  <c r="K305" i="6"/>
  <c r="K241" i="6"/>
  <c r="K148" i="6"/>
  <c r="K234" i="6"/>
  <c r="K74" i="6"/>
  <c r="K33" i="6"/>
  <c r="K13" i="6"/>
  <c r="K188" i="6"/>
  <c r="K271" i="6"/>
  <c r="K15" i="6"/>
  <c r="K290" i="6"/>
  <c r="K85" i="6"/>
  <c r="K280" i="6"/>
  <c r="K59" i="6"/>
  <c r="K222" i="6"/>
  <c r="K102" i="6"/>
  <c r="K185" i="6"/>
  <c r="K18" i="6"/>
  <c r="K288" i="6"/>
  <c r="K64" i="6"/>
  <c r="K259" i="6"/>
  <c r="K236" i="6"/>
  <c r="K28" i="6"/>
  <c r="K63" i="6"/>
  <c r="K293" i="6"/>
  <c r="K168" i="6"/>
  <c r="K8" i="6"/>
  <c r="K107" i="6"/>
  <c r="K150" i="6"/>
  <c r="K178" i="6"/>
  <c r="K110" i="6"/>
  <c r="K196" i="6"/>
  <c r="K84" i="6"/>
  <c r="K151" i="6"/>
  <c r="K282" i="6"/>
  <c r="K284" i="6"/>
  <c r="K76" i="6"/>
  <c r="K111" i="6"/>
  <c r="K133" i="6"/>
  <c r="K216" i="6"/>
  <c r="K267" i="6"/>
  <c r="K270" i="6"/>
  <c r="K99" i="6"/>
  <c r="K198" i="6"/>
  <c r="K233" i="6"/>
  <c r="K25" i="6"/>
  <c r="K226" i="6"/>
  <c r="K66" i="6"/>
  <c r="K224" i="6"/>
  <c r="K147" i="6"/>
  <c r="K158" i="6"/>
  <c r="K113" i="6"/>
  <c r="K263" i="6"/>
  <c r="K143" i="6"/>
  <c r="K108" i="6"/>
  <c r="K165" i="6"/>
  <c r="K299" i="6"/>
  <c r="K139" i="6"/>
  <c r="K265" i="6"/>
  <c r="K57" i="6"/>
  <c r="K256" i="6"/>
  <c r="K96" i="6"/>
  <c r="K179" i="6"/>
  <c r="K19" i="6"/>
  <c r="K190" i="6"/>
  <c r="K209" i="6"/>
  <c r="K145" i="6"/>
  <c r="K228" i="6"/>
  <c r="K116" i="6"/>
  <c r="M173" i="6"/>
  <c r="M52" i="6"/>
  <c r="M278" i="6"/>
  <c r="M279" i="6"/>
  <c r="M199" i="6"/>
  <c r="M263" i="6"/>
  <c r="M201" i="6"/>
  <c r="M6" i="6"/>
  <c r="M146" i="6"/>
  <c r="M229" i="6"/>
  <c r="M5" i="6"/>
  <c r="M248" i="6"/>
  <c r="M251" i="6"/>
  <c r="M43" i="6"/>
  <c r="M225" i="6"/>
  <c r="M17" i="6"/>
  <c r="M268" i="6"/>
  <c r="M60" i="6"/>
  <c r="M143" i="6"/>
  <c r="M136" i="6"/>
  <c r="M182" i="6"/>
  <c r="M217" i="6"/>
  <c r="M57" i="6"/>
  <c r="M266" i="6"/>
  <c r="M154" i="6"/>
  <c r="M80" i="6"/>
  <c r="M39" i="6"/>
  <c r="M194" i="6"/>
  <c r="M277" i="6"/>
  <c r="M21" i="6"/>
  <c r="M296" i="6"/>
  <c r="M91" i="6"/>
  <c r="M286" i="6"/>
  <c r="M65" i="6"/>
  <c r="M228" i="6"/>
  <c r="M108" i="6"/>
  <c r="M191" i="6"/>
  <c r="M24" i="6"/>
  <c r="M294" i="6"/>
  <c r="M242" i="6"/>
  <c r="M34" i="6"/>
  <c r="M69" i="6"/>
  <c r="M174" i="6"/>
  <c r="M14" i="6"/>
  <c r="M113" i="6"/>
  <c r="M156" i="6"/>
  <c r="M184" i="6"/>
  <c r="M70" i="6"/>
  <c r="M105" i="6"/>
  <c r="M116" i="6"/>
  <c r="M4" i="6"/>
  <c r="M90" i="6"/>
  <c r="M157" i="6"/>
  <c r="M288" i="6"/>
  <c r="M48" i="6"/>
  <c r="M67" i="6"/>
  <c r="M290" i="6"/>
  <c r="M82" i="6"/>
  <c r="M117" i="6"/>
  <c r="M139" i="6"/>
  <c r="M222" i="6"/>
  <c r="M273" i="6"/>
  <c r="M276" i="6"/>
  <c r="M239" i="6"/>
  <c r="M31" i="6"/>
  <c r="M232" i="6"/>
  <c r="M72" i="6"/>
  <c r="M230" i="6"/>
  <c r="M153" i="6"/>
  <c r="M165" i="6"/>
  <c r="M130" i="6"/>
  <c r="M187" i="6"/>
  <c r="M62" i="6"/>
  <c r="M161" i="6"/>
  <c r="M297" i="6"/>
  <c r="M204" i="6"/>
  <c r="M287" i="6"/>
  <c r="M79" i="6"/>
  <c r="M118" i="6"/>
  <c r="M250" i="6"/>
  <c r="M138" i="6"/>
  <c r="M93" i="6"/>
  <c r="M224" i="6"/>
  <c r="M213" i="6"/>
  <c r="M299" i="6"/>
  <c r="M235" i="6"/>
  <c r="M27" i="6"/>
  <c r="M110" i="6"/>
  <c r="M209" i="6"/>
  <c r="M252" i="6"/>
  <c r="M44" i="6"/>
  <c r="M127" i="6"/>
  <c r="M120" i="6"/>
  <c r="M166" i="6"/>
  <c r="M41" i="6"/>
  <c r="M295" i="6"/>
  <c r="M231" i="6"/>
  <c r="M167" i="6"/>
  <c r="M162" i="6"/>
  <c r="M245" i="6"/>
  <c r="M264" i="6"/>
  <c r="M59" i="6"/>
  <c r="M254" i="6"/>
  <c r="M33" i="6"/>
  <c r="M76" i="6"/>
  <c r="M159" i="6"/>
  <c r="M152" i="6"/>
  <c r="M3" i="6"/>
  <c r="M198" i="6"/>
  <c r="M233" i="6"/>
  <c r="M73" i="6"/>
  <c r="M282" i="6"/>
  <c r="M170" i="6"/>
  <c r="M301" i="6"/>
  <c r="M236" i="6"/>
  <c r="K238" i="6"/>
  <c r="M257" i="6"/>
  <c r="M238" i="6"/>
  <c r="K181" i="6"/>
  <c r="N152" i="6"/>
  <c r="O32" i="6"/>
  <c r="M147" i="6"/>
  <c r="N256" i="6"/>
  <c r="M183" i="6"/>
  <c r="O202" i="6"/>
  <c r="N137" i="6"/>
  <c r="N239" i="6"/>
  <c r="P50" i="6"/>
  <c r="P194" i="6"/>
  <c r="K32" i="6"/>
  <c r="O41" i="6"/>
  <c r="P75" i="6"/>
  <c r="P227" i="6"/>
  <c r="K42" i="6"/>
  <c r="O51" i="6"/>
  <c r="P92" i="6"/>
  <c r="P252" i="6"/>
  <c r="N45" i="6"/>
  <c r="K49" i="6"/>
  <c r="M99" i="6"/>
  <c r="M291" i="6"/>
  <c r="O22" i="6"/>
  <c r="O134" i="6"/>
  <c r="K202" i="6"/>
  <c r="M272" i="6"/>
  <c r="N112" i="6"/>
  <c r="O195" i="6"/>
  <c r="M122" i="6"/>
  <c r="O208" i="6"/>
  <c r="N285" i="6"/>
  <c r="M119" i="6"/>
  <c r="O205" i="6"/>
  <c r="P77" i="6"/>
  <c r="P261" i="6"/>
  <c r="K78" i="6"/>
  <c r="M148" i="6"/>
  <c r="O63" i="6"/>
  <c r="N140" i="6"/>
  <c r="O76" i="6"/>
  <c r="N153" i="6"/>
  <c r="M246" i="6"/>
  <c r="M304" i="6"/>
  <c r="H195" i="6"/>
  <c r="P175" i="6"/>
  <c r="O46" i="6"/>
  <c r="K146" i="6"/>
  <c r="M63" i="6"/>
  <c r="M255" i="6"/>
  <c r="H64" i="6"/>
  <c r="P249" i="6"/>
  <c r="N79" i="6"/>
  <c r="M172" i="6"/>
  <c r="N271" i="6"/>
  <c r="H201" i="6"/>
  <c r="L257" i="6"/>
  <c r="E109" i="6"/>
  <c r="E253" i="6"/>
  <c r="N20" i="6"/>
  <c r="M97" i="6"/>
  <c r="N196" i="6"/>
  <c r="O295" i="6"/>
  <c r="H229" i="6"/>
  <c r="P14" i="6"/>
  <c r="P246" i="6"/>
  <c r="M78" i="6"/>
  <c r="M158" i="6"/>
  <c r="O260" i="6"/>
  <c r="L24" i="6"/>
  <c r="L120" i="6"/>
  <c r="M219" i="6"/>
  <c r="H30" i="6"/>
  <c r="E4" i="6"/>
  <c r="O270" i="6"/>
  <c r="E145" i="6"/>
  <c r="E289" i="6"/>
  <c r="H224" i="6"/>
  <c r="E40" i="6"/>
  <c r="E183" i="6"/>
  <c r="E61" i="6"/>
  <c r="L82" i="6"/>
  <c r="P80" i="6"/>
  <c r="L15" i="6"/>
  <c r="L111" i="6"/>
  <c r="O187" i="6"/>
  <c r="O283" i="6"/>
  <c r="H135" i="6"/>
  <c r="L175" i="6"/>
  <c r="L271" i="6"/>
  <c r="E134" i="6"/>
  <c r="H204" i="6"/>
  <c r="N3" i="6"/>
  <c r="N154" i="6"/>
  <c r="N18" i="6"/>
  <c r="N174" i="6"/>
  <c r="N9" i="6"/>
  <c r="N253" i="6"/>
  <c r="N203" i="6"/>
  <c r="K75" i="6"/>
  <c r="N29" i="6"/>
  <c r="M253" i="6"/>
  <c r="K180" i="6"/>
  <c r="N266" i="6"/>
  <c r="K195" i="6"/>
  <c r="M177" i="6"/>
  <c r="K29" i="6"/>
  <c r="K87" i="6"/>
  <c r="K97" i="6"/>
  <c r="N124" i="6"/>
  <c r="O30" i="6"/>
  <c r="M283" i="6"/>
  <c r="P58" i="6"/>
  <c r="P202" i="6"/>
  <c r="M38" i="6"/>
  <c r="K45" i="6"/>
  <c r="P83" i="6"/>
  <c r="P243" i="6"/>
  <c r="K55" i="6"/>
  <c r="P100" i="6"/>
  <c r="P268" i="6"/>
  <c r="O48" i="6"/>
  <c r="M55" i="6"/>
  <c r="N102" i="6"/>
  <c r="M163" i="6"/>
  <c r="M227" i="6"/>
  <c r="N294" i="6"/>
  <c r="O70" i="6"/>
  <c r="K138" i="6"/>
  <c r="N275" i="6"/>
  <c r="O115" i="6"/>
  <c r="M285" i="6"/>
  <c r="N125" i="6"/>
  <c r="K292" i="6"/>
  <c r="O125" i="6"/>
  <c r="M215" i="6"/>
  <c r="O301" i="6"/>
  <c r="P85" i="6"/>
  <c r="P269" i="6"/>
  <c r="N151" i="6"/>
  <c r="K67" i="6"/>
  <c r="O143" i="6"/>
  <c r="N236" i="6"/>
  <c r="O156" i="6"/>
  <c r="N249" i="6"/>
  <c r="P183" i="6"/>
  <c r="K50" i="6"/>
  <c r="N66" i="6"/>
  <c r="N162" i="6"/>
  <c r="N258" i="6"/>
  <c r="P57" i="6"/>
  <c r="P257" i="6"/>
  <c r="O82" i="6"/>
  <c r="N175" i="6"/>
  <c r="O274" i="6"/>
  <c r="K35" i="6"/>
  <c r="H209" i="6"/>
  <c r="E63" i="6"/>
  <c r="E223" i="6"/>
  <c r="M260" i="6"/>
  <c r="E189" i="6"/>
  <c r="O23" i="6"/>
  <c r="N100" i="6"/>
  <c r="O199" i="6"/>
  <c r="H237" i="6"/>
  <c r="P22" i="6"/>
  <c r="P254" i="6"/>
  <c r="N81" i="6"/>
  <c r="N161" i="6"/>
  <c r="K264" i="6"/>
  <c r="N46" i="6"/>
  <c r="M123" i="6"/>
  <c r="N222" i="6"/>
  <c r="H38" i="6"/>
  <c r="K274" i="6"/>
  <c r="H232" i="6"/>
  <c r="E132" i="6"/>
  <c r="E260" i="6"/>
  <c r="M85" i="6"/>
  <c r="P136" i="6"/>
  <c r="M18" i="6"/>
  <c r="M114" i="6"/>
  <c r="K191" i="6"/>
  <c r="K287" i="6"/>
  <c r="H143" i="6"/>
  <c r="M178" i="6"/>
  <c r="M274" i="6"/>
  <c r="N10" i="6"/>
  <c r="N148" i="6"/>
  <c r="N16" i="6"/>
  <c r="N188" i="6"/>
  <c r="N107" i="6"/>
  <c r="K230" i="6"/>
  <c r="N69" i="6"/>
  <c r="K77" i="6"/>
  <c r="K205" i="6"/>
  <c r="K260" i="6"/>
  <c r="K177" i="6"/>
  <c r="K46" i="6"/>
  <c r="N199" i="6"/>
  <c r="N28" i="6"/>
  <c r="M134" i="6"/>
  <c r="M83" i="6"/>
  <c r="N259" i="6"/>
  <c r="K273" i="6"/>
  <c r="K114" i="6"/>
  <c r="N63" i="6"/>
  <c r="M203" i="6"/>
  <c r="P66" i="6"/>
  <c r="P218" i="6"/>
  <c r="N41" i="6"/>
  <c r="P91" i="6"/>
  <c r="P251" i="6"/>
  <c r="N51" i="6"/>
  <c r="P108" i="6"/>
  <c r="P276" i="6"/>
  <c r="N58" i="6"/>
  <c r="O105" i="6"/>
  <c r="N166" i="6"/>
  <c r="O233" i="6"/>
  <c r="K301" i="6"/>
  <c r="M208" i="6"/>
  <c r="K119" i="6"/>
  <c r="M205" i="6"/>
  <c r="O291" i="6"/>
  <c r="O128" i="6"/>
  <c r="M218" i="6"/>
  <c r="N218" i="6"/>
  <c r="P101" i="6"/>
  <c r="P293" i="6"/>
  <c r="M84" i="6"/>
  <c r="O154" i="6"/>
  <c r="O159" i="6"/>
  <c r="O239" i="6"/>
  <c r="M86" i="6"/>
  <c r="K160" i="6"/>
  <c r="O252" i="6"/>
  <c r="E169" i="6"/>
  <c r="H26" i="6"/>
  <c r="H76" i="6"/>
  <c r="H18" i="6"/>
  <c r="H60" i="6"/>
  <c r="H28" i="6"/>
  <c r="H3" i="6"/>
  <c r="H90" i="6"/>
  <c r="H243" i="6"/>
  <c r="H91" i="6"/>
  <c r="H74" i="6"/>
  <c r="H235" i="6"/>
  <c r="H114" i="6"/>
  <c r="H185" i="6"/>
  <c r="H250" i="6"/>
  <c r="H266" i="6"/>
  <c r="H283" i="6"/>
  <c r="H66" i="6"/>
  <c r="H123" i="6"/>
  <c r="H130" i="6"/>
  <c r="H45" i="6"/>
  <c r="H132" i="6"/>
  <c r="H257" i="6"/>
  <c r="H125" i="6"/>
  <c r="H158" i="6"/>
  <c r="H294" i="6"/>
  <c r="H218" i="6"/>
  <c r="H273" i="6"/>
  <c r="H169" i="6"/>
  <c r="H182" i="6"/>
  <c r="H291" i="6"/>
  <c r="H214" i="6"/>
  <c r="H155" i="6"/>
  <c r="H259" i="6"/>
  <c r="H126" i="6"/>
  <c r="H212" i="6"/>
  <c r="H188" i="6"/>
  <c r="H107" i="6"/>
  <c r="H191" i="6"/>
  <c r="H63" i="6"/>
  <c r="H192" i="6"/>
  <c r="H302" i="6"/>
  <c r="H142" i="6"/>
  <c r="H6" i="6"/>
  <c r="H213" i="6"/>
  <c r="H77" i="6"/>
  <c r="H305" i="6"/>
  <c r="H129" i="6"/>
  <c r="H115" i="6"/>
  <c r="H258" i="6"/>
  <c r="H20" i="6"/>
  <c r="H42" i="6"/>
  <c r="H180" i="6"/>
  <c r="H164" i="6"/>
  <c r="H183" i="6"/>
  <c r="H55" i="6"/>
  <c r="H184" i="6"/>
  <c r="H286" i="6"/>
  <c r="H134" i="6"/>
  <c r="H205" i="6"/>
  <c r="H69" i="6"/>
  <c r="H297" i="6"/>
  <c r="H121" i="6"/>
  <c r="H99" i="6"/>
  <c r="H242" i="6"/>
  <c r="H156" i="6"/>
  <c r="H140" i="6"/>
  <c r="H303" i="6"/>
  <c r="H175" i="6"/>
  <c r="H47" i="6"/>
  <c r="H176" i="6"/>
  <c r="H278" i="6"/>
  <c r="H118" i="6"/>
  <c r="H197" i="6"/>
  <c r="H61" i="6"/>
  <c r="H289" i="6"/>
  <c r="H113" i="6"/>
  <c r="H299" i="6"/>
  <c r="H83" i="6"/>
  <c r="H234" i="6"/>
  <c r="H10" i="6"/>
  <c r="H12" i="6"/>
  <c r="H100" i="6"/>
  <c r="H276" i="6"/>
  <c r="H295" i="6"/>
  <c r="H167" i="6"/>
  <c r="H39" i="6"/>
  <c r="H168" i="6"/>
  <c r="H270" i="6"/>
  <c r="H110" i="6"/>
  <c r="H189" i="6"/>
  <c r="H53" i="6"/>
  <c r="H281" i="6"/>
  <c r="H105" i="6"/>
  <c r="H275" i="6"/>
  <c r="H75" i="6"/>
  <c r="H226" i="6"/>
  <c r="H244" i="6"/>
  <c r="H287" i="6"/>
  <c r="H159" i="6"/>
  <c r="H31" i="6"/>
  <c r="H304" i="6"/>
  <c r="H160" i="6"/>
  <c r="H262" i="6"/>
  <c r="H102" i="6"/>
  <c r="H181" i="6"/>
  <c r="H37" i="6"/>
  <c r="H265" i="6"/>
  <c r="H97" i="6"/>
  <c r="H267" i="6"/>
  <c r="H67" i="6"/>
  <c r="H194" i="6"/>
  <c r="H220" i="6"/>
  <c r="H248" i="6"/>
  <c r="H279" i="6"/>
  <c r="H151" i="6"/>
  <c r="H23" i="6"/>
  <c r="H296" i="6"/>
  <c r="H152" i="6"/>
  <c r="H254" i="6"/>
  <c r="H94" i="6"/>
  <c r="H173" i="6"/>
  <c r="H29" i="6"/>
  <c r="H249" i="6"/>
  <c r="H89" i="6"/>
  <c r="H227" i="6"/>
  <c r="H59" i="6"/>
  <c r="H186" i="6"/>
  <c r="H231" i="6"/>
  <c r="H103" i="6"/>
  <c r="H240" i="6"/>
  <c r="H104" i="6"/>
  <c r="H198" i="6"/>
  <c r="H46" i="6"/>
  <c r="H253" i="6"/>
  <c r="H117" i="6"/>
  <c r="H193" i="6"/>
  <c r="H41" i="6"/>
  <c r="H24" i="6"/>
  <c r="H179" i="6"/>
  <c r="H138" i="6"/>
  <c r="H84" i="6"/>
  <c r="P191" i="6"/>
  <c r="M56" i="6"/>
  <c r="O158" i="6"/>
  <c r="O69" i="6"/>
  <c r="O165" i="6"/>
  <c r="O261" i="6"/>
  <c r="P65" i="6"/>
  <c r="P265" i="6"/>
  <c r="K86" i="6"/>
  <c r="K182" i="6"/>
  <c r="H217" i="6"/>
  <c r="N217" i="6"/>
  <c r="O266" i="6"/>
  <c r="K27" i="6"/>
  <c r="K123" i="6"/>
  <c r="K203" i="6"/>
  <c r="M305" i="6"/>
  <c r="H245" i="6"/>
  <c r="P30" i="6"/>
  <c r="P270" i="6"/>
  <c r="O84" i="6"/>
  <c r="K184" i="6"/>
  <c r="L267" i="6"/>
  <c r="O49" i="6"/>
  <c r="O129" i="6"/>
  <c r="O225" i="6"/>
  <c r="H54" i="6"/>
  <c r="L277" i="6"/>
  <c r="E225" i="6"/>
  <c r="H256" i="6"/>
  <c r="P81" i="6"/>
  <c r="E149" i="6"/>
  <c r="E31" i="6"/>
  <c r="E68" i="6"/>
  <c r="N228" i="6"/>
  <c r="E90" i="6"/>
  <c r="N88" i="6"/>
  <c r="P144" i="6"/>
  <c r="N21" i="6"/>
  <c r="N117" i="6"/>
  <c r="M197" i="6"/>
  <c r="L290" i="6"/>
  <c r="H199" i="6"/>
  <c r="E286" i="6"/>
  <c r="O200" i="6"/>
  <c r="N277" i="6"/>
  <c r="E91" i="6"/>
  <c r="E131" i="6"/>
  <c r="H300" i="6"/>
  <c r="E35" i="6"/>
  <c r="Q219" i="6"/>
  <c r="Q81" i="6"/>
  <c r="Q209" i="6"/>
  <c r="G154" i="6"/>
  <c r="G27" i="6"/>
  <c r="G203" i="6"/>
  <c r="Q48" i="6"/>
  <c r="Q184" i="6"/>
  <c r="G89" i="6"/>
  <c r="G141" i="6"/>
  <c r="G293" i="6"/>
  <c r="D122" i="6"/>
  <c r="D234" i="6"/>
  <c r="D298" i="6"/>
  <c r="Q109" i="6"/>
  <c r="Q245" i="6"/>
  <c r="G134" i="6"/>
  <c r="Q62" i="6"/>
  <c r="Q190" i="6"/>
  <c r="D17" i="6"/>
  <c r="G23" i="6"/>
  <c r="G151" i="6"/>
  <c r="G295" i="6"/>
  <c r="D158" i="6"/>
  <c r="G217" i="6"/>
  <c r="D130" i="6"/>
  <c r="D239" i="6"/>
  <c r="Q7" i="6"/>
  <c r="Q135" i="6"/>
  <c r="D75" i="6"/>
  <c r="D283" i="6"/>
  <c r="G24" i="6"/>
  <c r="G152" i="6"/>
  <c r="G288" i="6"/>
  <c r="D200" i="6"/>
  <c r="G164" i="6"/>
  <c r="D256" i="6"/>
  <c r="G228" i="6"/>
  <c r="G236" i="6"/>
  <c r="Q251" i="6"/>
  <c r="Q292" i="6"/>
  <c r="Q282" i="6"/>
  <c r="Q283" i="6"/>
  <c r="Q34" i="6"/>
  <c r="Q155" i="6"/>
  <c r="Q98" i="6"/>
  <c r="Q244" i="6"/>
  <c r="Q128" i="6"/>
  <c r="Q301" i="6"/>
  <c r="Q260" i="6"/>
  <c r="Q262" i="6"/>
  <c r="Q129" i="6"/>
  <c r="Q257" i="6"/>
  <c r="G50" i="6"/>
  <c r="G202" i="6"/>
  <c r="G91" i="6"/>
  <c r="Q96" i="6"/>
  <c r="Q232" i="6"/>
  <c r="G9" i="6"/>
  <c r="D95" i="6"/>
  <c r="G290" i="6"/>
  <c r="D188" i="6"/>
  <c r="D297" i="6"/>
  <c r="G53" i="6"/>
  <c r="G189" i="6"/>
  <c r="Q29" i="6"/>
  <c r="Q165" i="6"/>
  <c r="Q293" i="6"/>
  <c r="G46" i="6"/>
  <c r="G198" i="6"/>
  <c r="Q110" i="6"/>
  <c r="Q238" i="6"/>
  <c r="G71" i="6"/>
  <c r="G199" i="6"/>
  <c r="G137" i="6"/>
  <c r="G265" i="6"/>
  <c r="D210" i="6"/>
  <c r="G254" i="6"/>
  <c r="D36" i="6"/>
  <c r="D273" i="6"/>
  <c r="G294" i="6"/>
  <c r="Q55" i="6"/>
  <c r="Q183" i="6"/>
  <c r="D43" i="6"/>
  <c r="D251" i="6"/>
  <c r="G72" i="6"/>
  <c r="G200" i="6"/>
  <c r="D168" i="6"/>
  <c r="G276" i="6"/>
  <c r="D211" i="6"/>
  <c r="G44" i="6"/>
  <c r="G292" i="6"/>
  <c r="D144" i="6"/>
  <c r="B119" i="6"/>
  <c r="D215" i="6"/>
  <c r="D279" i="6"/>
  <c r="B26" i="6"/>
  <c r="B225" i="6"/>
  <c r="D48" i="6"/>
  <c r="B298" i="6"/>
  <c r="G4" i="6"/>
  <c r="Q9" i="6"/>
  <c r="Q137" i="6"/>
  <c r="Q265" i="6"/>
  <c r="G58" i="6"/>
  <c r="G226" i="6"/>
  <c r="G99" i="6"/>
  <c r="Q104" i="6"/>
  <c r="Q240" i="6"/>
  <c r="G17" i="6"/>
  <c r="D159" i="6"/>
  <c r="D12" i="6"/>
  <c r="D124" i="6"/>
  <c r="G61" i="6"/>
  <c r="G205" i="6"/>
  <c r="D26" i="6"/>
  <c r="D202" i="6"/>
  <c r="Q37" i="6"/>
  <c r="Q173" i="6"/>
  <c r="D7" i="6"/>
  <c r="G54" i="6"/>
  <c r="G214" i="6"/>
  <c r="Q118" i="6"/>
  <c r="Q246" i="6"/>
  <c r="G79" i="6"/>
  <c r="G207" i="6"/>
  <c r="D126" i="6"/>
  <c r="D238" i="6"/>
  <c r="D53" i="6"/>
  <c r="G145" i="6"/>
  <c r="G281" i="6"/>
  <c r="D98" i="6"/>
  <c r="G262" i="6"/>
  <c r="D196" i="6"/>
  <c r="D161" i="6"/>
  <c r="D186" i="6"/>
  <c r="D119" i="6"/>
  <c r="Q63" i="6"/>
  <c r="Q191" i="6"/>
  <c r="G80" i="6"/>
  <c r="G208" i="6"/>
  <c r="D120" i="6"/>
  <c r="D101" i="6"/>
  <c r="G52" i="6"/>
  <c r="B58" i="6"/>
  <c r="B193" i="6"/>
  <c r="Q281" i="6"/>
  <c r="G74" i="6"/>
  <c r="G234" i="6"/>
  <c r="G115" i="6"/>
  <c r="Q112" i="6"/>
  <c r="Q248" i="6"/>
  <c r="G25" i="6"/>
  <c r="D89" i="6"/>
  <c r="D6" i="6"/>
  <c r="D166" i="6"/>
  <c r="D156" i="6"/>
  <c r="D182" i="6"/>
  <c r="D198" i="6"/>
  <c r="D172" i="6"/>
  <c r="D230" i="6"/>
  <c r="D14" i="6"/>
  <c r="D287" i="6"/>
  <c r="D265" i="6"/>
  <c r="D153" i="6"/>
  <c r="G69" i="6"/>
  <c r="G213" i="6"/>
  <c r="D90" i="6"/>
  <c r="Q45" i="6"/>
  <c r="Q181" i="6"/>
  <c r="G62" i="6"/>
  <c r="G222" i="6"/>
  <c r="Q126" i="6"/>
  <c r="Q254" i="6"/>
  <c r="D49" i="6"/>
  <c r="G87" i="6"/>
  <c r="G215" i="6"/>
  <c r="D78" i="6"/>
  <c r="D302" i="6"/>
  <c r="D5" i="6"/>
  <c r="D213" i="6"/>
  <c r="G153" i="6"/>
  <c r="G289" i="6"/>
  <c r="D50" i="6"/>
  <c r="D162" i="6"/>
  <c r="D274" i="6"/>
  <c r="G270" i="6"/>
  <c r="D148" i="6"/>
  <c r="D113" i="6"/>
  <c r="Q71" i="6"/>
  <c r="Q199" i="6"/>
  <c r="D203" i="6"/>
  <c r="G88" i="6"/>
  <c r="G216" i="6"/>
  <c r="D72" i="6"/>
  <c r="G68" i="6"/>
  <c r="B135" i="6"/>
  <c r="C228" i="6"/>
  <c r="D45" i="6"/>
  <c r="F137" i="6"/>
  <c r="D64" i="6"/>
  <c r="D125" i="6"/>
  <c r="D295" i="6"/>
  <c r="Q42" i="6"/>
  <c r="Q178" i="6"/>
  <c r="Q75" i="6"/>
  <c r="Q211" i="6"/>
  <c r="Q92" i="6"/>
  <c r="Q220" i="6"/>
  <c r="Q25" i="6"/>
  <c r="Q153" i="6"/>
  <c r="Q289" i="6"/>
  <c r="G82" i="6"/>
  <c r="G274" i="6"/>
  <c r="G123" i="6"/>
  <c r="D22" i="6"/>
  <c r="D86" i="6"/>
  <c r="Q120" i="6"/>
  <c r="Q256" i="6"/>
  <c r="G33" i="6"/>
  <c r="D47" i="6"/>
  <c r="D76" i="6"/>
  <c r="D204" i="6"/>
  <c r="D185" i="6"/>
  <c r="D249" i="6"/>
  <c r="D3" i="6"/>
  <c r="G77" i="6"/>
  <c r="G229" i="6"/>
  <c r="D266" i="6"/>
  <c r="Q53" i="6"/>
  <c r="Q189" i="6"/>
  <c r="G70" i="6"/>
  <c r="Q6" i="6"/>
  <c r="Q134" i="6"/>
  <c r="Q270" i="6"/>
  <c r="G95" i="6"/>
  <c r="G223" i="6"/>
  <c r="D30" i="6"/>
  <c r="D201" i="6"/>
  <c r="D165" i="6"/>
  <c r="D277" i="6"/>
  <c r="G161" i="6"/>
  <c r="G297" i="6"/>
  <c r="G278" i="6"/>
  <c r="D100" i="6"/>
  <c r="D260" i="6"/>
  <c r="D225" i="6"/>
  <c r="D71" i="6"/>
  <c r="Q79" i="6"/>
  <c r="Q207" i="6"/>
  <c r="D155" i="6"/>
  <c r="G96" i="6"/>
  <c r="G224" i="6"/>
  <c r="D24" i="6"/>
  <c r="D280" i="6"/>
  <c r="B48" i="6"/>
  <c r="B115" i="6"/>
  <c r="B144" i="6"/>
  <c r="B83" i="6"/>
  <c r="B256" i="6"/>
  <c r="B278" i="6"/>
  <c r="B176" i="6"/>
  <c r="B156" i="6"/>
  <c r="B219" i="6"/>
  <c r="B160" i="6"/>
  <c r="B84" i="6"/>
  <c r="B43" i="6"/>
  <c r="B44" i="6"/>
  <c r="B302" i="6"/>
  <c r="B19" i="6"/>
  <c r="B198" i="6"/>
  <c r="B292" i="6"/>
  <c r="B75" i="6"/>
  <c r="D176" i="6"/>
  <c r="C48" i="6"/>
  <c r="C57" i="6"/>
  <c r="C92" i="6"/>
  <c r="C230" i="6"/>
  <c r="C201" i="6"/>
  <c r="C278" i="6"/>
  <c r="C211" i="6"/>
  <c r="C219" i="6"/>
  <c r="C78" i="6"/>
  <c r="C156" i="6"/>
  <c r="C274" i="6"/>
  <c r="C19" i="6"/>
  <c r="C183" i="6"/>
  <c r="C295" i="6"/>
  <c r="D167" i="6"/>
  <c r="D231" i="6"/>
  <c r="C292" i="6"/>
  <c r="C125" i="6"/>
  <c r="D243" i="6"/>
  <c r="D80" i="6"/>
  <c r="C138" i="6"/>
  <c r="C93" i="6"/>
  <c r="C154" i="6"/>
  <c r="C77" i="6"/>
  <c r="G242" i="6"/>
  <c r="G306" i="6"/>
  <c r="G243" i="6"/>
  <c r="G298" i="6"/>
  <c r="G299" i="6"/>
  <c r="G35" i="6"/>
  <c r="G291" i="6"/>
  <c r="G266" i="6"/>
  <c r="G283" i="6"/>
  <c r="G66" i="6"/>
  <c r="G218" i="6"/>
  <c r="G130" i="6"/>
  <c r="G182" i="6"/>
  <c r="G258" i="6"/>
  <c r="G259" i="6"/>
  <c r="G126" i="6"/>
  <c r="G273" i="6"/>
  <c r="G83" i="6"/>
  <c r="G45" i="6"/>
  <c r="G197" i="6"/>
  <c r="G114" i="6"/>
  <c r="G148" i="6"/>
  <c r="G248" i="6"/>
  <c r="Q136" i="6"/>
  <c r="Q264" i="6"/>
  <c r="G41" i="6"/>
  <c r="D111" i="6"/>
  <c r="G107" i="6"/>
  <c r="G85" i="6"/>
  <c r="G245" i="6"/>
  <c r="D154" i="6"/>
  <c r="Q61" i="6"/>
  <c r="Q197" i="6"/>
  <c r="G78" i="6"/>
  <c r="Q14" i="6"/>
  <c r="Q142" i="6"/>
  <c r="Q278" i="6"/>
  <c r="G103" i="6"/>
  <c r="G231" i="6"/>
  <c r="D190" i="6"/>
  <c r="D233" i="6"/>
  <c r="D117" i="6"/>
  <c r="G169" i="6"/>
  <c r="G305" i="6"/>
  <c r="D226" i="6"/>
  <c r="D271" i="6"/>
  <c r="G286" i="6"/>
  <c r="D52" i="6"/>
  <c r="Q125" i="6"/>
  <c r="Q87" i="6"/>
  <c r="Q215" i="6"/>
  <c r="D107" i="6"/>
  <c r="G104" i="6"/>
  <c r="G232" i="6"/>
  <c r="D232" i="6"/>
  <c r="D163" i="6"/>
  <c r="G84" i="6"/>
  <c r="D157" i="6"/>
  <c r="D96" i="6"/>
  <c r="B151" i="6"/>
  <c r="C256" i="6"/>
  <c r="B106" i="6"/>
  <c r="B167" i="6"/>
  <c r="D61" i="6"/>
  <c r="Q58" i="6"/>
  <c r="Q194" i="6"/>
  <c r="Q91" i="6"/>
  <c r="Q235" i="6"/>
  <c r="Q108" i="6"/>
  <c r="Q236" i="6"/>
  <c r="Q41" i="6"/>
  <c r="Q169" i="6"/>
  <c r="Q305" i="6"/>
  <c r="G98" i="6"/>
  <c r="D169" i="6"/>
  <c r="G139" i="6"/>
  <c r="G3" i="6"/>
  <c r="D67" i="6"/>
  <c r="Q8" i="6"/>
  <c r="Q144" i="6"/>
  <c r="Q272" i="6"/>
  <c r="G49" i="6"/>
  <c r="D175" i="6"/>
  <c r="D140" i="6"/>
  <c r="G155" i="6"/>
  <c r="G93" i="6"/>
  <c r="G253" i="6"/>
  <c r="Q69" i="6"/>
  <c r="Q205" i="6"/>
  <c r="G86" i="6"/>
  <c r="Q22" i="6"/>
  <c r="Q150" i="6"/>
  <c r="Q286" i="6"/>
  <c r="G111" i="6"/>
  <c r="G247" i="6"/>
  <c r="D254" i="6"/>
  <c r="G177" i="6"/>
  <c r="D114" i="6"/>
  <c r="D214" i="6"/>
  <c r="G302" i="6"/>
  <c r="D212" i="6"/>
  <c r="D289" i="6"/>
  <c r="G239" i="6"/>
  <c r="Q95" i="6"/>
  <c r="Q223" i="6"/>
  <c r="D59" i="6"/>
  <c r="D267" i="6"/>
  <c r="G112" i="6"/>
  <c r="G240" i="6"/>
  <c r="B82" i="6"/>
  <c r="D184" i="6"/>
  <c r="B189" i="6"/>
  <c r="G100" i="6"/>
  <c r="C3" i="6"/>
  <c r="C170" i="6"/>
  <c r="B305" i="6"/>
  <c r="B170" i="6"/>
  <c r="F239" i="6"/>
  <c r="F303" i="6"/>
  <c r="F101" i="6"/>
  <c r="F108" i="6"/>
  <c r="F148" i="6"/>
  <c r="F80" i="6"/>
  <c r="F197" i="6"/>
  <c r="F266" i="6"/>
  <c r="F226" i="6"/>
  <c r="F218" i="6"/>
  <c r="F241" i="6"/>
  <c r="F244" i="6"/>
  <c r="F130" i="6"/>
  <c r="F248" i="6"/>
  <c r="F16" i="6"/>
  <c r="F200" i="6"/>
  <c r="F114" i="6"/>
  <c r="F112" i="6"/>
  <c r="D112" i="6"/>
  <c r="F163" i="6"/>
  <c r="B285" i="6"/>
  <c r="B122" i="6"/>
  <c r="B183" i="6"/>
  <c r="B295" i="6"/>
  <c r="B306" i="3"/>
  <c r="P225" i="3"/>
  <c r="P297" i="3"/>
  <c r="P100" i="3"/>
  <c r="P237" i="3"/>
  <c r="P45" i="3"/>
  <c r="P196" i="3"/>
  <c r="P6" i="3"/>
  <c r="P208" i="3"/>
  <c r="P114" i="3"/>
  <c r="N295" i="3"/>
  <c r="N68" i="3"/>
  <c r="N111" i="3"/>
  <c r="N221" i="3"/>
  <c r="N51" i="3"/>
  <c r="N205" i="3"/>
  <c r="N31" i="3"/>
  <c r="N113" i="3"/>
  <c r="N153" i="3"/>
  <c r="N89" i="3"/>
  <c r="N85" i="3"/>
  <c r="N228" i="3"/>
  <c r="N82" i="3"/>
  <c r="N164" i="3"/>
  <c r="N66" i="3"/>
  <c r="N160" i="3"/>
  <c r="N39" i="3"/>
  <c r="P13" i="3"/>
  <c r="P294" i="3"/>
  <c r="P246" i="3"/>
  <c r="P258" i="3"/>
  <c r="P132" i="3"/>
  <c r="P40" i="3"/>
  <c r="P66" i="3"/>
  <c r="F5" i="3"/>
  <c r="F166" i="3"/>
  <c r="C138" i="3"/>
  <c r="N55" i="3"/>
  <c r="N76" i="3"/>
  <c r="P29" i="3"/>
  <c r="P101" i="3"/>
  <c r="P265" i="3"/>
  <c r="P239" i="3"/>
  <c r="P113" i="3"/>
  <c r="P184" i="3"/>
  <c r="P259" i="3"/>
  <c r="P95" i="3"/>
  <c r="P24" i="3"/>
  <c r="P144" i="3"/>
  <c r="P50" i="3"/>
  <c r="F245" i="3"/>
  <c r="F64" i="3"/>
  <c r="F123" i="3"/>
  <c r="F189" i="3"/>
  <c r="F99" i="3"/>
  <c r="C17" i="3"/>
  <c r="N60" i="3"/>
  <c r="P124" i="3"/>
  <c r="P275" i="3"/>
  <c r="P160" i="3"/>
  <c r="N71" i="3"/>
  <c r="P52" i="3"/>
  <c r="P42" i="3"/>
  <c r="P188" i="3"/>
  <c r="P233" i="3"/>
  <c r="P76" i="3"/>
  <c r="P200" i="3"/>
  <c r="P51" i="3"/>
  <c r="P190" i="3"/>
  <c r="P96" i="3"/>
  <c r="F182" i="3"/>
  <c r="F13" i="3"/>
  <c r="F88" i="3"/>
  <c r="Q79" i="3"/>
  <c r="Q25" i="3"/>
  <c r="Q183" i="3"/>
  <c r="Q179" i="3"/>
  <c r="Q88" i="3"/>
  <c r="Q35" i="3"/>
  <c r="Q63" i="3"/>
  <c r="Q133" i="3"/>
  <c r="Q269" i="3"/>
  <c r="Q295" i="3"/>
  <c r="Q37" i="3"/>
  <c r="Q134" i="3"/>
  <c r="Q21" i="3"/>
  <c r="Q52" i="3"/>
  <c r="Q57" i="3"/>
  <c r="Q17" i="3"/>
  <c r="Q182" i="3"/>
  <c r="Q149" i="3"/>
  <c r="Q51" i="3"/>
  <c r="Q99" i="3"/>
  <c r="Q136" i="3"/>
  <c r="Q285" i="3"/>
  <c r="Q301" i="3"/>
  <c r="Q44" i="3"/>
  <c r="Q205" i="3"/>
  <c r="Q28" i="3"/>
  <c r="Q84" i="3"/>
  <c r="Q185" i="3"/>
  <c r="Q49" i="3"/>
  <c r="Q209" i="3"/>
  <c r="Q215" i="3"/>
  <c r="Q92" i="3"/>
  <c r="Q126" i="3"/>
  <c r="Q200" i="3"/>
  <c r="Q56" i="3"/>
  <c r="Q108" i="3"/>
  <c r="Q251" i="3"/>
  <c r="Q233" i="3"/>
  <c r="Q242" i="3"/>
  <c r="Q148" i="3"/>
  <c r="Q16" i="3"/>
  <c r="Q10" i="3"/>
  <c r="Q240" i="3"/>
  <c r="Q247" i="3"/>
  <c r="Q156" i="3"/>
  <c r="Q163" i="3"/>
  <c r="Q243" i="3"/>
  <c r="Q86" i="3"/>
  <c r="Q30" i="3"/>
  <c r="Q262" i="3"/>
  <c r="Q248" i="3"/>
  <c r="Q297" i="3"/>
  <c r="Q120" i="3"/>
  <c r="Q107" i="3"/>
  <c r="Q80" i="3"/>
  <c r="Q42" i="3"/>
  <c r="Q272" i="3"/>
  <c r="Q122" i="3"/>
  <c r="Q213" i="3"/>
  <c r="Q190" i="3"/>
  <c r="Q275" i="3"/>
  <c r="Q117" i="3"/>
  <c r="Q138" i="3"/>
  <c r="Q286" i="3"/>
  <c r="Q287" i="3"/>
  <c r="Q177" i="3"/>
  <c r="Q123" i="3"/>
  <c r="Q112" i="3"/>
  <c r="Q58" i="3"/>
  <c r="Q288" i="3"/>
  <c r="Q125" i="3"/>
  <c r="Q229" i="3"/>
  <c r="Q193" i="3"/>
  <c r="Q291" i="3"/>
  <c r="Q168" i="3"/>
  <c r="Q143" i="3"/>
  <c r="Q154" i="3"/>
  <c r="Q299" i="3"/>
  <c r="Q239" i="3"/>
  <c r="Q77" i="3"/>
  <c r="Q98" i="3"/>
  <c r="Q39" i="3"/>
  <c r="Q81" i="3"/>
  <c r="Q22" i="3"/>
  <c r="Q222" i="3"/>
  <c r="Q277" i="3"/>
  <c r="Q252" i="3"/>
  <c r="Q188" i="3"/>
  <c r="Q218" i="3"/>
  <c r="Q258" i="3"/>
  <c r="Q283" i="3"/>
  <c r="Q226" i="3"/>
  <c r="Q146" i="3"/>
  <c r="Q55" i="3"/>
  <c r="Q115" i="3"/>
  <c r="Q38" i="3"/>
  <c r="Q238" i="3"/>
  <c r="Q293" i="3"/>
  <c r="Q268" i="3"/>
  <c r="Q191" i="3"/>
  <c r="Q265" i="3"/>
  <c r="Q93" i="3"/>
  <c r="Q140" i="3"/>
  <c r="Q296" i="3"/>
  <c r="C97" i="3"/>
  <c r="P79" i="3"/>
  <c r="P145" i="3"/>
  <c r="P107" i="3"/>
  <c r="P162" i="3"/>
  <c r="P201" i="3"/>
  <c r="P39" i="3"/>
  <c r="P94" i="3"/>
  <c r="P54" i="3"/>
  <c r="P222" i="3"/>
  <c r="P245" i="3"/>
  <c r="P284" i="3"/>
  <c r="P218" i="3"/>
  <c r="P228" i="3"/>
  <c r="P37" i="3"/>
  <c r="P283" i="3"/>
  <c r="P305" i="3"/>
  <c r="P77" i="3"/>
  <c r="P157" i="3"/>
  <c r="P249" i="3"/>
  <c r="P212" i="3"/>
  <c r="P123" i="3"/>
  <c r="P178" i="3"/>
  <c r="P16" i="3"/>
  <c r="P55" i="3"/>
  <c r="P110" i="3"/>
  <c r="P70" i="3"/>
  <c r="P238" i="3"/>
  <c r="P261" i="3"/>
  <c r="P300" i="3"/>
  <c r="P234" i="3"/>
  <c r="P244" i="3"/>
  <c r="P44" i="3"/>
  <c r="P5" i="3"/>
  <c r="P181" i="3"/>
  <c r="P293" i="3"/>
  <c r="P182" i="3"/>
  <c r="P264" i="3"/>
  <c r="P155" i="3"/>
  <c r="P210" i="3"/>
  <c r="P48" i="3"/>
  <c r="P87" i="3"/>
  <c r="P142" i="3"/>
  <c r="P88" i="3"/>
  <c r="P270" i="3"/>
  <c r="P31" i="3"/>
  <c r="P133" i="3"/>
  <c r="P266" i="3"/>
  <c r="P276" i="3"/>
  <c r="P240" i="3"/>
  <c r="P164" i="3"/>
  <c r="P83" i="3"/>
  <c r="P90" i="3"/>
  <c r="P172" i="3"/>
  <c r="P28" i="3"/>
  <c r="P187" i="3"/>
  <c r="P25" i="3"/>
  <c r="P80" i="3"/>
  <c r="P119" i="3"/>
  <c r="P174" i="3"/>
  <c r="P152" i="3"/>
  <c r="P35" i="3"/>
  <c r="P63" i="3"/>
  <c r="P197" i="3"/>
  <c r="P298" i="3"/>
  <c r="P36" i="3"/>
  <c r="P255" i="3"/>
  <c r="P211" i="3"/>
  <c r="P108" i="3"/>
  <c r="P177" i="3"/>
  <c r="P20" i="3"/>
  <c r="P301" i="3"/>
  <c r="P18" i="3"/>
  <c r="P57" i="3"/>
  <c r="P112" i="3"/>
  <c r="P151" i="3"/>
  <c r="P206" i="3"/>
  <c r="P231" i="3"/>
  <c r="P67" i="3"/>
  <c r="P102" i="3"/>
  <c r="P227" i="3"/>
  <c r="P33" i="3"/>
  <c r="P138" i="3"/>
  <c r="P286" i="3"/>
  <c r="P241" i="3"/>
  <c r="P140" i="3"/>
  <c r="P224" i="3"/>
  <c r="P86" i="3"/>
  <c r="P26" i="3"/>
  <c r="P232" i="3"/>
  <c r="P117" i="3"/>
  <c r="P34" i="3"/>
  <c r="P73" i="3"/>
  <c r="P128" i="3"/>
  <c r="P167" i="3"/>
  <c r="P8" i="3"/>
  <c r="P247" i="3"/>
  <c r="P92" i="3"/>
  <c r="P129" i="3"/>
  <c r="P243" i="3"/>
  <c r="P49" i="3"/>
  <c r="P143" i="3"/>
  <c r="P150" i="3"/>
  <c r="P248" i="3"/>
  <c r="P165" i="3"/>
  <c r="P235" i="3"/>
  <c r="P168" i="3"/>
  <c r="P27" i="3"/>
  <c r="P82" i="3"/>
  <c r="P121" i="3"/>
  <c r="P176" i="3"/>
  <c r="P14" i="3"/>
  <c r="P56" i="3"/>
  <c r="P295" i="3"/>
  <c r="P156" i="3"/>
  <c r="P193" i="3"/>
  <c r="P291" i="3"/>
  <c r="P131" i="3"/>
  <c r="P269" i="3"/>
  <c r="P4" i="3"/>
  <c r="P307" i="3" s="1"/>
  <c r="P180" i="3"/>
  <c r="P223" i="3"/>
  <c r="P288" i="3"/>
  <c r="P120" i="3"/>
  <c r="P21" i="3"/>
  <c r="P43" i="3"/>
  <c r="P98" i="3"/>
  <c r="P137" i="3"/>
  <c r="P192" i="3"/>
  <c r="P30" i="3"/>
  <c r="P72" i="3"/>
  <c r="P122" i="3"/>
  <c r="P159" i="3"/>
  <c r="P220" i="3"/>
  <c r="P106" i="3"/>
  <c r="P134" i="3"/>
  <c r="P304" i="3"/>
  <c r="P148" i="3"/>
  <c r="P226" i="3"/>
  <c r="P230" i="3"/>
  <c r="P306" i="3"/>
  <c r="P109" i="3"/>
  <c r="N14" i="3"/>
  <c r="P256" i="3"/>
  <c r="P115" i="3"/>
  <c r="P205" i="3"/>
  <c r="P292" i="3"/>
  <c r="P136" i="3"/>
  <c r="P19" i="3"/>
  <c r="P158" i="3"/>
  <c r="P64" i="3"/>
  <c r="P171" i="3"/>
  <c r="P217" i="3"/>
  <c r="C39" i="3"/>
  <c r="C169" i="3"/>
  <c r="N30" i="3"/>
  <c r="P61" i="3"/>
  <c r="P281" i="3"/>
  <c r="P84" i="3"/>
  <c r="P12" i="3"/>
  <c r="P260" i="3"/>
  <c r="P3" i="3"/>
  <c r="P254" i="3"/>
  <c r="P126" i="3"/>
  <c r="P32" i="3"/>
  <c r="P139" i="3"/>
  <c r="P285" i="3"/>
  <c r="N84" i="3"/>
  <c r="N65" i="3"/>
  <c r="F96" i="3"/>
  <c r="F29" i="3"/>
  <c r="F104" i="3"/>
  <c r="C55" i="3"/>
  <c r="C35" i="3"/>
  <c r="P127" i="3"/>
  <c r="P186" i="3"/>
  <c r="P214" i="3"/>
  <c r="P154" i="3"/>
  <c r="P125" i="3"/>
  <c r="N57" i="3"/>
  <c r="N73" i="3"/>
  <c r="N21" i="3"/>
  <c r="P202" i="3"/>
  <c r="P242" i="3"/>
  <c r="P209" i="3"/>
  <c r="P60" i="3"/>
  <c r="P191" i="3"/>
  <c r="P175" i="3"/>
  <c r="P65" i="3"/>
  <c r="P163" i="3"/>
  <c r="P263" i="3"/>
  <c r="P183" i="3"/>
  <c r="P89" i="3"/>
  <c r="P257" i="3"/>
  <c r="P68" i="3"/>
  <c r="N47" i="3"/>
  <c r="F11" i="3"/>
  <c r="F160" i="3"/>
  <c r="F86" i="3"/>
  <c r="F93" i="3"/>
  <c r="C183" i="3"/>
  <c r="P303" i="3"/>
  <c r="P179" i="3"/>
  <c r="P195" i="3"/>
  <c r="P62" i="3"/>
  <c r="P75" i="3"/>
  <c r="C119" i="3"/>
  <c r="P161" i="3"/>
  <c r="P59" i="3"/>
  <c r="N212" i="3"/>
  <c r="N5" i="3"/>
  <c r="P219" i="3"/>
  <c r="P290" i="3"/>
  <c r="P166" i="3"/>
  <c r="P279" i="3"/>
  <c r="P105" i="3"/>
  <c r="P104" i="3"/>
  <c r="F226" i="3"/>
  <c r="F243" i="3"/>
  <c r="F238" i="3"/>
  <c r="F72" i="3"/>
  <c r="F61" i="3"/>
  <c r="F65" i="3"/>
  <c r="F54" i="3"/>
  <c r="F32" i="3"/>
  <c r="F229" i="3"/>
  <c r="F85" i="3"/>
  <c r="F26" i="3"/>
  <c r="F41" i="3"/>
  <c r="F4" i="3"/>
  <c r="F51" i="3"/>
  <c r="F56" i="3"/>
  <c r="F49" i="3"/>
  <c r="F171" i="3"/>
  <c r="F69" i="3"/>
  <c r="F10" i="3"/>
  <c r="F25" i="3"/>
  <c r="F55" i="3"/>
  <c r="F33" i="3"/>
  <c r="F294" i="3"/>
  <c r="F155" i="3"/>
  <c r="F128" i="3"/>
  <c r="F53" i="3"/>
  <c r="F9" i="3"/>
  <c r="F179" i="3"/>
  <c r="F157" i="3"/>
  <c r="F17" i="3"/>
  <c r="F278" i="3"/>
  <c r="F134" i="3"/>
  <c r="F139" i="3"/>
  <c r="F112" i="3"/>
  <c r="F38" i="3"/>
  <c r="F142" i="3"/>
  <c r="F8" i="3"/>
  <c r="F165" i="3"/>
  <c r="F46" i="3"/>
  <c r="F110" i="3"/>
  <c r="F147" i="3"/>
  <c r="F246" i="3"/>
  <c r="F102" i="3"/>
  <c r="F107" i="3"/>
  <c r="F80" i="3"/>
  <c r="F43" i="3"/>
  <c r="F14" i="3"/>
  <c r="F269" i="3"/>
  <c r="F109" i="3"/>
  <c r="F133" i="3"/>
  <c r="F21" i="3"/>
  <c r="C143" i="3"/>
  <c r="N16" i="3"/>
  <c r="N37" i="3"/>
  <c r="P216" i="3"/>
  <c r="P278" i="3"/>
  <c r="P111" i="3"/>
  <c r="P118" i="3"/>
  <c r="P262" i="3"/>
  <c r="P17" i="3"/>
  <c r="P99" i="3"/>
  <c r="P215" i="3"/>
  <c r="P135" i="3"/>
  <c r="P41" i="3"/>
  <c r="F15" i="3"/>
  <c r="F262" i="3"/>
  <c r="F211" i="3"/>
  <c r="F196" i="3"/>
  <c r="C191" i="3"/>
  <c r="C292" i="3"/>
  <c r="P299" i="3"/>
  <c r="P252" i="3"/>
  <c r="P169" i="3"/>
  <c r="C211" i="3"/>
  <c r="P287" i="3"/>
  <c r="P236" i="3"/>
  <c r="P153" i="3"/>
  <c r="N217" i="3"/>
  <c r="P207" i="3"/>
  <c r="P97" i="3"/>
  <c r="P199" i="3"/>
  <c r="P11" i="3"/>
  <c r="N224" i="3"/>
  <c r="N32" i="3"/>
  <c r="N53" i="3"/>
  <c r="P221" i="3"/>
  <c r="P74" i="3"/>
  <c r="P253" i="3"/>
  <c r="P272" i="3"/>
  <c r="P93" i="3"/>
  <c r="P251" i="3"/>
  <c r="P282" i="3"/>
  <c r="P47" i="3"/>
  <c r="P149" i="3"/>
  <c r="P103" i="3"/>
  <c r="P9" i="3"/>
  <c r="O33" i="3"/>
  <c r="O38" i="3"/>
  <c r="O22" i="3"/>
  <c r="O54" i="3"/>
  <c r="O295" i="3"/>
  <c r="O88" i="3"/>
  <c r="O26" i="3"/>
  <c r="F27" i="3"/>
  <c r="F181" i="3"/>
  <c r="N241" i="3"/>
  <c r="F81" i="3"/>
  <c r="L54" i="3"/>
  <c r="L192" i="3"/>
  <c r="L295" i="3"/>
  <c r="L119" i="3"/>
  <c r="L174" i="3"/>
  <c r="L12" i="3"/>
  <c r="L67" i="3"/>
  <c r="L106" i="3"/>
  <c r="L136" i="3"/>
  <c r="L173" i="3"/>
  <c r="L241" i="3"/>
  <c r="L24" i="3"/>
  <c r="L308" i="3" s="1"/>
  <c r="L157" i="3"/>
  <c r="L240" i="3"/>
  <c r="L191" i="3"/>
  <c r="L302" i="3"/>
  <c r="L155" i="3"/>
  <c r="L48" i="3"/>
  <c r="L279" i="3"/>
  <c r="L251" i="3"/>
  <c r="L3" i="3"/>
  <c r="L135" i="3"/>
  <c r="L190" i="3"/>
  <c r="L28" i="3"/>
  <c r="L83" i="3"/>
  <c r="L122" i="3"/>
  <c r="L139" i="3"/>
  <c r="L176" i="3"/>
  <c r="L257" i="3"/>
  <c r="L40" i="3"/>
  <c r="L160" i="3"/>
  <c r="L256" i="3"/>
  <c r="L201" i="3"/>
  <c r="L305" i="3"/>
  <c r="L252" i="3"/>
  <c r="L167" i="3"/>
  <c r="L5" i="3"/>
  <c r="L60" i="3"/>
  <c r="L115" i="3"/>
  <c r="L154" i="3"/>
  <c r="L203" i="3"/>
  <c r="L234" i="3"/>
  <c r="L86" i="3"/>
  <c r="L72" i="3"/>
  <c r="L230" i="3"/>
  <c r="L288" i="3"/>
  <c r="L277" i="3"/>
  <c r="L38" i="3"/>
  <c r="L13" i="3"/>
  <c r="L17" i="3"/>
  <c r="L97" i="3"/>
  <c r="L178" i="3"/>
  <c r="L199" i="3"/>
  <c r="L37" i="3"/>
  <c r="L92" i="3"/>
  <c r="L147" i="3"/>
  <c r="L186" i="3"/>
  <c r="L227" i="3"/>
  <c r="L266" i="3"/>
  <c r="L113" i="3"/>
  <c r="L123" i="3"/>
  <c r="L262" i="3"/>
  <c r="L128" i="3"/>
  <c r="L253" i="3"/>
  <c r="L77" i="3"/>
  <c r="L238" i="3"/>
  <c r="L285" i="3"/>
  <c r="L30" i="3"/>
  <c r="L69" i="3"/>
  <c r="L124" i="3"/>
  <c r="L179" i="3"/>
  <c r="L4" i="3"/>
  <c r="L259" i="3"/>
  <c r="L79" i="3"/>
  <c r="L153" i="3"/>
  <c r="L187" i="3"/>
  <c r="L294" i="3"/>
  <c r="L222" i="3"/>
  <c r="L64" i="3"/>
  <c r="L144" i="3"/>
  <c r="L33" i="3"/>
  <c r="L244" i="3"/>
  <c r="L229" i="3"/>
  <c r="L46" i="3"/>
  <c r="L85" i="3"/>
  <c r="L140" i="3"/>
  <c r="L195" i="3"/>
  <c r="L20" i="3"/>
  <c r="L275" i="3"/>
  <c r="L82" i="3"/>
  <c r="L177" i="3"/>
  <c r="L223" i="3"/>
  <c r="L81" i="3"/>
  <c r="L226" i="3"/>
  <c r="L129" i="3"/>
  <c r="L175" i="3"/>
  <c r="L104" i="3"/>
  <c r="L228" i="3"/>
  <c r="L39" i="3"/>
  <c r="L94" i="3"/>
  <c r="L133" i="3"/>
  <c r="L188" i="3"/>
  <c r="L26" i="3"/>
  <c r="L68" i="3"/>
  <c r="L27" i="3"/>
  <c r="L146" i="3"/>
  <c r="L248" i="3"/>
  <c r="L271" i="3"/>
  <c r="L145" i="3"/>
  <c r="L249" i="3"/>
  <c r="L219" i="3"/>
  <c r="L25" i="3"/>
  <c r="L260" i="3"/>
  <c r="L148" i="3"/>
  <c r="L220" i="3"/>
  <c r="L127" i="3"/>
  <c r="L55" i="3"/>
  <c r="L110" i="3"/>
  <c r="L149" i="3"/>
  <c r="L204" i="3"/>
  <c r="L42" i="3"/>
  <c r="L15" i="3"/>
  <c r="L43" i="3"/>
  <c r="L180" i="3"/>
  <c r="L264" i="3"/>
  <c r="L287" i="3"/>
  <c r="L182" i="3"/>
  <c r="L50" i="3"/>
  <c r="L270" i="3"/>
  <c r="L32" i="3"/>
  <c r="L281" i="3"/>
  <c r="C13" i="3"/>
  <c r="C223" i="3"/>
  <c r="N48" i="3"/>
  <c r="N69" i="3"/>
  <c r="P271" i="3"/>
  <c r="P204" i="3"/>
  <c r="P274" i="3"/>
  <c r="P81" i="3"/>
  <c r="P250" i="3"/>
  <c r="P15" i="3"/>
  <c r="P85" i="3"/>
  <c r="P71" i="3"/>
  <c r="P194" i="3"/>
  <c r="F75" i="3"/>
  <c r="F118" i="3"/>
  <c r="F227" i="3"/>
  <c r="C29" i="3"/>
  <c r="C126" i="3"/>
  <c r="C266" i="3"/>
  <c r="C303" i="3"/>
  <c r="C103" i="3"/>
  <c r="C300" i="3"/>
  <c r="C193" i="3"/>
  <c r="C295" i="3"/>
  <c r="C95" i="3"/>
  <c r="C37" i="3"/>
  <c r="C161" i="3"/>
  <c r="C255" i="3"/>
  <c r="C63" i="3"/>
  <c r="C21" i="3"/>
  <c r="C65" i="3"/>
  <c r="C231" i="3"/>
  <c r="C47" i="3"/>
  <c r="C5" i="3"/>
  <c r="C207" i="3"/>
  <c r="C31" i="3"/>
  <c r="C199" i="3"/>
  <c r="C15" i="3"/>
  <c r="C175" i="3"/>
  <c r="C167" i="3"/>
  <c r="P116" i="3"/>
  <c r="P46" i="3"/>
  <c r="C127" i="3"/>
  <c r="N64" i="3"/>
  <c r="N12" i="3"/>
  <c r="P147" i="3"/>
  <c r="P296" i="3"/>
  <c r="P10" i="3"/>
  <c r="P173" i="3"/>
  <c r="P229" i="3"/>
  <c r="P38" i="3"/>
  <c r="P23" i="3"/>
  <c r="P146" i="3"/>
  <c r="P69" i="3"/>
  <c r="F6" i="3"/>
  <c r="F197" i="3"/>
  <c r="F97" i="3"/>
  <c r="F141" i="3"/>
  <c r="F24" i="3"/>
  <c r="F137" i="3"/>
  <c r="C271" i="3"/>
  <c r="E234" i="3"/>
  <c r="D101" i="3"/>
  <c r="D293" i="3"/>
  <c r="D289" i="3"/>
  <c r="D117" i="3"/>
  <c r="E110" i="3"/>
  <c r="E254" i="3"/>
  <c r="E32" i="3"/>
  <c r="E145" i="3"/>
  <c r="D7" i="3"/>
  <c r="E58" i="3"/>
  <c r="E67" i="3"/>
  <c r="E195" i="3"/>
  <c r="E116" i="3"/>
  <c r="E244" i="3"/>
  <c r="H180" i="3"/>
  <c r="D133" i="3"/>
  <c r="E261" i="3"/>
  <c r="H298" i="3"/>
  <c r="H261" i="3"/>
  <c r="E126" i="3"/>
  <c r="E278" i="3"/>
  <c r="H187" i="3"/>
  <c r="H38" i="3"/>
  <c r="H81" i="3"/>
  <c r="E48" i="3"/>
  <c r="H172" i="3"/>
  <c r="E169" i="3"/>
  <c r="H306" i="3"/>
  <c r="D291" i="3"/>
  <c r="D23" i="3"/>
  <c r="E74" i="3"/>
  <c r="E83" i="3"/>
  <c r="E211" i="3"/>
  <c r="E4" i="3"/>
  <c r="E132" i="3"/>
  <c r="E260" i="3"/>
  <c r="D149" i="3"/>
  <c r="E277" i="3"/>
  <c r="D62" i="3"/>
  <c r="H293" i="3"/>
  <c r="E150" i="3"/>
  <c r="E294" i="3"/>
  <c r="H219" i="3"/>
  <c r="H70" i="3"/>
  <c r="H113" i="3"/>
  <c r="E88" i="3"/>
  <c r="H284" i="3"/>
  <c r="E185" i="3"/>
  <c r="D31" i="3"/>
  <c r="E82" i="3"/>
  <c r="E91" i="3"/>
  <c r="E219" i="3"/>
  <c r="E12" i="3"/>
  <c r="E140" i="3"/>
  <c r="E268" i="3"/>
  <c r="H228" i="3"/>
  <c r="D189" i="3"/>
  <c r="H223" i="3"/>
  <c r="E285" i="3"/>
  <c r="D70" i="3"/>
  <c r="E14" i="3"/>
  <c r="E158" i="3"/>
  <c r="E302" i="3"/>
  <c r="H235" i="3"/>
  <c r="H86" i="3"/>
  <c r="H129" i="3"/>
  <c r="E96" i="3"/>
  <c r="D17" i="3"/>
  <c r="E193" i="3"/>
  <c r="E191" i="3"/>
  <c r="H302" i="3"/>
  <c r="F44" i="3"/>
  <c r="N86" i="3"/>
  <c r="F158" i="3"/>
  <c r="F63" i="3"/>
  <c r="F257" i="3"/>
  <c r="F76" i="3"/>
  <c r="N134" i="3"/>
  <c r="G89" i="3"/>
  <c r="C33" i="3"/>
  <c r="C235" i="3"/>
  <c r="C76" i="3"/>
  <c r="N146" i="3"/>
  <c r="F174" i="3"/>
  <c r="F185" i="3"/>
  <c r="D170" i="3"/>
  <c r="E266" i="3"/>
  <c r="C84" i="3"/>
  <c r="N150" i="3"/>
  <c r="G272" i="3"/>
  <c r="D194" i="3"/>
  <c r="E274" i="3"/>
  <c r="N202" i="3"/>
  <c r="F201" i="3"/>
  <c r="F151" i="3"/>
  <c r="F146" i="3"/>
  <c r="B282" i="3"/>
  <c r="E176" i="3"/>
  <c r="N214" i="3"/>
  <c r="F217" i="3"/>
  <c r="F132" i="3"/>
  <c r="C277" i="3"/>
  <c r="N218" i="3"/>
  <c r="F172" i="3"/>
  <c r="C185" i="3"/>
  <c r="C234" i="3"/>
  <c r="C285" i="3"/>
  <c r="N159" i="3"/>
  <c r="F233" i="3"/>
  <c r="F159" i="3"/>
  <c r="F183" i="3"/>
  <c r="E303" i="3"/>
  <c r="G48" i="3"/>
  <c r="N231" i="3"/>
  <c r="D119" i="3"/>
  <c r="C79" i="3"/>
  <c r="C247" i="3"/>
  <c r="E120" i="3"/>
  <c r="H236" i="3"/>
  <c r="E81" i="3"/>
  <c r="E289" i="3"/>
  <c r="C201" i="3"/>
  <c r="E295" i="3"/>
  <c r="E98" i="3"/>
  <c r="C131" i="3"/>
  <c r="C184" i="3"/>
  <c r="F94" i="3"/>
  <c r="F249" i="3"/>
  <c r="F298" i="3"/>
  <c r="F161" i="3"/>
  <c r="H252" i="3"/>
  <c r="E97" i="3"/>
  <c r="E297" i="3"/>
  <c r="C225" i="3"/>
  <c r="C32" i="3"/>
  <c r="E106" i="3"/>
  <c r="C187" i="3"/>
  <c r="C256" i="3"/>
  <c r="H268" i="3"/>
  <c r="E105" i="3"/>
  <c r="E305" i="3"/>
  <c r="C233" i="3"/>
  <c r="C104" i="3"/>
  <c r="E114" i="3"/>
  <c r="C219" i="3"/>
  <c r="E127" i="3"/>
  <c r="F90" i="3"/>
  <c r="D167" i="3"/>
  <c r="C111" i="3"/>
  <c r="C287" i="3"/>
  <c r="H12" i="3"/>
  <c r="F274" i="3"/>
  <c r="E113" i="3"/>
  <c r="B18" i="3"/>
  <c r="C241" i="3"/>
  <c r="E248" i="3"/>
  <c r="E138" i="3"/>
  <c r="H248" i="3"/>
  <c r="H278" i="3"/>
  <c r="K300" i="3"/>
  <c r="F20" i="3"/>
  <c r="F223" i="3"/>
  <c r="D191" i="3"/>
  <c r="F39" i="3"/>
  <c r="F18" i="3"/>
  <c r="B26" i="3"/>
  <c r="C297" i="3"/>
  <c r="E146" i="3"/>
  <c r="B3" i="3"/>
  <c r="B28" i="3"/>
  <c r="B156" i="3"/>
  <c r="B5" i="3"/>
  <c r="B30" i="3"/>
  <c r="B10" i="3"/>
  <c r="B266" i="3"/>
  <c r="B299" i="3"/>
  <c r="B236" i="3"/>
  <c r="B52" i="3"/>
  <c r="B29" i="3"/>
  <c r="B54" i="3"/>
  <c r="B34" i="3"/>
  <c r="B11" i="3"/>
  <c r="B60" i="3"/>
  <c r="B37" i="3"/>
  <c r="B62" i="3"/>
  <c r="B42" i="3"/>
  <c r="B98" i="3"/>
  <c r="B75" i="3"/>
  <c r="B68" i="3"/>
  <c r="B45" i="3"/>
  <c r="B70" i="3"/>
  <c r="B50" i="3"/>
  <c r="B106" i="3"/>
  <c r="B91" i="3"/>
  <c r="B76" i="3"/>
  <c r="B53" i="3"/>
  <c r="B78" i="3"/>
  <c r="B58" i="3"/>
  <c r="B122" i="3"/>
  <c r="B248" i="3"/>
  <c r="B99" i="3"/>
  <c r="B293" i="3"/>
  <c r="B84" i="3"/>
  <c r="B61" i="3"/>
  <c r="B86" i="3"/>
  <c r="B66" i="3"/>
  <c r="B130" i="3"/>
  <c r="B107" i="3"/>
  <c r="B301" i="3"/>
  <c r="B92" i="3"/>
  <c r="B69" i="3"/>
  <c r="B94" i="3"/>
  <c r="B74" i="3"/>
  <c r="B138" i="3"/>
  <c r="B115" i="3"/>
  <c r="B100" i="3"/>
  <c r="B77" i="3"/>
  <c r="B102" i="3"/>
  <c r="B7" i="3"/>
  <c r="B90" i="3"/>
  <c r="B146" i="3"/>
  <c r="B139" i="3"/>
  <c r="B108" i="3"/>
  <c r="B85" i="3"/>
  <c r="B110" i="3"/>
  <c r="B15" i="3"/>
  <c r="B274" i="3"/>
  <c r="B154" i="3"/>
  <c r="B305" i="3"/>
  <c r="B163" i="3"/>
  <c r="B116" i="3"/>
  <c r="B93" i="3"/>
  <c r="B118" i="3"/>
  <c r="B23" i="3"/>
  <c r="B290" i="3"/>
  <c r="B162" i="3"/>
  <c r="B171" i="3"/>
  <c r="B124" i="3"/>
  <c r="B101" i="3"/>
  <c r="B298" i="3"/>
  <c r="B170" i="3"/>
  <c r="B179" i="3"/>
  <c r="B180" i="3"/>
  <c r="B4" i="3"/>
  <c r="B132" i="3"/>
  <c r="B109" i="3"/>
  <c r="B6" i="3"/>
  <c r="B186" i="3"/>
  <c r="B267" i="3"/>
  <c r="B196" i="3"/>
  <c r="B12" i="3"/>
  <c r="B140" i="3"/>
  <c r="B117" i="3"/>
  <c r="B14" i="3"/>
  <c r="B250" i="3"/>
  <c r="B283" i="3"/>
  <c r="B212" i="3"/>
  <c r="B20" i="3"/>
  <c r="B148" i="3"/>
  <c r="B22" i="3"/>
  <c r="B258" i="3"/>
  <c r="B291" i="3"/>
  <c r="B220" i="3"/>
  <c r="B155" i="3"/>
  <c r="B228" i="3"/>
  <c r="B254" i="3"/>
  <c r="B79" i="3"/>
  <c r="B178" i="3"/>
  <c r="B27" i="3"/>
  <c r="B187" i="3"/>
  <c r="B87" i="3"/>
  <c r="B35" i="3"/>
  <c r="B195" i="3"/>
  <c r="B169" i="3"/>
  <c r="B207" i="3"/>
  <c r="B194" i="3"/>
  <c r="B81" i="3"/>
  <c r="B43" i="3"/>
  <c r="B203" i="3"/>
  <c r="B217" i="3"/>
  <c r="B215" i="3"/>
  <c r="B202" i="3"/>
  <c r="B153" i="3"/>
  <c r="B51" i="3"/>
  <c r="B219" i="3"/>
  <c r="B273" i="3"/>
  <c r="B165" i="3"/>
  <c r="B88" i="3"/>
  <c r="B210" i="3"/>
  <c r="B209" i="3"/>
  <c r="B59" i="3"/>
  <c r="B227" i="3"/>
  <c r="B173" i="3"/>
  <c r="B234" i="3"/>
  <c r="B249" i="3"/>
  <c r="B67" i="3"/>
  <c r="B235" i="3"/>
  <c r="B181" i="3"/>
  <c r="B136" i="3"/>
  <c r="B289" i="3"/>
  <c r="B244" i="3"/>
  <c r="B260" i="3"/>
  <c r="B16" i="3"/>
  <c r="B184" i="3"/>
  <c r="B41" i="3"/>
  <c r="B276" i="3"/>
  <c r="B304" i="3"/>
  <c r="B200" i="3"/>
  <c r="B281" i="3"/>
  <c r="B73" i="3"/>
  <c r="B126" i="3"/>
  <c r="B121" i="3"/>
  <c r="B246" i="3"/>
  <c r="G132" i="3"/>
  <c r="G255" i="3"/>
  <c r="G154" i="3"/>
  <c r="G112" i="3"/>
  <c r="G290" i="3"/>
  <c r="G299" i="3"/>
  <c r="G257" i="3"/>
  <c r="G281" i="3"/>
  <c r="G221" i="3"/>
  <c r="G265" i="3"/>
  <c r="G301" i="3"/>
  <c r="G135" i="3"/>
  <c r="G188" i="3"/>
  <c r="G145" i="3"/>
  <c r="G198" i="3"/>
  <c r="G197" i="3"/>
  <c r="G228" i="3"/>
  <c r="G205" i="3"/>
  <c r="G39" i="3"/>
  <c r="G92" i="3"/>
  <c r="G49" i="3"/>
  <c r="G102" i="3"/>
  <c r="G291" i="3"/>
  <c r="G285" i="3"/>
  <c r="G306" i="3"/>
  <c r="G295" i="3"/>
  <c r="G119" i="3"/>
  <c r="G172" i="3"/>
  <c r="G199" i="3"/>
  <c r="G252" i="3"/>
  <c r="G209" i="3"/>
  <c r="G189" i="3"/>
  <c r="G275" i="3"/>
  <c r="G225" i="3"/>
  <c r="G305" i="3"/>
  <c r="G263" i="3"/>
  <c r="G7" i="3"/>
  <c r="G60" i="3"/>
  <c r="G17" i="3"/>
  <c r="G224" i="3"/>
  <c r="G191" i="3"/>
  <c r="G259" i="3"/>
  <c r="G241" i="3"/>
  <c r="G253" i="3"/>
  <c r="G289" i="3"/>
  <c r="G273" i="3"/>
  <c r="G297" i="3"/>
  <c r="G151" i="3"/>
  <c r="G204" i="3"/>
  <c r="G161" i="3"/>
  <c r="G65" i="3"/>
  <c r="G246" i="3"/>
  <c r="G150" i="3"/>
  <c r="G278" i="3"/>
  <c r="G148" i="3"/>
  <c r="G185" i="3"/>
  <c r="G62" i="3"/>
  <c r="G83" i="3"/>
  <c r="G152" i="3"/>
  <c r="G77" i="3"/>
  <c r="G162" i="3"/>
  <c r="G107" i="3"/>
  <c r="G101" i="3"/>
  <c r="G234" i="3"/>
  <c r="G58" i="3"/>
  <c r="G10" i="3"/>
  <c r="G14" i="3"/>
  <c r="G156" i="3"/>
  <c r="G44" i="3"/>
  <c r="G9" i="3"/>
  <c r="G238" i="3"/>
  <c r="G163" i="3"/>
  <c r="G232" i="3"/>
  <c r="G258" i="3"/>
  <c r="G86" i="3"/>
  <c r="G283" i="3"/>
  <c r="G144" i="3"/>
  <c r="G138" i="3"/>
  <c r="G16" i="3"/>
  <c r="G20" i="3"/>
  <c r="G247" i="3"/>
  <c r="G140" i="3"/>
  <c r="G134" i="3"/>
  <c r="G169" i="3"/>
  <c r="G67" i="3"/>
  <c r="G3" i="3"/>
  <c r="G136" i="3"/>
  <c r="G61" i="3"/>
  <c r="G242" i="3"/>
  <c r="G146" i="3"/>
  <c r="G91" i="3"/>
  <c r="G32" i="3"/>
  <c r="G85" i="3"/>
  <c r="G103" i="3"/>
  <c r="G268" i="3"/>
  <c r="G28" i="3"/>
  <c r="G33" i="3"/>
  <c r="G256" i="3"/>
  <c r="G212" i="3"/>
  <c r="G249" i="3"/>
  <c r="G222" i="3"/>
  <c r="G147" i="3"/>
  <c r="G216" i="3"/>
  <c r="G70" i="3"/>
  <c r="G171" i="3"/>
  <c r="G128" i="3"/>
  <c r="G165" i="3"/>
  <c r="G298" i="3"/>
  <c r="G122" i="3"/>
  <c r="G43" i="3"/>
  <c r="G4" i="3"/>
  <c r="G231" i="3"/>
  <c r="G129" i="3"/>
  <c r="G214" i="3"/>
  <c r="G245" i="3"/>
  <c r="G239" i="3"/>
  <c r="G143" i="3"/>
  <c r="G116" i="3"/>
  <c r="G73" i="3"/>
  <c r="G126" i="3"/>
  <c r="G227" i="3"/>
  <c r="G296" i="3"/>
  <c r="G40" i="3"/>
  <c r="G141" i="3"/>
  <c r="G50" i="3"/>
  <c r="G202" i="3"/>
  <c r="G31" i="3"/>
  <c r="G87" i="3"/>
  <c r="G124" i="3"/>
  <c r="G12" i="3"/>
  <c r="G118" i="3"/>
  <c r="G267" i="3"/>
  <c r="G153" i="3"/>
  <c r="G51" i="3"/>
  <c r="G120" i="3"/>
  <c r="G45" i="3"/>
  <c r="G226" i="3"/>
  <c r="G130" i="3"/>
  <c r="G251" i="3"/>
  <c r="G75" i="3"/>
  <c r="G69" i="3"/>
  <c r="G215" i="3"/>
  <c r="G236" i="3"/>
  <c r="G187" i="3"/>
  <c r="G240" i="3"/>
  <c r="G229" i="3"/>
  <c r="G223" i="3"/>
  <c r="G292" i="3"/>
  <c r="G196" i="3"/>
  <c r="G233" i="3"/>
  <c r="G302" i="3"/>
  <c r="G206" i="3"/>
  <c r="G131" i="3"/>
  <c r="G200" i="3"/>
  <c r="G155" i="3"/>
  <c r="G149" i="3"/>
  <c r="G282" i="3"/>
  <c r="G106" i="3"/>
  <c r="G27" i="3"/>
  <c r="G35" i="3"/>
  <c r="G243" i="3"/>
  <c r="G113" i="3"/>
  <c r="G54" i="3"/>
  <c r="G127" i="3"/>
  <c r="G100" i="3"/>
  <c r="G57" i="3"/>
  <c r="G110" i="3"/>
  <c r="G211" i="3"/>
  <c r="G280" i="3"/>
  <c r="G24" i="3"/>
  <c r="G125" i="3"/>
  <c r="G34" i="3"/>
  <c r="G186" i="3"/>
  <c r="G15" i="3"/>
  <c r="G71" i="3"/>
  <c r="G220" i="3"/>
  <c r="G108" i="3"/>
  <c r="G303" i="3"/>
  <c r="G137" i="3"/>
  <c r="G286" i="3"/>
  <c r="G190" i="3"/>
  <c r="G104" i="3"/>
  <c r="G29" i="3"/>
  <c r="G210" i="3"/>
  <c r="G114" i="3"/>
  <c r="G38" i="3"/>
  <c r="G235" i="3"/>
  <c r="G59" i="3"/>
  <c r="G96" i="3"/>
  <c r="G53" i="3"/>
  <c r="G274" i="3"/>
  <c r="G183" i="3"/>
  <c r="G97" i="3"/>
  <c r="G294" i="3"/>
  <c r="G182" i="3"/>
  <c r="G213" i="3"/>
  <c r="G207" i="3"/>
  <c r="G276" i="3"/>
  <c r="G180" i="3"/>
  <c r="G217" i="3"/>
  <c r="G115" i="3"/>
  <c r="G184" i="3"/>
  <c r="G109" i="3"/>
  <c r="G139" i="3"/>
  <c r="G133" i="3"/>
  <c r="G266" i="3"/>
  <c r="G90" i="3"/>
  <c r="G11" i="3"/>
  <c r="G42" i="3"/>
  <c r="G46" i="3"/>
  <c r="G19" i="3"/>
  <c r="G269" i="3"/>
  <c r="G194" i="3"/>
  <c r="G55" i="3"/>
  <c r="G193" i="3"/>
  <c r="G111" i="3"/>
  <c r="G84" i="3"/>
  <c r="G41" i="3"/>
  <c r="G270" i="3"/>
  <c r="G94" i="3"/>
  <c r="G195" i="3"/>
  <c r="G264" i="3"/>
  <c r="G8" i="3"/>
  <c r="G18" i="3"/>
  <c r="G170" i="3"/>
  <c r="G167" i="3"/>
  <c r="G76" i="3"/>
  <c r="G304" i="3"/>
  <c r="G208" i="3"/>
  <c r="G293" i="3"/>
  <c r="G287" i="3"/>
  <c r="G260" i="3"/>
  <c r="G121" i="3"/>
  <c r="G79" i="3"/>
  <c r="G174" i="3"/>
  <c r="G88" i="3"/>
  <c r="G13" i="3"/>
  <c r="G98" i="3"/>
  <c r="G22" i="3"/>
  <c r="G219" i="3"/>
  <c r="G80" i="3"/>
  <c r="G37" i="3"/>
  <c r="G279" i="3"/>
  <c r="G177" i="3"/>
  <c r="G81" i="3"/>
  <c r="G262" i="3"/>
  <c r="G166" i="3"/>
  <c r="G95" i="3"/>
  <c r="G164" i="3"/>
  <c r="G201" i="3"/>
  <c r="G78" i="3"/>
  <c r="G99" i="3"/>
  <c r="G168" i="3"/>
  <c r="G93" i="3"/>
  <c r="G123" i="3"/>
  <c r="G117" i="3"/>
  <c r="G250" i="3"/>
  <c r="G74" i="3"/>
  <c r="G26" i="3"/>
  <c r="G30" i="3"/>
  <c r="G23" i="3"/>
  <c r="G68" i="3"/>
  <c r="G25" i="3"/>
  <c r="G254" i="3"/>
  <c r="G179" i="3"/>
  <c r="G248" i="3"/>
  <c r="G178" i="3"/>
  <c r="G160" i="3"/>
  <c r="G237" i="3"/>
  <c r="G300" i="3"/>
  <c r="G288" i="3"/>
  <c r="G192" i="3"/>
  <c r="G277" i="3"/>
  <c r="G181" i="3"/>
  <c r="G271" i="3"/>
  <c r="G175" i="3"/>
  <c r="G244" i="3"/>
  <c r="G105" i="3"/>
  <c r="G63" i="3"/>
  <c r="G158" i="3"/>
  <c r="G72" i="3"/>
  <c r="G173" i="3"/>
  <c r="G82" i="3"/>
  <c r="G6" i="3"/>
  <c r="G203" i="3"/>
  <c r="G64" i="3"/>
  <c r="G21" i="3"/>
  <c r="G36" i="3"/>
  <c r="O303" i="3"/>
  <c r="G52" i="3"/>
  <c r="G66" i="3"/>
  <c r="G176" i="3"/>
  <c r="G142" i="3"/>
  <c r="G261" i="3"/>
  <c r="G5" i="3"/>
  <c r="G159" i="3"/>
  <c r="O40" i="3"/>
  <c r="O145" i="3"/>
  <c r="O184" i="3"/>
  <c r="O269" i="3"/>
  <c r="O131" i="3"/>
  <c r="O6" i="3"/>
  <c r="O288" i="3"/>
  <c r="O231" i="3"/>
  <c r="O49" i="3"/>
  <c r="O155" i="3"/>
  <c r="O258" i="3"/>
  <c r="O84" i="3"/>
  <c r="O301" i="3"/>
  <c r="O306" i="3"/>
  <c r="O265" i="3"/>
  <c r="O221" i="3"/>
  <c r="O239" i="3"/>
  <c r="O249" i="3"/>
  <c r="O195" i="3"/>
  <c r="O292" i="3"/>
  <c r="O272" i="3"/>
  <c r="O246" i="3"/>
  <c r="O111" i="3"/>
  <c r="O42" i="3"/>
  <c r="O68" i="3"/>
  <c r="O263" i="3"/>
  <c r="O216" i="3"/>
  <c r="O65" i="3"/>
  <c r="O276" i="3"/>
  <c r="O256" i="3"/>
  <c r="O209" i="3"/>
  <c r="O36" i="3"/>
  <c r="O253" i="3"/>
  <c r="O120" i="3"/>
  <c r="O212" i="3"/>
  <c r="O198" i="3"/>
  <c r="O20" i="3"/>
  <c r="O72" i="3"/>
  <c r="O127" i="3"/>
  <c r="O242" i="3"/>
  <c r="O228" i="3"/>
  <c r="O187" i="3"/>
  <c r="O217" i="3"/>
  <c r="O56" i="3"/>
  <c r="O294" i="3"/>
  <c r="O304" i="3"/>
  <c r="O152" i="3"/>
  <c r="O279" i="3"/>
  <c r="O202" i="3"/>
  <c r="O8" i="3"/>
  <c r="O278" i="3"/>
  <c r="O232" i="3"/>
  <c r="O214" i="3"/>
  <c r="O281" i="3"/>
  <c r="O161" i="3"/>
  <c r="O86" i="3"/>
  <c r="O90" i="3"/>
  <c r="O284" i="3"/>
  <c r="O74" i="3"/>
  <c r="O297" i="3"/>
  <c r="O260" i="3"/>
  <c r="O188" i="3"/>
  <c r="O52" i="3"/>
  <c r="O300" i="3"/>
  <c r="G218" i="3"/>
  <c r="G56" i="3"/>
  <c r="G284" i="3"/>
  <c r="O271" i="3"/>
  <c r="O76" i="3"/>
  <c r="O115" i="3"/>
  <c r="G47" i="3"/>
  <c r="G230" i="3"/>
  <c r="N9" i="3"/>
  <c r="N136" i="3"/>
  <c r="N286" i="3"/>
  <c r="N278" i="3"/>
  <c r="N191" i="3"/>
  <c r="N171" i="3"/>
  <c r="N243" i="3"/>
  <c r="N120" i="3"/>
  <c r="N274" i="3"/>
  <c r="N179" i="3"/>
  <c r="N247" i="3"/>
  <c r="N128" i="3"/>
  <c r="N282" i="3"/>
  <c r="N59" i="3"/>
  <c r="N92" i="3"/>
  <c r="N168" i="3"/>
  <c r="N232" i="3"/>
  <c r="N93" i="3"/>
  <c r="N161" i="3"/>
  <c r="N225" i="3"/>
  <c r="N265" i="3"/>
  <c r="N6" i="3"/>
  <c r="N90" i="3"/>
  <c r="N154" i="3"/>
  <c r="N222" i="3"/>
  <c r="N63" i="3"/>
  <c r="N183" i="3"/>
  <c r="N251" i="3"/>
  <c r="F83" i="3"/>
  <c r="F169" i="3"/>
  <c r="F74" i="3"/>
  <c r="N264" i="3"/>
  <c r="F116" i="3"/>
  <c r="F255" i="3"/>
  <c r="F186" i="3"/>
  <c r="F282" i="3"/>
  <c r="F192" i="3"/>
  <c r="F288" i="3"/>
  <c r="F203" i="3"/>
  <c r="F299" i="3"/>
  <c r="N290" i="3"/>
  <c r="F71" i="3"/>
  <c r="F162" i="3"/>
  <c r="D177" i="3"/>
  <c r="D257" i="3"/>
  <c r="F248" i="3"/>
  <c r="D202" i="3"/>
  <c r="D264" i="3"/>
  <c r="D224" i="3"/>
  <c r="Q7" i="3"/>
  <c r="Q169" i="3"/>
  <c r="Q130" i="3"/>
  <c r="Q75" i="3"/>
  <c r="Q36" i="3"/>
  <c r="Q109" i="3"/>
  <c r="N67" i="3"/>
  <c r="N96" i="3"/>
  <c r="N172" i="3"/>
  <c r="N236" i="3"/>
  <c r="N97" i="3"/>
  <c r="N165" i="3"/>
  <c r="N229" i="3"/>
  <c r="N269" i="3"/>
  <c r="N10" i="3"/>
  <c r="N94" i="3"/>
  <c r="N158" i="3"/>
  <c r="N226" i="3"/>
  <c r="N119" i="3"/>
  <c r="N187" i="3"/>
  <c r="N255" i="3"/>
  <c r="F259" i="3"/>
  <c r="F190" i="3"/>
  <c r="F89" i="3"/>
  <c r="F265" i="3"/>
  <c r="N268" i="3"/>
  <c r="F36" i="3"/>
  <c r="F79" i="3"/>
  <c r="D126" i="3"/>
  <c r="D175" i="3"/>
  <c r="N294" i="3"/>
  <c r="F199" i="3"/>
  <c r="D185" i="3"/>
  <c r="D273" i="3"/>
  <c r="F264" i="3"/>
  <c r="D266" i="3"/>
  <c r="D272" i="3"/>
  <c r="Q208" i="3"/>
  <c r="Q153" i="3"/>
  <c r="Q114" i="3"/>
  <c r="Q59" i="3"/>
  <c r="Q20" i="3"/>
  <c r="N75" i="3"/>
  <c r="N100" i="3"/>
  <c r="N176" i="3"/>
  <c r="N240" i="3"/>
  <c r="N101" i="3"/>
  <c r="N169" i="3"/>
  <c r="N233" i="3"/>
  <c r="N273" i="3"/>
  <c r="N18" i="3"/>
  <c r="N98" i="3"/>
  <c r="N162" i="3"/>
  <c r="N230" i="3"/>
  <c r="N123" i="3"/>
  <c r="N195" i="3"/>
  <c r="N259" i="3"/>
  <c r="N272" i="3"/>
  <c r="F212" i="3"/>
  <c r="F175" i="3"/>
  <c r="F202" i="3"/>
  <c r="F208" i="3"/>
  <c r="F177" i="3"/>
  <c r="N298" i="3"/>
  <c r="F92" i="3"/>
  <c r="F306" i="3"/>
  <c r="D281" i="3"/>
  <c r="F292" i="3"/>
  <c r="Q43" i="3"/>
  <c r="Q4" i="3"/>
  <c r="N79" i="3"/>
  <c r="N104" i="3"/>
  <c r="N180" i="3"/>
  <c r="N244" i="3"/>
  <c r="N105" i="3"/>
  <c r="N173" i="3"/>
  <c r="N237" i="3"/>
  <c r="N277" i="3"/>
  <c r="N22" i="3"/>
  <c r="N102" i="3"/>
  <c r="N166" i="3"/>
  <c r="N234" i="3"/>
  <c r="N127" i="3"/>
  <c r="N199" i="3"/>
  <c r="N263" i="3"/>
  <c r="N276" i="3"/>
  <c r="F304" i="3"/>
  <c r="F219" i="3"/>
  <c r="N302" i="3"/>
  <c r="F215" i="3"/>
  <c r="D120" i="3"/>
  <c r="D172" i="3"/>
  <c r="D267" i="3"/>
  <c r="D131" i="3"/>
  <c r="D112" i="3"/>
  <c r="D240" i="3"/>
  <c r="D292" i="3"/>
  <c r="D156" i="3"/>
  <c r="D251" i="3"/>
  <c r="D123" i="3"/>
  <c r="D258" i="3"/>
  <c r="D130" i="3"/>
  <c r="D104" i="3"/>
  <c r="D16" i="3"/>
  <c r="D208" i="3"/>
  <c r="D268" i="3"/>
  <c r="D148" i="3"/>
  <c r="D243" i="3"/>
  <c r="D115" i="3"/>
  <c r="D250" i="3"/>
  <c r="D122" i="3"/>
  <c r="D201" i="3"/>
  <c r="D137" i="3"/>
  <c r="D9" i="3"/>
  <c r="D199" i="3"/>
  <c r="D94" i="3"/>
  <c r="D285" i="3"/>
  <c r="D157" i="3"/>
  <c r="D21" i="3"/>
  <c r="D96" i="3"/>
  <c r="D236" i="3"/>
  <c r="D132" i="3"/>
  <c r="D235" i="3"/>
  <c r="D107" i="3"/>
  <c r="D242" i="3"/>
  <c r="D114" i="3"/>
  <c r="D80" i="3"/>
  <c r="D212" i="3"/>
  <c r="D124" i="3"/>
  <c r="D227" i="3"/>
  <c r="D99" i="3"/>
  <c r="D234" i="3"/>
  <c r="D106" i="3"/>
  <c r="D121" i="3"/>
  <c r="D183" i="3"/>
  <c r="D304" i="3"/>
  <c r="D72" i="3"/>
  <c r="D302" i="3"/>
  <c r="D188" i="3"/>
  <c r="D300" i="3"/>
  <c r="D108" i="3"/>
  <c r="D219" i="3"/>
  <c r="D91" i="3"/>
  <c r="D226" i="3"/>
  <c r="D98" i="3"/>
  <c r="D305" i="3"/>
  <c r="D113" i="3"/>
  <c r="D280" i="3"/>
  <c r="D56" i="3"/>
  <c r="D294" i="3"/>
  <c r="D270" i="3"/>
  <c r="D164" i="3"/>
  <c r="D284" i="3"/>
  <c r="D100" i="3"/>
  <c r="D211" i="3"/>
  <c r="D83" i="3"/>
  <c r="D218" i="3"/>
  <c r="D90" i="3"/>
  <c r="D297" i="3"/>
  <c r="D105" i="3"/>
  <c r="D248" i="3"/>
  <c r="D48" i="3"/>
  <c r="D296" i="3"/>
  <c r="D286" i="3"/>
  <c r="D140" i="3"/>
  <c r="D276" i="3"/>
  <c r="D84" i="3"/>
  <c r="D203" i="3"/>
  <c r="D75" i="3"/>
  <c r="D210" i="3"/>
  <c r="D82" i="3"/>
  <c r="D200" i="3"/>
  <c r="D32" i="3"/>
  <c r="D64" i="3"/>
  <c r="D278" i="3"/>
  <c r="D116" i="3"/>
  <c r="D260" i="3"/>
  <c r="D76" i="3"/>
  <c r="D195" i="3"/>
  <c r="D67" i="3"/>
  <c r="D192" i="3"/>
  <c r="D8" i="3"/>
  <c r="D24" i="3"/>
  <c r="D262" i="3"/>
  <c r="D92" i="3"/>
  <c r="D252" i="3"/>
  <c r="D60" i="3"/>
  <c r="D187" i="3"/>
  <c r="D59" i="3"/>
  <c r="D216" i="3"/>
  <c r="D184" i="3"/>
  <c r="D256" i="3"/>
  <c r="D254" i="3"/>
  <c r="D68" i="3"/>
  <c r="D244" i="3"/>
  <c r="D52" i="3"/>
  <c r="D179" i="3"/>
  <c r="D51" i="3"/>
  <c r="D160" i="3"/>
  <c r="D186" i="3"/>
  <c r="D58" i="3"/>
  <c r="D232" i="3"/>
  <c r="D3" i="3"/>
  <c r="D265" i="3"/>
  <c r="D73" i="3"/>
  <c r="D263" i="3"/>
  <c r="D135" i="3"/>
  <c r="D158" i="3"/>
  <c r="D30" i="3"/>
  <c r="D221" i="3"/>
  <c r="D93" i="3"/>
  <c r="D176" i="3"/>
  <c r="D246" i="3"/>
  <c r="D44" i="3"/>
  <c r="D228" i="3"/>
  <c r="D36" i="3"/>
  <c r="D171" i="3"/>
  <c r="D43" i="3"/>
  <c r="D259" i="3"/>
  <c r="D306" i="3"/>
  <c r="D178" i="3"/>
  <c r="D50" i="3"/>
  <c r="D40" i="3"/>
  <c r="D168" i="3"/>
  <c r="D238" i="3"/>
  <c r="D288" i="3"/>
  <c r="D85" i="3"/>
  <c r="D20" i="3"/>
  <c r="D220" i="3"/>
  <c r="D28" i="3"/>
  <c r="D299" i="3"/>
  <c r="D163" i="3"/>
  <c r="D35" i="3"/>
  <c r="D144" i="3"/>
  <c r="D128" i="3"/>
  <c r="D214" i="3"/>
  <c r="D152" i="3"/>
  <c r="D180" i="3"/>
  <c r="D275" i="3"/>
  <c r="D139" i="3"/>
  <c r="D11" i="3"/>
  <c r="D274" i="3"/>
  <c r="D146" i="3"/>
  <c r="D18" i="3"/>
  <c r="D225" i="3"/>
  <c r="D161" i="3"/>
  <c r="D33" i="3"/>
  <c r="D290" i="3"/>
  <c r="D88" i="3"/>
  <c r="Q176" i="3"/>
  <c r="Q121" i="3"/>
  <c r="Q82" i="3"/>
  <c r="Q27" i="3"/>
  <c r="Q235" i="3"/>
  <c r="Q131" i="3"/>
  <c r="N83" i="3"/>
  <c r="N4" i="3"/>
  <c r="N108" i="3"/>
  <c r="N184" i="3"/>
  <c r="N248" i="3"/>
  <c r="N13" i="3"/>
  <c r="N109" i="3"/>
  <c r="N177" i="3"/>
  <c r="N245" i="3"/>
  <c r="N281" i="3"/>
  <c r="N26" i="3"/>
  <c r="N106" i="3"/>
  <c r="N170" i="3"/>
  <c r="N238" i="3"/>
  <c r="N131" i="3"/>
  <c r="N203" i="3"/>
  <c r="N267" i="3"/>
  <c r="F120" i="3"/>
  <c r="F19" i="3"/>
  <c r="F275" i="3"/>
  <c r="F206" i="3"/>
  <c r="F105" i="3"/>
  <c r="F281" i="3"/>
  <c r="N280" i="3"/>
  <c r="F52" i="3"/>
  <c r="F95" i="3"/>
  <c r="F122" i="3"/>
  <c r="F305" i="3"/>
  <c r="N306" i="3"/>
  <c r="F108" i="3"/>
  <c r="F204" i="3"/>
  <c r="D25" i="3"/>
  <c r="F285" i="3"/>
  <c r="D298" i="3"/>
  <c r="C68" i="3"/>
  <c r="Q199" i="3"/>
  <c r="Q160" i="3"/>
  <c r="Q105" i="3"/>
  <c r="Q66" i="3"/>
  <c r="Q11" i="3"/>
  <c r="Q267" i="3"/>
  <c r="N87" i="3"/>
  <c r="F30" i="3"/>
  <c r="N8" i="3"/>
  <c r="N112" i="3"/>
  <c r="N188" i="3"/>
  <c r="N252" i="3"/>
  <c r="N17" i="3"/>
  <c r="N117" i="3"/>
  <c r="N181" i="3"/>
  <c r="N249" i="3"/>
  <c r="F22" i="3"/>
  <c r="F101" i="3"/>
  <c r="F277" i="3"/>
  <c r="N285" i="3"/>
  <c r="F144" i="3"/>
  <c r="F150" i="3"/>
  <c r="N34" i="3"/>
  <c r="N110" i="3"/>
  <c r="N174" i="3"/>
  <c r="N242" i="3"/>
  <c r="N135" i="3"/>
  <c r="N207" i="3"/>
  <c r="N271" i="3"/>
  <c r="F195" i="3"/>
  <c r="F126" i="3"/>
  <c r="F297" i="3"/>
  <c r="N284" i="3"/>
  <c r="F228" i="3"/>
  <c r="F191" i="3"/>
  <c r="F287" i="3"/>
  <c r="F218" i="3"/>
  <c r="D5" i="3"/>
  <c r="D165" i="3"/>
  <c r="F224" i="3"/>
  <c r="D14" i="3"/>
  <c r="D166" i="3"/>
  <c r="F235" i="3"/>
  <c r="D223" i="3"/>
  <c r="F193" i="3"/>
  <c r="F194" i="3"/>
  <c r="D41" i="3"/>
  <c r="D10" i="3"/>
  <c r="C18" i="3"/>
  <c r="C100" i="3"/>
  <c r="Q144" i="3"/>
  <c r="Q89" i="3"/>
  <c r="Q50" i="3"/>
  <c r="Q212" i="3"/>
  <c r="N91" i="3"/>
  <c r="N20" i="3"/>
  <c r="N116" i="3"/>
  <c r="N192" i="3"/>
  <c r="N256" i="3"/>
  <c r="N29" i="3"/>
  <c r="N121" i="3"/>
  <c r="N185" i="3"/>
  <c r="N253" i="3"/>
  <c r="N289" i="3"/>
  <c r="N38" i="3"/>
  <c r="N114" i="3"/>
  <c r="N178" i="3"/>
  <c r="N246" i="3"/>
  <c r="F125" i="3"/>
  <c r="F221" i="3"/>
  <c r="N139" i="3"/>
  <c r="N211" i="3"/>
  <c r="N275" i="3"/>
  <c r="F40" i="3"/>
  <c r="F115" i="3"/>
  <c r="N288" i="3"/>
  <c r="F148" i="3"/>
  <c r="D13" i="3"/>
  <c r="D173" i="3"/>
  <c r="D22" i="3"/>
  <c r="D174" i="3"/>
  <c r="D231" i="3"/>
  <c r="F12" i="3"/>
  <c r="F119" i="3"/>
  <c r="F82" i="3"/>
  <c r="D49" i="3"/>
  <c r="C41" i="3"/>
  <c r="C273" i="3"/>
  <c r="D26" i="3"/>
  <c r="C26" i="3"/>
  <c r="Q167" i="3"/>
  <c r="Q128" i="3"/>
  <c r="Q73" i="3"/>
  <c r="Q34" i="3"/>
  <c r="Q196" i="3"/>
  <c r="Q14" i="3"/>
  <c r="Q264" i="3"/>
  <c r="N11" i="3"/>
  <c r="N95" i="3"/>
  <c r="N24" i="3"/>
  <c r="N124" i="3"/>
  <c r="N196" i="3"/>
  <c r="N260" i="3"/>
  <c r="N33" i="3"/>
  <c r="N125" i="3"/>
  <c r="N189" i="3"/>
  <c r="N257" i="3"/>
  <c r="N293" i="3"/>
  <c r="N42" i="3"/>
  <c r="N118" i="3"/>
  <c r="N186" i="3"/>
  <c r="N250" i="3"/>
  <c r="F45" i="3"/>
  <c r="N143" i="3"/>
  <c r="N215" i="3"/>
  <c r="N279" i="3"/>
  <c r="F136" i="3"/>
  <c r="F35" i="3"/>
  <c r="F291" i="3"/>
  <c r="F222" i="3"/>
  <c r="F121" i="3"/>
  <c r="F3" i="3"/>
  <c r="N292" i="3"/>
  <c r="F68" i="3"/>
  <c r="F111" i="3"/>
  <c r="F138" i="3"/>
  <c r="D29" i="3"/>
  <c r="D181" i="3"/>
  <c r="D38" i="3"/>
  <c r="D182" i="3"/>
  <c r="D239" i="3"/>
  <c r="F209" i="3"/>
  <c r="F124" i="3"/>
  <c r="D57" i="3"/>
  <c r="C57" i="3"/>
  <c r="C289" i="3"/>
  <c r="D34" i="3"/>
  <c r="C90" i="3"/>
  <c r="Q18" i="3"/>
  <c r="Q180" i="3"/>
  <c r="Q181" i="3"/>
  <c r="N15" i="3"/>
  <c r="N99" i="3"/>
  <c r="N36" i="3"/>
  <c r="N132" i="3"/>
  <c r="N200" i="3"/>
  <c r="N45" i="3"/>
  <c r="N129" i="3"/>
  <c r="N193" i="3"/>
  <c r="N261" i="3"/>
  <c r="N297" i="3"/>
  <c r="N50" i="3"/>
  <c r="N122" i="3"/>
  <c r="N190" i="3"/>
  <c r="N254" i="3"/>
  <c r="N147" i="3"/>
  <c r="N219" i="3"/>
  <c r="N283" i="3"/>
  <c r="F173" i="3"/>
  <c r="F290" i="3"/>
  <c r="F268" i="3"/>
  <c r="F276" i="3"/>
  <c r="F252" i="3"/>
  <c r="F216" i="3"/>
  <c r="F50" i="3"/>
  <c r="F103" i="3"/>
  <c r="F60" i="3"/>
  <c r="F289" i="3"/>
  <c r="F113" i="3"/>
  <c r="F267" i="3"/>
  <c r="F234" i="3"/>
  <c r="F143" i="3"/>
  <c r="F260" i="3"/>
  <c r="F302" i="3"/>
  <c r="F296" i="3"/>
  <c r="F236" i="3"/>
  <c r="F210" i="3"/>
  <c r="F263" i="3"/>
  <c r="F7" i="3"/>
  <c r="F273" i="3"/>
  <c r="F200" i="3"/>
  <c r="F34" i="3"/>
  <c r="F87" i="3"/>
  <c r="F220" i="3"/>
  <c r="F300" i="3"/>
  <c r="F286" i="3"/>
  <c r="F280" i="3"/>
  <c r="F301" i="3"/>
  <c r="F114" i="3"/>
  <c r="F167" i="3"/>
  <c r="F270" i="3"/>
  <c r="F253" i="3"/>
  <c r="F178" i="3"/>
  <c r="F231" i="3"/>
  <c r="F188" i="3"/>
  <c r="F241" i="3"/>
  <c r="F240" i="3"/>
  <c r="F106" i="3"/>
  <c r="F271" i="3"/>
  <c r="F254" i="3"/>
  <c r="F284" i="3"/>
  <c r="F232" i="3"/>
  <c r="F66" i="3"/>
  <c r="N296" i="3"/>
  <c r="F244" i="3"/>
  <c r="F207" i="3"/>
  <c r="F303" i="3"/>
  <c r="D46" i="3"/>
  <c r="D190" i="3"/>
  <c r="F251" i="3"/>
  <c r="D95" i="3"/>
  <c r="D247" i="3"/>
  <c r="F28" i="3"/>
  <c r="F23" i="3"/>
  <c r="F247" i="3"/>
  <c r="F98" i="3"/>
  <c r="D65" i="3"/>
  <c r="D42" i="3"/>
  <c r="C122" i="3"/>
  <c r="C110" i="3"/>
  <c r="Q135" i="3"/>
  <c r="Q96" i="3"/>
  <c r="Q41" i="3"/>
  <c r="Q203" i="3"/>
  <c r="Q164" i="3"/>
  <c r="Q306" i="3"/>
  <c r="N19" i="3"/>
  <c r="N103" i="3"/>
  <c r="N52" i="3"/>
  <c r="N140" i="3"/>
  <c r="N204" i="3"/>
  <c r="N49" i="3"/>
  <c r="N133" i="3"/>
  <c r="N197" i="3"/>
  <c r="K226" i="3"/>
  <c r="K308" i="3" s="1"/>
  <c r="N301" i="3"/>
  <c r="N54" i="3"/>
  <c r="N126" i="3"/>
  <c r="N194" i="3"/>
  <c r="N258" i="3"/>
  <c r="N151" i="3"/>
  <c r="N223" i="3"/>
  <c r="N287" i="3"/>
  <c r="F131" i="3"/>
  <c r="F62" i="3"/>
  <c r="N300" i="3"/>
  <c r="F164" i="3"/>
  <c r="D45" i="3"/>
  <c r="D197" i="3"/>
  <c r="D54" i="3"/>
  <c r="D198" i="3"/>
  <c r="D103" i="3"/>
  <c r="D255" i="3"/>
  <c r="F129" i="3"/>
  <c r="F135" i="3"/>
  <c r="D81" i="3"/>
  <c r="C73" i="3"/>
  <c r="C114" i="3"/>
  <c r="N175" i="3"/>
  <c r="D66" i="3"/>
  <c r="C130" i="3"/>
  <c r="C3" i="3"/>
  <c r="D19" i="3"/>
  <c r="N27" i="3"/>
  <c r="N107" i="3"/>
  <c r="N56" i="3"/>
  <c r="N144" i="3"/>
  <c r="N208" i="3"/>
  <c r="N61" i="3"/>
  <c r="N137" i="3"/>
  <c r="N201" i="3"/>
  <c r="N305" i="3"/>
  <c r="N58" i="3"/>
  <c r="N130" i="3"/>
  <c r="N198" i="3"/>
  <c r="N262" i="3"/>
  <c r="N155" i="3"/>
  <c r="N227" i="3"/>
  <c r="N291" i="3"/>
  <c r="N304" i="3"/>
  <c r="F84" i="3"/>
  <c r="F31" i="3"/>
  <c r="F127" i="3"/>
  <c r="F154" i="3"/>
  <c r="F250" i="3"/>
  <c r="F256" i="3"/>
  <c r="D271" i="3"/>
  <c r="F225" i="3"/>
  <c r="F140" i="3"/>
  <c r="F279" i="3"/>
  <c r="F242" i="3"/>
  <c r="D89" i="3"/>
  <c r="D193" i="3"/>
  <c r="D74" i="3"/>
  <c r="C40" i="3"/>
  <c r="C78" i="3"/>
  <c r="C86" i="3"/>
  <c r="C261" i="3"/>
  <c r="C133" i="3"/>
  <c r="C12" i="3"/>
  <c r="C52" i="3"/>
  <c r="C232" i="3"/>
  <c r="C62" i="3"/>
  <c r="C70" i="3"/>
  <c r="C253" i="3"/>
  <c r="C125" i="3"/>
  <c r="C44" i="3"/>
  <c r="C107" i="3"/>
  <c r="C272" i="3"/>
  <c r="C267" i="3"/>
  <c r="C82" i="3"/>
  <c r="C243" i="3"/>
  <c r="C298" i="3"/>
  <c r="C136" i="3"/>
  <c r="C46" i="3"/>
  <c r="C54" i="3"/>
  <c r="C245" i="3"/>
  <c r="C117" i="3"/>
  <c r="C260" i="3"/>
  <c r="C28" i="3"/>
  <c r="C91" i="3"/>
  <c r="C216" i="3"/>
  <c r="C227" i="3"/>
  <c r="C74" i="3"/>
  <c r="C203" i="3"/>
  <c r="C282" i="3"/>
  <c r="C281" i="3"/>
  <c r="C153" i="3"/>
  <c r="C25" i="3"/>
  <c r="C279" i="3"/>
  <c r="C151" i="3"/>
  <c r="C23" i="3"/>
  <c r="C64" i="3"/>
  <c r="C296" i="3"/>
  <c r="C30" i="3"/>
  <c r="C38" i="3"/>
  <c r="C237" i="3"/>
  <c r="C109" i="3"/>
  <c r="C228" i="3"/>
  <c r="C20" i="3"/>
  <c r="C83" i="3"/>
  <c r="C160" i="3"/>
  <c r="C195" i="3"/>
  <c r="C66" i="3"/>
  <c r="C24" i="3"/>
  <c r="C248" i="3"/>
  <c r="C14" i="3"/>
  <c r="C286" i="3"/>
  <c r="C22" i="3"/>
  <c r="C229" i="3"/>
  <c r="C101" i="3"/>
  <c r="C196" i="3"/>
  <c r="C4" i="3"/>
  <c r="C75" i="3"/>
  <c r="C128" i="3"/>
  <c r="C179" i="3"/>
  <c r="C58" i="3"/>
  <c r="C115" i="3"/>
  <c r="C242" i="3"/>
  <c r="C265" i="3"/>
  <c r="C137" i="3"/>
  <c r="C9" i="3"/>
  <c r="C263" i="3"/>
  <c r="C135" i="3"/>
  <c r="C7" i="3"/>
  <c r="C176" i="3"/>
  <c r="C302" i="3"/>
  <c r="C262" i="3"/>
  <c r="C6" i="3"/>
  <c r="C221" i="3"/>
  <c r="C93" i="3"/>
  <c r="C188" i="3"/>
  <c r="C43" i="3"/>
  <c r="C72" i="3"/>
  <c r="C139" i="3"/>
  <c r="C50" i="3"/>
  <c r="C288" i="3"/>
  <c r="C51" i="3"/>
  <c r="C226" i="3"/>
  <c r="C257" i="3"/>
  <c r="C129" i="3"/>
  <c r="C96" i="3"/>
  <c r="C278" i="3"/>
  <c r="C238" i="3"/>
  <c r="C213" i="3"/>
  <c r="C85" i="3"/>
  <c r="C192" i="3"/>
  <c r="C264" i="3"/>
  <c r="C172" i="3"/>
  <c r="C27" i="3"/>
  <c r="C48" i="3"/>
  <c r="C67" i="3"/>
  <c r="C42" i="3"/>
  <c r="C240" i="3"/>
  <c r="C306" i="3"/>
  <c r="C276" i="3"/>
  <c r="C210" i="3"/>
  <c r="C249" i="3"/>
  <c r="C121" i="3"/>
  <c r="C254" i="3"/>
  <c r="C222" i="3"/>
  <c r="C294" i="3"/>
  <c r="C205" i="3"/>
  <c r="C77" i="3"/>
  <c r="C268" i="3"/>
  <c r="C208" i="3"/>
  <c r="C156" i="3"/>
  <c r="C259" i="3"/>
  <c r="C11" i="3"/>
  <c r="C8" i="3"/>
  <c r="C290" i="3"/>
  <c r="C34" i="3"/>
  <c r="C168" i="3"/>
  <c r="C274" i="3"/>
  <c r="C220" i="3"/>
  <c r="C194" i="3"/>
  <c r="C200" i="3"/>
  <c r="C230" i="3"/>
  <c r="C198" i="3"/>
  <c r="C280" i="3"/>
  <c r="C270" i="3"/>
  <c r="C197" i="3"/>
  <c r="C69" i="3"/>
  <c r="C204" i="3"/>
  <c r="C144" i="3"/>
  <c r="C148" i="3"/>
  <c r="C163" i="3"/>
  <c r="C206" i="3"/>
  <c r="C182" i="3"/>
  <c r="C224" i="3"/>
  <c r="C246" i="3"/>
  <c r="C189" i="3"/>
  <c r="C61" i="3"/>
  <c r="C180" i="3"/>
  <c r="C120" i="3"/>
  <c r="C132" i="3"/>
  <c r="C99" i="3"/>
  <c r="C284" i="3"/>
  <c r="C218" i="3"/>
  <c r="C190" i="3"/>
  <c r="C174" i="3"/>
  <c r="C152" i="3"/>
  <c r="C214" i="3"/>
  <c r="C181" i="3"/>
  <c r="C53" i="3"/>
  <c r="C164" i="3"/>
  <c r="C80" i="3"/>
  <c r="C116" i="3"/>
  <c r="C59" i="3"/>
  <c r="C236" i="3"/>
  <c r="C186" i="3"/>
  <c r="C10" i="3"/>
  <c r="C202" i="3"/>
  <c r="C146" i="3"/>
  <c r="C217" i="3"/>
  <c r="C89" i="3"/>
  <c r="C215" i="3"/>
  <c r="C87" i="3"/>
  <c r="C166" i="3"/>
  <c r="C158" i="3"/>
  <c r="C88" i="3"/>
  <c r="C301" i="3"/>
  <c r="C173" i="3"/>
  <c r="C45" i="3"/>
  <c r="C140" i="3"/>
  <c r="C56" i="3"/>
  <c r="C108" i="3"/>
  <c r="C19" i="3"/>
  <c r="C283" i="3"/>
  <c r="C154" i="3"/>
  <c r="C170" i="3"/>
  <c r="C275" i="3"/>
  <c r="C98" i="3"/>
  <c r="C209" i="3"/>
  <c r="C81" i="3"/>
  <c r="C304" i="3"/>
  <c r="C150" i="3"/>
  <c r="C142" i="3"/>
  <c r="C293" i="3"/>
  <c r="C165" i="3"/>
  <c r="C124" i="3"/>
  <c r="C16" i="3"/>
  <c r="C92" i="3"/>
  <c r="C251" i="3"/>
  <c r="C112" i="3"/>
  <c r="C102" i="3"/>
  <c r="C94" i="3"/>
  <c r="C269" i="3"/>
  <c r="C141" i="3"/>
  <c r="C36" i="3"/>
  <c r="C60" i="3"/>
  <c r="C147" i="3"/>
  <c r="C212" i="3"/>
  <c r="C106" i="3"/>
  <c r="C244" i="3"/>
  <c r="C123" i="3"/>
  <c r="C305" i="3"/>
  <c r="C177" i="3"/>
  <c r="C49" i="3"/>
  <c r="D27" i="3"/>
  <c r="D4" i="3"/>
  <c r="D222" i="3"/>
  <c r="D97" i="3"/>
  <c r="D209" i="3"/>
  <c r="C105" i="3"/>
  <c r="C258" i="3"/>
  <c r="F184" i="3"/>
  <c r="D138" i="3"/>
  <c r="C250" i="3"/>
  <c r="D147" i="3"/>
  <c r="D12" i="3"/>
  <c r="D230" i="3"/>
  <c r="Q87" i="3"/>
  <c r="Q48" i="3"/>
  <c r="Q210" i="3"/>
  <c r="Q155" i="3"/>
  <c r="Q116" i="3"/>
  <c r="Q60" i="3"/>
  <c r="Q204" i="3"/>
  <c r="N35" i="3"/>
  <c r="N115" i="3"/>
  <c r="N72" i="3"/>
  <c r="N152" i="3"/>
  <c r="N216" i="3"/>
  <c r="N77" i="3"/>
  <c r="N145" i="3"/>
  <c r="N209" i="3"/>
  <c r="N70" i="3"/>
  <c r="N138" i="3"/>
  <c r="N206" i="3"/>
  <c r="N163" i="3"/>
  <c r="N235" i="3"/>
  <c r="N299" i="3"/>
  <c r="F78" i="3"/>
  <c r="F57" i="3"/>
  <c r="F180" i="3"/>
  <c r="F47" i="3"/>
  <c r="D78" i="3"/>
  <c r="D127" i="3"/>
  <c r="D287" i="3"/>
  <c r="F145" i="3"/>
  <c r="N182" i="3"/>
  <c r="F156" i="3"/>
  <c r="F130" i="3"/>
  <c r="D129" i="3"/>
  <c r="D217" i="3"/>
  <c r="C113" i="3"/>
  <c r="C162" i="3"/>
  <c r="C155" i="3"/>
  <c r="D154" i="3"/>
  <c r="C291" i="3"/>
  <c r="D155" i="3"/>
  <c r="D196" i="3"/>
  <c r="C149" i="3"/>
  <c r="C118" i="3"/>
  <c r="Q71" i="3"/>
  <c r="Q32" i="3"/>
  <c r="Q194" i="3"/>
  <c r="Q139" i="3"/>
  <c r="Q100" i="3"/>
  <c r="Q298" i="3"/>
  <c r="Q104" i="3"/>
  <c r="Q232" i="3"/>
  <c r="N43" i="3"/>
  <c r="K128" i="3"/>
  <c r="N80" i="3"/>
  <c r="N156" i="3"/>
  <c r="N220" i="3"/>
  <c r="N81" i="3"/>
  <c r="N149" i="3"/>
  <c r="N213" i="3"/>
  <c r="F16" i="3"/>
  <c r="F59" i="3"/>
  <c r="F198" i="3"/>
  <c r="N74" i="3"/>
  <c r="N142" i="3"/>
  <c r="N210" i="3"/>
  <c r="N3" i="3"/>
  <c r="F77" i="3"/>
  <c r="N167" i="3"/>
  <c r="N239" i="3"/>
  <c r="N303" i="3"/>
  <c r="F168" i="3"/>
  <c r="F67" i="3"/>
  <c r="F153" i="3"/>
  <c r="F58" i="3"/>
  <c r="N40" i="3"/>
  <c r="F100" i="3"/>
  <c r="F239" i="3"/>
  <c r="F170" i="3"/>
  <c r="F266" i="3"/>
  <c r="D77" i="3"/>
  <c r="D237" i="3"/>
  <c r="F176" i="3"/>
  <c r="F272" i="3"/>
  <c r="D86" i="3"/>
  <c r="F187" i="3"/>
  <c r="F283" i="3"/>
  <c r="D143" i="3"/>
  <c r="D295" i="3"/>
  <c r="C159" i="3"/>
  <c r="N270" i="3"/>
  <c r="F295" i="3"/>
  <c r="F258" i="3"/>
  <c r="D145" i="3"/>
  <c r="D233" i="3"/>
  <c r="C145" i="3"/>
  <c r="C178" i="3"/>
  <c r="C299" i="3"/>
  <c r="D162" i="3"/>
  <c r="C252" i="3"/>
  <c r="D283" i="3"/>
  <c r="D204" i="3"/>
  <c r="C157" i="3"/>
  <c r="C134" i="3"/>
  <c r="D136" i="3"/>
  <c r="E90" i="3"/>
  <c r="E218" i="3"/>
  <c r="H286" i="3"/>
  <c r="E279" i="3"/>
  <c r="B288" i="3"/>
  <c r="B233" i="3"/>
  <c r="B238" i="3"/>
  <c r="B71" i="3"/>
  <c r="B199" i="3"/>
  <c r="B32" i="3"/>
  <c r="B225" i="3"/>
  <c r="B152" i="3"/>
  <c r="B25" i="3"/>
  <c r="B189" i="3"/>
  <c r="B24" i="3"/>
  <c r="B134" i="3"/>
  <c r="B262" i="3"/>
  <c r="B95" i="3"/>
  <c r="B223" i="3"/>
  <c r="B176" i="3"/>
  <c r="E159" i="3"/>
  <c r="B232" i="3"/>
  <c r="B185" i="3"/>
  <c r="E122" i="3"/>
  <c r="E250" i="3"/>
  <c r="B197" i="3"/>
  <c r="B48" i="3"/>
  <c r="B142" i="3"/>
  <c r="B270" i="3"/>
  <c r="E168" i="3"/>
  <c r="B103" i="3"/>
  <c r="B231" i="3"/>
  <c r="B216" i="3"/>
  <c r="E183" i="3"/>
  <c r="B256" i="3"/>
  <c r="B241" i="3"/>
  <c r="H294" i="3"/>
  <c r="E6" i="3"/>
  <c r="E134" i="3"/>
  <c r="E262" i="3"/>
  <c r="E87" i="3"/>
  <c r="E63" i="3"/>
  <c r="H102" i="3"/>
  <c r="H145" i="3"/>
  <c r="E16" i="3"/>
  <c r="H92" i="3"/>
  <c r="E89" i="3"/>
  <c r="E217" i="3"/>
  <c r="H114" i="3"/>
  <c r="H258" i="3"/>
  <c r="E130" i="3"/>
  <c r="E258" i="3"/>
  <c r="B83" i="3"/>
  <c r="B211" i="3"/>
  <c r="E3" i="3"/>
  <c r="H264" i="3"/>
  <c r="B252" i="3"/>
  <c r="B205" i="3"/>
  <c r="B64" i="3"/>
  <c r="B150" i="3"/>
  <c r="B278" i="3"/>
  <c r="E232" i="3"/>
  <c r="B111" i="3"/>
  <c r="B239" i="3"/>
  <c r="B264" i="3"/>
  <c r="E207" i="3"/>
  <c r="B280" i="3"/>
  <c r="B213" i="3"/>
  <c r="B80" i="3"/>
  <c r="B158" i="3"/>
  <c r="B286" i="3"/>
  <c r="B9" i="3"/>
  <c r="B119" i="3"/>
  <c r="B247" i="3"/>
  <c r="E231" i="3"/>
  <c r="B296" i="3"/>
  <c r="E296" i="3"/>
  <c r="B268" i="3"/>
  <c r="B221" i="3"/>
  <c r="B96" i="3"/>
  <c r="B166" i="3"/>
  <c r="B294" i="3"/>
  <c r="B65" i="3"/>
  <c r="B127" i="3"/>
  <c r="B255" i="3"/>
  <c r="E247" i="3"/>
  <c r="B257" i="3"/>
  <c r="E154" i="3"/>
  <c r="E282" i="3"/>
  <c r="E144" i="3"/>
  <c r="H280" i="3"/>
  <c r="B229" i="3"/>
  <c r="B120" i="3"/>
  <c r="E160" i="3"/>
  <c r="B174" i="3"/>
  <c r="B302" i="3"/>
  <c r="B129" i="3"/>
  <c r="B135" i="3"/>
  <c r="B263" i="3"/>
  <c r="E136" i="3"/>
  <c r="E263" i="3"/>
  <c r="E121" i="3"/>
  <c r="E249" i="3"/>
  <c r="H194" i="3"/>
  <c r="E162" i="3"/>
  <c r="E290" i="3"/>
  <c r="B243" i="3"/>
  <c r="E192" i="3"/>
  <c r="B284" i="3"/>
  <c r="B237" i="3"/>
  <c r="H299" i="3"/>
  <c r="B144" i="3"/>
  <c r="E208" i="3"/>
  <c r="B182" i="3"/>
  <c r="B201" i="3"/>
  <c r="B143" i="3"/>
  <c r="B271" i="3"/>
  <c r="E184" i="3"/>
  <c r="E287" i="3"/>
  <c r="H257" i="3"/>
  <c r="E56" i="3"/>
  <c r="H204" i="3"/>
  <c r="E129" i="3"/>
  <c r="E257" i="3"/>
  <c r="B82" i="3"/>
  <c r="H214" i="3"/>
  <c r="B218" i="3"/>
  <c r="E170" i="3"/>
  <c r="E298" i="3"/>
  <c r="B123" i="3"/>
  <c r="B251" i="3"/>
  <c r="E224" i="3"/>
  <c r="E267" i="3"/>
  <c r="B292" i="3"/>
  <c r="E240" i="3"/>
  <c r="B145" i="3"/>
  <c r="B245" i="3"/>
  <c r="E143" i="3"/>
  <c r="B160" i="3"/>
  <c r="E256" i="3"/>
  <c r="B190" i="3"/>
  <c r="B265" i="3"/>
  <c r="B151" i="3"/>
  <c r="B279" i="3"/>
  <c r="E216" i="3"/>
  <c r="B8" i="3"/>
  <c r="H230" i="3"/>
  <c r="E64" i="3"/>
  <c r="H300" i="3"/>
  <c r="E9" i="3"/>
  <c r="E137" i="3"/>
  <c r="E265" i="3"/>
  <c r="B226" i="3"/>
  <c r="E128" i="3"/>
  <c r="H290" i="3"/>
  <c r="E178" i="3"/>
  <c r="E306" i="3"/>
  <c r="B131" i="3"/>
  <c r="B259" i="3"/>
  <c r="E280" i="3"/>
  <c r="H296" i="3"/>
  <c r="B172" i="3"/>
  <c r="B300" i="3"/>
  <c r="H254" i="3"/>
  <c r="B125" i="3"/>
  <c r="B253" i="3"/>
  <c r="E167" i="3"/>
  <c r="B168" i="3"/>
  <c r="E304" i="3"/>
  <c r="B198" i="3"/>
  <c r="E175" i="3"/>
  <c r="B31" i="3"/>
  <c r="B159" i="3"/>
  <c r="B287" i="3"/>
  <c r="E272" i="3"/>
  <c r="B40" i="3"/>
  <c r="B133" i="3"/>
  <c r="B261" i="3"/>
  <c r="E199" i="3"/>
  <c r="B192" i="3"/>
  <c r="B49" i="3"/>
  <c r="B206" i="3"/>
  <c r="B112" i="3"/>
  <c r="B224" i="3"/>
  <c r="B39" i="3"/>
  <c r="B167" i="3"/>
  <c r="B295" i="3"/>
  <c r="B17" i="3"/>
  <c r="B56" i="3"/>
  <c r="H246" i="3"/>
  <c r="E213" i="3"/>
  <c r="E70" i="3"/>
  <c r="E198" i="3"/>
  <c r="H17" i="3"/>
  <c r="H273" i="3"/>
  <c r="E80" i="3"/>
  <c r="H220" i="3"/>
  <c r="E25" i="3"/>
  <c r="E153" i="3"/>
  <c r="E281" i="3"/>
  <c r="B114" i="3"/>
  <c r="B242" i="3"/>
  <c r="B33" i="3"/>
  <c r="E194" i="3"/>
  <c r="B19" i="3"/>
  <c r="B147" i="3"/>
  <c r="B275" i="3"/>
  <c r="B105" i="3"/>
  <c r="H3" i="3"/>
  <c r="B188" i="3"/>
  <c r="B141" i="3"/>
  <c r="B269" i="3"/>
  <c r="E223" i="3"/>
  <c r="B208" i="3"/>
  <c r="B97" i="3"/>
  <c r="B214" i="3"/>
  <c r="B47" i="3"/>
  <c r="B175" i="3"/>
  <c r="B303" i="3"/>
  <c r="B57" i="3"/>
  <c r="B72" i="3"/>
  <c r="E152" i="3"/>
  <c r="E202" i="3"/>
  <c r="E215" i="3"/>
  <c r="H270" i="3"/>
  <c r="B149" i="3"/>
  <c r="B277" i="3"/>
  <c r="E239" i="3"/>
  <c r="B240" i="3"/>
  <c r="B161" i="3"/>
  <c r="B222" i="3"/>
  <c r="B89" i="3"/>
  <c r="B55" i="3"/>
  <c r="B183" i="3"/>
  <c r="E151" i="3"/>
  <c r="B113" i="3"/>
  <c r="B104" i="3"/>
  <c r="E200" i="3"/>
  <c r="B204" i="3"/>
  <c r="B157" i="3"/>
  <c r="B285" i="3"/>
  <c r="E255" i="3"/>
  <c r="B272" i="3"/>
  <c r="B193" i="3"/>
  <c r="B230" i="3"/>
  <c r="B297" i="3"/>
  <c r="B63" i="3"/>
  <c r="B191" i="3"/>
  <c r="E271" i="3"/>
  <c r="B177" i="3"/>
  <c r="B128" i="3"/>
  <c r="J67" i="12"/>
  <c r="J281" i="12"/>
  <c r="F12" i="12"/>
  <c r="J123" i="12"/>
  <c r="L149" i="12"/>
  <c r="M89" i="12"/>
  <c r="M105" i="12"/>
  <c r="M209" i="12"/>
  <c r="M66" i="12"/>
  <c r="L277" i="12"/>
  <c r="M113" i="12"/>
  <c r="M253" i="12"/>
  <c r="J99" i="12"/>
  <c r="E84" i="12"/>
  <c r="E5" i="12"/>
  <c r="E63" i="12"/>
  <c r="E92" i="12"/>
  <c r="E21" i="12"/>
  <c r="E79" i="12"/>
  <c r="M8" i="12"/>
  <c r="M217" i="12"/>
  <c r="M62" i="12"/>
  <c r="J41" i="12"/>
  <c r="E100" i="12"/>
  <c r="E61" i="12"/>
  <c r="E87" i="12"/>
  <c r="M16" i="12"/>
  <c r="M233" i="12"/>
  <c r="M190" i="12"/>
  <c r="J57" i="12"/>
  <c r="E108" i="12"/>
  <c r="E197" i="12"/>
  <c r="J49" i="12"/>
  <c r="M24" i="12"/>
  <c r="M241" i="12"/>
  <c r="J7" i="12"/>
  <c r="K52" i="12"/>
  <c r="E116" i="12"/>
  <c r="E205" i="12"/>
  <c r="E185" i="12"/>
  <c r="J71" i="12"/>
  <c r="J63" i="12"/>
  <c r="E124" i="12"/>
  <c r="E213" i="12"/>
  <c r="M40" i="12"/>
  <c r="M74" i="12"/>
  <c r="J87" i="12"/>
  <c r="J143" i="12"/>
  <c r="E228" i="12"/>
  <c r="E229" i="12"/>
  <c r="F26" i="12"/>
  <c r="M128" i="12"/>
  <c r="M20" i="12"/>
  <c r="J18" i="12"/>
  <c r="J5" i="12"/>
  <c r="E236" i="12"/>
  <c r="E253" i="12"/>
  <c r="F136" i="12"/>
  <c r="M28" i="12"/>
  <c r="J34" i="12"/>
  <c r="K32" i="12"/>
  <c r="E244" i="12"/>
  <c r="J282" i="12"/>
  <c r="M160" i="12"/>
  <c r="M44" i="12"/>
  <c r="K103" i="12"/>
  <c r="J43" i="12"/>
  <c r="E252" i="12"/>
  <c r="F13" i="12"/>
  <c r="M168" i="12"/>
  <c r="M148" i="12"/>
  <c r="J114" i="12"/>
  <c r="K17" i="12"/>
  <c r="E260" i="12"/>
  <c r="E22" i="12"/>
  <c r="L232" i="12"/>
  <c r="M296" i="12"/>
  <c r="M156" i="12"/>
  <c r="J8" i="12"/>
  <c r="J28" i="12"/>
  <c r="E268" i="12"/>
  <c r="E30" i="12"/>
  <c r="L33" i="12"/>
  <c r="M81" i="12"/>
  <c r="M172" i="12"/>
  <c r="K13" i="12"/>
  <c r="K158" i="12"/>
  <c r="J180" i="12"/>
  <c r="E38" i="12"/>
  <c r="L98" i="12"/>
  <c r="J24" i="12"/>
  <c r="J169" i="12"/>
  <c r="J196" i="12"/>
  <c r="E46" i="12"/>
  <c r="L130" i="12"/>
  <c r="M97" i="12"/>
  <c r="M284" i="12"/>
  <c r="J104" i="12"/>
  <c r="K254" i="12"/>
  <c r="F4" i="12"/>
  <c r="J208" i="12"/>
  <c r="D227" i="12"/>
  <c r="D248" i="12"/>
  <c r="D269" i="12"/>
  <c r="D258" i="12"/>
  <c r="D103" i="12"/>
  <c r="D113" i="12"/>
  <c r="D246" i="12"/>
  <c r="D283" i="12"/>
  <c r="D277" i="12"/>
  <c r="D287" i="12"/>
  <c r="D45" i="12"/>
  <c r="D51" i="12"/>
  <c r="D72" i="12"/>
  <c r="D93" i="12"/>
  <c r="D82" i="12"/>
  <c r="D183" i="12"/>
  <c r="D193" i="12"/>
  <c r="D107" i="12"/>
  <c r="D34" i="12"/>
  <c r="D39" i="12"/>
  <c r="D76" i="12"/>
  <c r="D49" i="12"/>
  <c r="D86" i="12"/>
  <c r="D128" i="12"/>
  <c r="D131" i="12"/>
  <c r="D152" i="12"/>
  <c r="D173" i="12"/>
  <c r="D211" i="12"/>
  <c r="D232" i="12"/>
  <c r="D253" i="12"/>
  <c r="D242" i="12"/>
  <c r="D87" i="12"/>
  <c r="D97" i="12"/>
  <c r="D230" i="12"/>
  <c r="D267" i="12"/>
  <c r="D261" i="12"/>
  <c r="D29" i="12"/>
  <c r="D236" i="12"/>
  <c r="D32" i="12"/>
  <c r="D21" i="12"/>
  <c r="D42" i="12"/>
  <c r="D291" i="12"/>
  <c r="D35" i="12"/>
  <c r="D3" i="12"/>
  <c r="D56" i="12"/>
  <c r="D77" i="12"/>
  <c r="D66" i="12"/>
  <c r="D167" i="12"/>
  <c r="D177" i="12"/>
  <c r="D91" i="12"/>
  <c r="D18" i="12"/>
  <c r="D23" i="12"/>
  <c r="D60" i="12"/>
  <c r="D33" i="12"/>
  <c r="D70" i="12"/>
  <c r="D112" i="12"/>
  <c r="D101" i="12"/>
  <c r="D115" i="12"/>
  <c r="D136" i="12"/>
  <c r="D157" i="12"/>
  <c r="D146" i="12"/>
  <c r="D247" i="12"/>
  <c r="D257" i="12"/>
  <c r="D171" i="12"/>
  <c r="D224" i="12"/>
  <c r="D266" i="12"/>
  <c r="D140" i="12"/>
  <c r="D195" i="12"/>
  <c r="D216" i="12"/>
  <c r="D237" i="12"/>
  <c r="D226" i="12"/>
  <c r="D71" i="12"/>
  <c r="D214" i="12"/>
  <c r="D251" i="12"/>
  <c r="D304" i="12"/>
  <c r="D245" i="12"/>
  <c r="D13" i="12"/>
  <c r="D275" i="12"/>
  <c r="D19" i="12"/>
  <c r="D296" i="12"/>
  <c r="D40" i="12"/>
  <c r="D306" i="12"/>
  <c r="D50" i="12"/>
  <c r="D151" i="12"/>
  <c r="D161" i="12"/>
  <c r="D294" i="12"/>
  <c r="D7" i="12"/>
  <c r="D44" i="12"/>
  <c r="D17" i="12"/>
  <c r="D54" i="12"/>
  <c r="D96" i="12"/>
  <c r="D85" i="12"/>
  <c r="D106" i="12"/>
  <c r="D175" i="12"/>
  <c r="D89" i="12"/>
  <c r="D99" i="12"/>
  <c r="D120" i="12"/>
  <c r="D141" i="12"/>
  <c r="D130" i="12"/>
  <c r="D231" i="12"/>
  <c r="D241" i="12"/>
  <c r="D155" i="12"/>
  <c r="D208" i="12"/>
  <c r="D250" i="12"/>
  <c r="D124" i="12"/>
  <c r="D134" i="12"/>
  <c r="D179" i="12"/>
  <c r="D200" i="12"/>
  <c r="D221" i="12"/>
  <c r="D210" i="12"/>
  <c r="D198" i="12"/>
  <c r="D235" i="12"/>
  <c r="D288" i="12"/>
  <c r="D229" i="12"/>
  <c r="D259" i="12"/>
  <c r="D280" i="12"/>
  <c r="D301" i="12"/>
  <c r="D290" i="12"/>
  <c r="D83" i="12"/>
  <c r="D104" i="12"/>
  <c r="D125" i="12"/>
  <c r="D114" i="12"/>
  <c r="D215" i="12"/>
  <c r="D225" i="12"/>
  <c r="D139" i="12"/>
  <c r="D234" i="12"/>
  <c r="D108" i="12"/>
  <c r="D81" i="12"/>
  <c r="D118" i="12"/>
  <c r="D11" i="12"/>
  <c r="D160" i="12"/>
  <c r="D149" i="12"/>
  <c r="D170" i="12"/>
  <c r="D239" i="12"/>
  <c r="D163" i="12"/>
  <c r="D184" i="12"/>
  <c r="D205" i="12"/>
  <c r="D194" i="12"/>
  <c r="D295" i="12"/>
  <c r="D305" i="12"/>
  <c r="D219" i="12"/>
  <c r="D272" i="12"/>
  <c r="D213" i="12"/>
  <c r="D188" i="12"/>
  <c r="D243" i="12"/>
  <c r="D264" i="12"/>
  <c r="D285" i="12"/>
  <c r="D274" i="12"/>
  <c r="D119" i="12"/>
  <c r="D129" i="12"/>
  <c r="D262" i="12"/>
  <c r="D299" i="12"/>
  <c r="D293" i="12"/>
  <c r="D303" i="12"/>
  <c r="D8" i="12"/>
  <c r="D61" i="12"/>
  <c r="D268" i="12"/>
  <c r="D12" i="12"/>
  <c r="D67" i="12"/>
  <c r="D88" i="12"/>
  <c r="D109" i="12"/>
  <c r="D98" i="12"/>
  <c r="D199" i="12"/>
  <c r="D209" i="12"/>
  <c r="D123" i="12"/>
  <c r="D147" i="12"/>
  <c r="D168" i="12"/>
  <c r="D189" i="12"/>
  <c r="D178" i="12"/>
  <c r="D279" i="12"/>
  <c r="D289" i="12"/>
  <c r="D203" i="12"/>
  <c r="D256" i="12"/>
  <c r="D298" i="12"/>
  <c r="D273" i="12"/>
  <c r="D92" i="12"/>
  <c r="D102" i="12"/>
  <c r="D144" i="12"/>
  <c r="D16" i="12"/>
  <c r="D138" i="12"/>
  <c r="D47" i="12"/>
  <c r="D185" i="12"/>
  <c r="D302" i="12"/>
  <c r="D126" i="12"/>
  <c r="D84" i="12"/>
  <c r="D284" i="12"/>
  <c r="D26" i="12"/>
  <c r="D223" i="12"/>
  <c r="D244" i="12"/>
  <c r="D206" i="12"/>
  <c r="D14" i="12"/>
  <c r="D282" i="12"/>
  <c r="D122" i="12"/>
  <c r="D127" i="12"/>
  <c r="D148" i="12"/>
  <c r="D265" i="12"/>
  <c r="D169" i="12"/>
  <c r="D94" i="12"/>
  <c r="D145" i="12"/>
  <c r="D10" i="12"/>
  <c r="D31" i="12"/>
  <c r="D73" i="12"/>
  <c r="D286" i="12"/>
  <c r="D110" i="12"/>
  <c r="D252" i="12"/>
  <c r="D197" i="12"/>
  <c r="D69" i="12"/>
  <c r="D218" i="12"/>
  <c r="D207" i="12"/>
  <c r="D228" i="12"/>
  <c r="D132" i="12"/>
  <c r="D249" i="12"/>
  <c r="D190" i="12"/>
  <c r="D278" i="12"/>
  <c r="D24" i="12"/>
  <c r="D181" i="12"/>
  <c r="D53" i="12"/>
  <c r="D111" i="12"/>
  <c r="D153" i="12"/>
  <c r="D162" i="12"/>
  <c r="D220" i="12"/>
  <c r="D28" i="12"/>
  <c r="D202" i="12"/>
  <c r="D15" i="12"/>
  <c r="D212" i="12"/>
  <c r="D57" i="12"/>
  <c r="D270" i="12"/>
  <c r="D204" i="12"/>
  <c r="D165" i="12"/>
  <c r="D90" i="12"/>
  <c r="D191" i="12"/>
  <c r="D116" i="12"/>
  <c r="D233" i="12"/>
  <c r="D174" i="12"/>
  <c r="D182" i="12"/>
  <c r="D38" i="12"/>
  <c r="D80" i="12"/>
  <c r="D37" i="12"/>
  <c r="D186" i="12"/>
  <c r="D95" i="12"/>
  <c r="D292" i="12"/>
  <c r="D137" i="12"/>
  <c r="D22" i="12"/>
  <c r="D75" i="12"/>
  <c r="D64" i="12"/>
  <c r="D74" i="12"/>
  <c r="D196" i="12"/>
  <c r="D41" i="12"/>
  <c r="D254" i="12"/>
  <c r="D263" i="12"/>
  <c r="D187" i="12"/>
  <c r="D172" i="12"/>
  <c r="D166" i="12"/>
  <c r="D192" i="12"/>
  <c r="D271" i="12"/>
  <c r="D79" i="12"/>
  <c r="D100" i="12"/>
  <c r="D217" i="12"/>
  <c r="D158" i="12"/>
  <c r="D150" i="12"/>
  <c r="D59" i="12"/>
  <c r="D133" i="12"/>
  <c r="D276" i="12"/>
  <c r="D121" i="12"/>
  <c r="D156" i="12"/>
  <c r="D6" i="12"/>
  <c r="D43" i="12"/>
  <c r="D176" i="12"/>
  <c r="D48" i="12"/>
  <c r="D58" i="12"/>
  <c r="D255" i="12"/>
  <c r="D159" i="12"/>
  <c r="D180" i="12"/>
  <c r="D297" i="12"/>
  <c r="D25" i="12"/>
  <c r="D238" i="12"/>
  <c r="D135" i="12"/>
  <c r="D55" i="12"/>
  <c r="D5" i="12"/>
  <c r="D154" i="12"/>
  <c r="D63" i="12"/>
  <c r="D201" i="12"/>
  <c r="D142" i="12"/>
  <c r="D240" i="12"/>
  <c r="D65" i="12"/>
  <c r="D27" i="12"/>
  <c r="D117" i="12"/>
  <c r="D260" i="12"/>
  <c r="D105" i="12"/>
  <c r="D222" i="12"/>
  <c r="D62" i="12"/>
  <c r="K297" i="12"/>
  <c r="B90" i="12"/>
  <c r="K127" i="12"/>
  <c r="K155" i="12"/>
  <c r="K49" i="12"/>
  <c r="K241" i="12"/>
  <c r="D143" i="12"/>
  <c r="L17" i="12"/>
  <c r="L106" i="12"/>
  <c r="L165" i="12"/>
  <c r="J46" i="12"/>
  <c r="K46" i="12"/>
  <c r="J52" i="12"/>
  <c r="K148" i="12"/>
  <c r="J32" i="12"/>
  <c r="B68" i="12"/>
  <c r="K185" i="12"/>
  <c r="J175" i="12"/>
  <c r="J303" i="12"/>
  <c r="C95" i="12"/>
  <c r="K143" i="12"/>
  <c r="J165" i="12"/>
  <c r="K213" i="12"/>
  <c r="J155" i="12"/>
  <c r="E71" i="12"/>
  <c r="J252" i="12"/>
  <c r="J146" i="12"/>
  <c r="F74" i="12"/>
  <c r="C234" i="12"/>
  <c r="C60" i="12"/>
  <c r="L25" i="12"/>
  <c r="L122" i="12"/>
  <c r="L269" i="12"/>
  <c r="K76" i="12"/>
  <c r="K109" i="12"/>
  <c r="K72" i="12"/>
  <c r="K51" i="12"/>
  <c r="K57" i="12"/>
  <c r="K37" i="12"/>
  <c r="C73" i="12"/>
  <c r="K180" i="12"/>
  <c r="J298" i="12"/>
  <c r="J224" i="12"/>
  <c r="K176" i="12"/>
  <c r="J166" i="12"/>
  <c r="J60" i="12"/>
  <c r="K305" i="12"/>
  <c r="J178" i="12"/>
  <c r="J131" i="12"/>
  <c r="E198" i="12"/>
  <c r="B114" i="12"/>
  <c r="K68" i="12"/>
  <c r="K10" i="12"/>
  <c r="K48" i="12"/>
  <c r="K33" i="12"/>
  <c r="K174" i="12"/>
  <c r="D78" i="12"/>
  <c r="J10" i="12"/>
  <c r="J170" i="12"/>
  <c r="K186" i="12"/>
  <c r="J256" i="12"/>
  <c r="J113" i="12"/>
  <c r="K65" i="12"/>
  <c r="F8" i="12"/>
  <c r="K231" i="12"/>
  <c r="K216" i="12"/>
  <c r="C37" i="12"/>
  <c r="F65" i="12"/>
  <c r="L41" i="12"/>
  <c r="L138" i="12"/>
  <c r="K92" i="12"/>
  <c r="K39" i="12"/>
  <c r="J120" i="12"/>
  <c r="J62" i="12"/>
  <c r="K62" i="12"/>
  <c r="J68" i="12"/>
  <c r="J48" i="12"/>
  <c r="J89" i="12"/>
  <c r="K190" i="12"/>
  <c r="K286" i="12"/>
  <c r="C89" i="12"/>
  <c r="K201" i="12"/>
  <c r="F20" i="12"/>
  <c r="J191" i="12"/>
  <c r="E53" i="12"/>
  <c r="E245" i="12"/>
  <c r="K15" i="12"/>
  <c r="K175" i="12"/>
  <c r="F45" i="12"/>
  <c r="E62" i="12"/>
  <c r="K277" i="12"/>
  <c r="J187" i="12"/>
  <c r="E95" i="12"/>
  <c r="K118" i="12"/>
  <c r="J151" i="12"/>
  <c r="K263" i="12"/>
  <c r="B132" i="12"/>
  <c r="B144" i="12"/>
  <c r="B45" i="12"/>
  <c r="L159" i="12"/>
  <c r="L78" i="12"/>
  <c r="L266" i="12"/>
  <c r="L177" i="12"/>
  <c r="L104" i="12"/>
  <c r="L49" i="12"/>
  <c r="L226" i="12"/>
  <c r="L199" i="12"/>
  <c r="K125" i="12"/>
  <c r="K67" i="12"/>
  <c r="K73" i="12"/>
  <c r="J79" i="12"/>
  <c r="J21" i="12"/>
  <c r="K53" i="12"/>
  <c r="J59" i="12"/>
  <c r="K94" i="12"/>
  <c r="J212" i="12"/>
  <c r="F36" i="12"/>
  <c r="J26" i="12"/>
  <c r="E110" i="12"/>
  <c r="K192" i="12"/>
  <c r="E111" i="12"/>
  <c r="J230" i="12"/>
  <c r="K81" i="12"/>
  <c r="K156" i="12"/>
  <c r="F17" i="12"/>
  <c r="C217" i="12"/>
  <c r="F126" i="12"/>
  <c r="E234" i="12"/>
  <c r="L64" i="12"/>
  <c r="L57" i="12"/>
  <c r="L234" i="12"/>
  <c r="L215" i="12"/>
  <c r="K12" i="12"/>
  <c r="J103" i="12"/>
  <c r="J50" i="12"/>
  <c r="K29" i="12"/>
  <c r="J136" i="12"/>
  <c r="K104" i="12"/>
  <c r="J73" i="12"/>
  <c r="K84" i="12"/>
  <c r="K26" i="12"/>
  <c r="K64" i="12"/>
  <c r="J105" i="12"/>
  <c r="J201" i="12"/>
  <c r="J297" i="12"/>
  <c r="E132" i="12"/>
  <c r="E276" i="12"/>
  <c r="J100" i="12"/>
  <c r="K217" i="12"/>
  <c r="F68" i="12"/>
  <c r="K212" i="12"/>
  <c r="E69" i="12"/>
  <c r="E277" i="12"/>
  <c r="J186" i="12"/>
  <c r="J69" i="12"/>
  <c r="J229" i="12"/>
  <c r="J288" i="12"/>
  <c r="J38" i="12"/>
  <c r="K235" i="12"/>
  <c r="J129" i="12"/>
  <c r="K18" i="12"/>
  <c r="F172" i="12"/>
  <c r="F286" i="12"/>
  <c r="L72" i="12"/>
  <c r="L145" i="12"/>
  <c r="L250" i="12"/>
  <c r="L247" i="12"/>
  <c r="K108" i="12"/>
  <c r="K55" i="12"/>
  <c r="K141" i="12"/>
  <c r="J78" i="12"/>
  <c r="K78" i="12"/>
  <c r="J84" i="12"/>
  <c r="J64" i="12"/>
  <c r="J75" i="12"/>
  <c r="K110" i="12"/>
  <c r="K206" i="12"/>
  <c r="K302" i="12"/>
  <c r="E140" i="12"/>
  <c r="E284" i="12"/>
  <c r="K105" i="12"/>
  <c r="F76" i="12"/>
  <c r="E77" i="12"/>
  <c r="D4" i="12"/>
  <c r="J42" i="12"/>
  <c r="K74" i="12"/>
  <c r="K234" i="12"/>
  <c r="J112" i="12"/>
  <c r="K293" i="12"/>
  <c r="K208" i="12"/>
  <c r="K59" i="12"/>
  <c r="K134" i="12"/>
  <c r="J140" i="12"/>
  <c r="K172" i="12"/>
  <c r="D9" i="12"/>
  <c r="C112" i="12"/>
  <c r="L80" i="12"/>
  <c r="L153" i="12"/>
  <c r="L258" i="12"/>
  <c r="L86" i="12"/>
  <c r="M152" i="12"/>
  <c r="M225" i="12"/>
  <c r="M180" i="12"/>
  <c r="J23" i="12"/>
  <c r="J40" i="12"/>
  <c r="J115" i="12"/>
  <c r="K83" i="12"/>
  <c r="K4" i="12"/>
  <c r="J95" i="12"/>
  <c r="J37" i="12"/>
  <c r="K80" i="12"/>
  <c r="E4" i="12"/>
  <c r="E148" i="12"/>
  <c r="E292" i="12"/>
  <c r="J228" i="12"/>
  <c r="F84" i="12"/>
  <c r="J223" i="12"/>
  <c r="E85" i="12"/>
  <c r="B10" i="12"/>
  <c r="J58" i="12"/>
  <c r="K207" i="12"/>
  <c r="K117" i="12"/>
  <c r="K240" i="12"/>
  <c r="J246" i="12"/>
  <c r="J145" i="12"/>
  <c r="C100" i="12"/>
  <c r="E143" i="12"/>
  <c r="K147" i="12"/>
  <c r="K227" i="12"/>
  <c r="K131" i="12"/>
  <c r="K115" i="12"/>
  <c r="K274" i="12"/>
  <c r="K211" i="12"/>
  <c r="K299" i="12"/>
  <c r="K291" i="12"/>
  <c r="K3" i="12"/>
  <c r="K99" i="12"/>
  <c r="K258" i="12"/>
  <c r="K195" i="12"/>
  <c r="K275" i="12"/>
  <c r="K296" i="12"/>
  <c r="K179" i="12"/>
  <c r="K259" i="12"/>
  <c r="K280" i="12"/>
  <c r="K226" i="12"/>
  <c r="K278" i="12"/>
  <c r="K163" i="12"/>
  <c r="K306" i="12"/>
  <c r="K243" i="12"/>
  <c r="K237" i="12"/>
  <c r="K66" i="12"/>
  <c r="K220" i="12"/>
  <c r="K129" i="12"/>
  <c r="K22" i="12"/>
  <c r="K139" i="12"/>
  <c r="K256" i="12"/>
  <c r="K101" i="12"/>
  <c r="K138" i="12"/>
  <c r="K159" i="12"/>
  <c r="K164" i="12"/>
  <c r="K89" i="12"/>
  <c r="K270" i="12"/>
  <c r="K69" i="12"/>
  <c r="K42" i="12"/>
  <c r="K20" i="12"/>
  <c r="K93" i="12"/>
  <c r="K23" i="12"/>
  <c r="K88" i="12"/>
  <c r="K146" i="12"/>
  <c r="K135" i="12"/>
  <c r="K300" i="12"/>
  <c r="K209" i="12"/>
  <c r="K102" i="12"/>
  <c r="K219" i="12"/>
  <c r="K181" i="12"/>
  <c r="K218" i="12"/>
  <c r="K239" i="12"/>
  <c r="K244" i="12"/>
  <c r="K169" i="12"/>
  <c r="K200" i="12"/>
  <c r="K215" i="12"/>
  <c r="K289" i="12"/>
  <c r="K182" i="12"/>
  <c r="K43" i="12"/>
  <c r="K160" i="12"/>
  <c r="K261" i="12"/>
  <c r="K298" i="12"/>
  <c r="K63" i="12"/>
  <c r="K249" i="12"/>
  <c r="K221" i="12"/>
  <c r="K45" i="12"/>
  <c r="K50" i="12"/>
  <c r="K295" i="12"/>
  <c r="K204" i="12"/>
  <c r="K113" i="12"/>
  <c r="K262" i="12"/>
  <c r="K40" i="12"/>
  <c r="K301" i="12"/>
  <c r="K130" i="12"/>
  <c r="K119" i="12"/>
  <c r="K284" i="12"/>
  <c r="K193" i="12"/>
  <c r="K86" i="12"/>
  <c r="K203" i="12"/>
  <c r="K165" i="12"/>
  <c r="K202" i="12"/>
  <c r="K223" i="12"/>
  <c r="K228" i="12"/>
  <c r="K153" i="12"/>
  <c r="K294" i="12"/>
  <c r="K184" i="12"/>
  <c r="K210" i="12"/>
  <c r="K199" i="12"/>
  <c r="K273" i="12"/>
  <c r="K166" i="12"/>
  <c r="K283" i="12"/>
  <c r="K27" i="12"/>
  <c r="K144" i="12"/>
  <c r="K245" i="12"/>
  <c r="K282" i="12"/>
  <c r="K303" i="12"/>
  <c r="K47" i="12"/>
  <c r="K264" i="12"/>
  <c r="K205" i="12"/>
  <c r="K34" i="12"/>
  <c r="K279" i="12"/>
  <c r="K188" i="12"/>
  <c r="K97" i="12"/>
  <c r="K246" i="12"/>
  <c r="K107" i="12"/>
  <c r="K224" i="12"/>
  <c r="K285" i="12"/>
  <c r="K114" i="12"/>
  <c r="K268" i="12"/>
  <c r="K177" i="12"/>
  <c r="K70" i="12"/>
  <c r="K187" i="12"/>
  <c r="K304" i="12"/>
  <c r="K149" i="12"/>
  <c r="K168" i="12"/>
  <c r="K194" i="12"/>
  <c r="K183" i="12"/>
  <c r="K257" i="12"/>
  <c r="K150" i="12"/>
  <c r="K267" i="12"/>
  <c r="K11" i="12"/>
  <c r="K128" i="12"/>
  <c r="K229" i="12"/>
  <c r="K266" i="12"/>
  <c r="K287" i="12"/>
  <c r="K31" i="12"/>
  <c r="K292" i="12"/>
  <c r="K290" i="12"/>
  <c r="K248" i="12"/>
  <c r="K269" i="12"/>
  <c r="K98" i="12"/>
  <c r="K252" i="12"/>
  <c r="K161" i="12"/>
  <c r="K54" i="12"/>
  <c r="K171" i="12"/>
  <c r="K288" i="12"/>
  <c r="K133" i="12"/>
  <c r="K170" i="12"/>
  <c r="K191" i="12"/>
  <c r="K196" i="12"/>
  <c r="K121" i="12"/>
  <c r="K242" i="12"/>
  <c r="K152" i="12"/>
  <c r="K178" i="12"/>
  <c r="K167" i="12"/>
  <c r="K232" i="12"/>
  <c r="K173" i="12"/>
  <c r="K247" i="12"/>
  <c r="K253" i="12"/>
  <c r="K82" i="12"/>
  <c r="K136" i="12"/>
  <c r="K162" i="12"/>
  <c r="K151" i="12"/>
  <c r="L88" i="12"/>
  <c r="L169" i="12"/>
  <c r="L91" i="12"/>
  <c r="L102" i="12"/>
  <c r="K28" i="12"/>
  <c r="J119" i="12"/>
  <c r="J66" i="12"/>
  <c r="K8" i="12"/>
  <c r="K120" i="12"/>
  <c r="J4" i="12"/>
  <c r="K100" i="12"/>
  <c r="J80" i="12"/>
  <c r="J121" i="12"/>
  <c r="J217" i="12"/>
  <c r="E12" i="12"/>
  <c r="E156" i="12"/>
  <c r="B4" i="12"/>
  <c r="J116" i="12"/>
  <c r="K233" i="12"/>
  <c r="F92" i="12"/>
  <c r="E101" i="12"/>
  <c r="C15" i="12"/>
  <c r="K79" i="12"/>
  <c r="K90" i="12"/>
  <c r="J245" i="12"/>
  <c r="F6" i="12"/>
  <c r="J70" i="12"/>
  <c r="K251" i="12"/>
  <c r="J177" i="12"/>
  <c r="K236" i="12"/>
  <c r="J157" i="12"/>
  <c r="B191" i="12"/>
  <c r="B22" i="12"/>
  <c r="B57" i="12"/>
  <c r="B78" i="12"/>
  <c r="B99" i="12"/>
  <c r="B88" i="12"/>
  <c r="B189" i="12"/>
  <c r="B199" i="12"/>
  <c r="B113" i="12"/>
  <c r="B3" i="12"/>
  <c r="B137" i="12"/>
  <c r="B158" i="12"/>
  <c r="B179" i="12"/>
  <c r="B168" i="12"/>
  <c r="B269" i="12"/>
  <c r="B279" i="12"/>
  <c r="B193" i="12"/>
  <c r="B246" i="12"/>
  <c r="B288" i="12"/>
  <c r="B162" i="12"/>
  <c r="B172" i="12"/>
  <c r="B65" i="12"/>
  <c r="B217" i="12"/>
  <c r="B238" i="12"/>
  <c r="B259" i="12"/>
  <c r="B248" i="12"/>
  <c r="B297" i="12"/>
  <c r="B41" i="12"/>
  <c r="B62" i="12"/>
  <c r="B83" i="12"/>
  <c r="B72" i="12"/>
  <c r="B173" i="12"/>
  <c r="B183" i="12"/>
  <c r="B97" i="12"/>
  <c r="B24" i="12"/>
  <c r="B29" i="12"/>
  <c r="B66" i="12"/>
  <c r="B39" i="12"/>
  <c r="B76" i="12"/>
  <c r="B118" i="12"/>
  <c r="B107" i="12"/>
  <c r="B128" i="12"/>
  <c r="B121" i="12"/>
  <c r="B142" i="12"/>
  <c r="B163" i="12"/>
  <c r="B152" i="12"/>
  <c r="B253" i="12"/>
  <c r="B263" i="12"/>
  <c r="B177" i="12"/>
  <c r="B230" i="12"/>
  <c r="B272" i="12"/>
  <c r="B146" i="12"/>
  <c r="B156" i="12"/>
  <c r="B49" i="12"/>
  <c r="B187" i="12"/>
  <c r="B201" i="12"/>
  <c r="B222" i="12"/>
  <c r="B243" i="12"/>
  <c r="B232" i="12"/>
  <c r="B77" i="12"/>
  <c r="B220" i="12"/>
  <c r="B257" i="12"/>
  <c r="B251" i="12"/>
  <c r="B19" i="12"/>
  <c r="B226" i="12"/>
  <c r="B281" i="12"/>
  <c r="B25" i="12"/>
  <c r="B302" i="12"/>
  <c r="B46" i="12"/>
  <c r="B67" i="12"/>
  <c r="B56" i="12"/>
  <c r="B157" i="12"/>
  <c r="B167" i="12"/>
  <c r="B300" i="12"/>
  <c r="B8" i="12"/>
  <c r="B105" i="12"/>
  <c r="B126" i="12"/>
  <c r="B147" i="12"/>
  <c r="B136" i="12"/>
  <c r="B237" i="12"/>
  <c r="B247" i="12"/>
  <c r="B161" i="12"/>
  <c r="B214" i="12"/>
  <c r="B256" i="12"/>
  <c r="B130" i="12"/>
  <c r="B140" i="12"/>
  <c r="B33" i="12"/>
  <c r="B182" i="12"/>
  <c r="B171" i="12"/>
  <c r="B192" i="12"/>
  <c r="B261" i="12"/>
  <c r="B5" i="12"/>
  <c r="B138" i="12"/>
  <c r="B175" i="12"/>
  <c r="B228" i="12"/>
  <c r="B185" i="12"/>
  <c r="B206" i="12"/>
  <c r="B227" i="12"/>
  <c r="B216" i="12"/>
  <c r="B61" i="12"/>
  <c r="B204" i="12"/>
  <c r="B241" i="12"/>
  <c r="B294" i="12"/>
  <c r="B235" i="12"/>
  <c r="B210" i="12"/>
  <c r="B265" i="12"/>
  <c r="B9" i="12"/>
  <c r="B286" i="12"/>
  <c r="B296" i="12"/>
  <c r="B40" i="12"/>
  <c r="B141" i="12"/>
  <c r="B306" i="12"/>
  <c r="B151" i="12"/>
  <c r="B284" i="12"/>
  <c r="B30" i="12"/>
  <c r="B89" i="12"/>
  <c r="B110" i="12"/>
  <c r="B131" i="12"/>
  <c r="B169" i="12"/>
  <c r="B190" i="12"/>
  <c r="B211" i="12"/>
  <c r="B200" i="12"/>
  <c r="B301" i="12"/>
  <c r="B188" i="12"/>
  <c r="B225" i="12"/>
  <c r="B278" i="12"/>
  <c r="B219" i="12"/>
  <c r="B194" i="12"/>
  <c r="B249" i="12"/>
  <c r="B270" i="12"/>
  <c r="B291" i="12"/>
  <c r="B280" i="12"/>
  <c r="B125" i="12"/>
  <c r="B135" i="12"/>
  <c r="B268" i="12"/>
  <c r="B305" i="12"/>
  <c r="B299" i="12"/>
  <c r="B14" i="12"/>
  <c r="B274" i="12"/>
  <c r="B18" i="12"/>
  <c r="B28" i="12"/>
  <c r="B70" i="12"/>
  <c r="B59" i="12"/>
  <c r="B73" i="12"/>
  <c r="B94" i="12"/>
  <c r="B115" i="12"/>
  <c r="B104" i="12"/>
  <c r="B205" i="12"/>
  <c r="B215" i="12"/>
  <c r="B129" i="12"/>
  <c r="B98" i="12"/>
  <c r="B71" i="12"/>
  <c r="B153" i="12"/>
  <c r="B174" i="12"/>
  <c r="B195" i="12"/>
  <c r="B184" i="12"/>
  <c r="B285" i="12"/>
  <c r="B295" i="12"/>
  <c r="B209" i="12"/>
  <c r="B262" i="12"/>
  <c r="B304" i="12"/>
  <c r="B233" i="12"/>
  <c r="B254" i="12"/>
  <c r="B275" i="12"/>
  <c r="B264" i="12"/>
  <c r="B109" i="12"/>
  <c r="B119" i="12"/>
  <c r="B252" i="12"/>
  <c r="B289" i="12"/>
  <c r="B283" i="12"/>
  <c r="B293" i="12"/>
  <c r="B267" i="12"/>
  <c r="B290" i="12"/>
  <c r="B55" i="12"/>
  <c r="B17" i="12"/>
  <c r="B32" i="12"/>
  <c r="B229" i="12"/>
  <c r="B250" i="12"/>
  <c r="B95" i="12"/>
  <c r="B212" i="12"/>
  <c r="B20" i="12"/>
  <c r="B231" i="12"/>
  <c r="B51" i="12"/>
  <c r="B13" i="12"/>
  <c r="B6" i="12"/>
  <c r="B91" i="12"/>
  <c r="B133" i="12"/>
  <c r="B154" i="12"/>
  <c r="B271" i="12"/>
  <c r="B100" i="12"/>
  <c r="B35" i="12"/>
  <c r="B82" i="12"/>
  <c r="B23" i="12"/>
  <c r="B92" i="12"/>
  <c r="B134" i="12"/>
  <c r="B16" i="12"/>
  <c r="B37" i="12"/>
  <c r="B79" i="12"/>
  <c r="B292" i="12"/>
  <c r="B116" i="12"/>
  <c r="B74" i="12"/>
  <c r="B240" i="12"/>
  <c r="B258" i="12"/>
  <c r="B7" i="12"/>
  <c r="B203" i="12"/>
  <c r="B75" i="12"/>
  <c r="B224" i="12"/>
  <c r="B213" i="12"/>
  <c r="B234" i="12"/>
  <c r="B255" i="12"/>
  <c r="B196" i="12"/>
  <c r="B103" i="12"/>
  <c r="B50" i="12"/>
  <c r="B112" i="12"/>
  <c r="B117" i="12"/>
  <c r="B159" i="12"/>
  <c r="B84" i="12"/>
  <c r="B242" i="12"/>
  <c r="B34" i="12"/>
  <c r="B60" i="12"/>
  <c r="B102" i="12"/>
  <c r="B208" i="12"/>
  <c r="B21" i="12"/>
  <c r="B218" i="12"/>
  <c r="B63" i="12"/>
  <c r="B276" i="12"/>
  <c r="B58" i="12"/>
  <c r="B236" i="12"/>
  <c r="B96" i="12"/>
  <c r="B197" i="12"/>
  <c r="B122" i="12"/>
  <c r="B239" i="12"/>
  <c r="B180" i="12"/>
  <c r="B120" i="12"/>
  <c r="B44" i="12"/>
  <c r="B86" i="12"/>
  <c r="B43" i="12"/>
  <c r="B101" i="12"/>
  <c r="B298" i="12"/>
  <c r="B143" i="12"/>
  <c r="B273" i="12"/>
  <c r="B81" i="12"/>
  <c r="B80" i="12"/>
  <c r="B202" i="12"/>
  <c r="B47" i="12"/>
  <c r="B260" i="12"/>
  <c r="B42" i="12"/>
  <c r="B178" i="12"/>
  <c r="B155" i="12"/>
  <c r="B277" i="12"/>
  <c r="B181" i="12"/>
  <c r="B85" i="12"/>
  <c r="B106" i="12"/>
  <c r="B223" i="12"/>
  <c r="B164" i="12"/>
  <c r="B139" i="12"/>
  <c r="B27" i="12"/>
  <c r="B176" i="12"/>
  <c r="B282" i="12"/>
  <c r="B127" i="12"/>
  <c r="B52" i="12"/>
  <c r="B221" i="12"/>
  <c r="B145" i="12"/>
  <c r="B12" i="12"/>
  <c r="B54" i="12"/>
  <c r="B64" i="12"/>
  <c r="B165" i="12"/>
  <c r="B186" i="12"/>
  <c r="B303" i="12"/>
  <c r="B31" i="12"/>
  <c r="B244" i="12"/>
  <c r="B11" i="12"/>
  <c r="B160" i="12"/>
  <c r="B69" i="12"/>
  <c r="B207" i="12"/>
  <c r="B148" i="12"/>
  <c r="B87" i="12"/>
  <c r="B123" i="12"/>
  <c r="B266" i="12"/>
  <c r="B111" i="12"/>
  <c r="B93" i="12"/>
  <c r="B124" i="12"/>
  <c r="B166" i="12"/>
  <c r="B38" i="12"/>
  <c r="B48" i="12"/>
  <c r="B245" i="12"/>
  <c r="B149" i="12"/>
  <c r="B170" i="12"/>
  <c r="B287" i="12"/>
  <c r="B15" i="12"/>
  <c r="L96" i="12"/>
  <c r="L185" i="12"/>
  <c r="L107" i="12"/>
  <c r="L206" i="12"/>
  <c r="K124" i="12"/>
  <c r="K71" i="12"/>
  <c r="J56" i="12"/>
  <c r="K9" i="12"/>
  <c r="J15" i="12"/>
  <c r="J111" i="12"/>
  <c r="J53" i="12"/>
  <c r="K85" i="12"/>
  <c r="J91" i="12"/>
  <c r="K126" i="12"/>
  <c r="K222" i="12"/>
  <c r="E20" i="12"/>
  <c r="E164" i="12"/>
  <c r="J244" i="12"/>
  <c r="F100" i="12"/>
  <c r="J255" i="12"/>
  <c r="E117" i="12"/>
  <c r="D20" i="12"/>
  <c r="J101" i="12"/>
  <c r="K250" i="12"/>
  <c r="J128" i="12"/>
  <c r="F54" i="12"/>
  <c r="J267" i="12"/>
  <c r="K75" i="12"/>
  <c r="J262" i="12"/>
  <c r="K198" i="12"/>
  <c r="J156" i="12"/>
  <c r="J189" i="12"/>
  <c r="D281" i="12"/>
  <c r="B150" i="12"/>
  <c r="D300" i="12"/>
  <c r="C142" i="12"/>
  <c r="C163" i="12"/>
  <c r="C184" i="12"/>
  <c r="C173" i="12"/>
  <c r="C274" i="12"/>
  <c r="C284" i="12"/>
  <c r="C198" i="12"/>
  <c r="C251" i="12"/>
  <c r="C293" i="12"/>
  <c r="C222" i="12"/>
  <c r="C243" i="12"/>
  <c r="C264" i="12"/>
  <c r="C253" i="12"/>
  <c r="C98" i="12"/>
  <c r="C108" i="12"/>
  <c r="C241" i="12"/>
  <c r="C278" i="12"/>
  <c r="C272" i="12"/>
  <c r="C40" i="12"/>
  <c r="C247" i="12"/>
  <c r="C302" i="12"/>
  <c r="C46" i="12"/>
  <c r="C67" i="12"/>
  <c r="C88" i="12"/>
  <c r="C126" i="12"/>
  <c r="C147" i="12"/>
  <c r="C168" i="12"/>
  <c r="C157" i="12"/>
  <c r="C258" i="12"/>
  <c r="C268" i="12"/>
  <c r="C182" i="12"/>
  <c r="C235" i="12"/>
  <c r="C277" i="12"/>
  <c r="C151" i="12"/>
  <c r="C161" i="12"/>
  <c r="C54" i="12"/>
  <c r="C192" i="12"/>
  <c r="C213" i="12"/>
  <c r="C282" i="12"/>
  <c r="C206" i="12"/>
  <c r="C227" i="12"/>
  <c r="C248" i="12"/>
  <c r="C237" i="12"/>
  <c r="C82" i="12"/>
  <c r="C92" i="12"/>
  <c r="C225" i="12"/>
  <c r="C262" i="12"/>
  <c r="C256" i="12"/>
  <c r="C24" i="12"/>
  <c r="C231" i="12"/>
  <c r="C27" i="12"/>
  <c r="C286" i="12"/>
  <c r="C30" i="12"/>
  <c r="C51" i="12"/>
  <c r="C72" i="12"/>
  <c r="C61" i="12"/>
  <c r="C162" i="12"/>
  <c r="C172" i="12"/>
  <c r="C305" i="12"/>
  <c r="C86" i="12"/>
  <c r="C13" i="12"/>
  <c r="C18" i="12"/>
  <c r="C55" i="12"/>
  <c r="C28" i="12"/>
  <c r="C110" i="12"/>
  <c r="C131" i="12"/>
  <c r="C152" i="12"/>
  <c r="C141" i="12"/>
  <c r="C242" i="12"/>
  <c r="C252" i="12"/>
  <c r="C166" i="12"/>
  <c r="C219" i="12"/>
  <c r="C261" i="12"/>
  <c r="C190" i="12"/>
  <c r="C211" i="12"/>
  <c r="C232" i="12"/>
  <c r="C221" i="12"/>
  <c r="C66" i="12"/>
  <c r="C209" i="12"/>
  <c r="C246" i="12"/>
  <c r="C299" i="12"/>
  <c r="C240" i="12"/>
  <c r="C8" i="12"/>
  <c r="C215" i="12"/>
  <c r="C11" i="12"/>
  <c r="C21" i="12"/>
  <c r="C90" i="12"/>
  <c r="C223" i="12"/>
  <c r="C260" i="12"/>
  <c r="C4" i="12"/>
  <c r="C270" i="12"/>
  <c r="C14" i="12"/>
  <c r="C291" i="12"/>
  <c r="C3" i="12"/>
  <c r="C301" i="12"/>
  <c r="C45" i="12"/>
  <c r="C146" i="12"/>
  <c r="C156" i="12"/>
  <c r="C289" i="12"/>
  <c r="C35" i="12"/>
  <c r="C39" i="12"/>
  <c r="C12" i="12"/>
  <c r="C94" i="12"/>
  <c r="C115" i="12"/>
  <c r="C136" i="12"/>
  <c r="C125" i="12"/>
  <c r="C226" i="12"/>
  <c r="C236" i="12"/>
  <c r="C150" i="12"/>
  <c r="C203" i="12"/>
  <c r="C245" i="12"/>
  <c r="C174" i="12"/>
  <c r="C195" i="12"/>
  <c r="C216" i="12"/>
  <c r="C254" i="12"/>
  <c r="C275" i="12"/>
  <c r="C296" i="12"/>
  <c r="C285" i="12"/>
  <c r="C130" i="12"/>
  <c r="C295" i="12"/>
  <c r="C140" i="12"/>
  <c r="C273" i="12"/>
  <c r="C304" i="12"/>
  <c r="C19" i="12"/>
  <c r="C279" i="12"/>
  <c r="C23" i="12"/>
  <c r="C33" i="12"/>
  <c r="C75" i="12"/>
  <c r="C64" i="12"/>
  <c r="C85" i="12"/>
  <c r="C78" i="12"/>
  <c r="C99" i="12"/>
  <c r="C120" i="12"/>
  <c r="C109" i="12"/>
  <c r="C210" i="12"/>
  <c r="C220" i="12"/>
  <c r="C134" i="12"/>
  <c r="C229" i="12"/>
  <c r="C103" i="12"/>
  <c r="C76" i="12"/>
  <c r="C113" i="12"/>
  <c r="C6" i="12"/>
  <c r="C155" i="12"/>
  <c r="C144" i="12"/>
  <c r="C158" i="12"/>
  <c r="C179" i="12"/>
  <c r="C200" i="12"/>
  <c r="C189" i="12"/>
  <c r="C290" i="12"/>
  <c r="C300" i="12"/>
  <c r="C214" i="12"/>
  <c r="C267" i="12"/>
  <c r="C208" i="12"/>
  <c r="C183" i="12"/>
  <c r="C238" i="12"/>
  <c r="C259" i="12"/>
  <c r="C280" i="12"/>
  <c r="C269" i="12"/>
  <c r="C114" i="12"/>
  <c r="C124" i="12"/>
  <c r="C257" i="12"/>
  <c r="C294" i="12"/>
  <c r="C288" i="12"/>
  <c r="C298" i="12"/>
  <c r="C62" i="12"/>
  <c r="C83" i="12"/>
  <c r="C104" i="12"/>
  <c r="C93" i="12"/>
  <c r="C194" i="12"/>
  <c r="C204" i="12"/>
  <c r="C118" i="12"/>
  <c r="C56" i="12"/>
  <c r="C34" i="12"/>
  <c r="C96" i="12"/>
  <c r="C138" i="12"/>
  <c r="C159" i="12"/>
  <c r="C276" i="12"/>
  <c r="C224" i="12"/>
  <c r="C87" i="12"/>
  <c r="C44" i="12"/>
  <c r="C97" i="12"/>
  <c r="C139" i="12"/>
  <c r="C133" i="12"/>
  <c r="C42" i="12"/>
  <c r="C180" i="12"/>
  <c r="C84" i="12"/>
  <c r="C297" i="12"/>
  <c r="C121" i="12"/>
  <c r="C79" i="12"/>
  <c r="C188" i="12"/>
  <c r="C263" i="12"/>
  <c r="C80" i="12"/>
  <c r="C218" i="12"/>
  <c r="C239" i="12"/>
  <c r="C201" i="12"/>
  <c r="C9" i="12"/>
  <c r="C71" i="12"/>
  <c r="C81" i="12"/>
  <c r="C123" i="12"/>
  <c r="C117" i="12"/>
  <c r="C122" i="12"/>
  <c r="C143" i="12"/>
  <c r="C164" i="12"/>
  <c r="C65" i="12"/>
  <c r="C107" i="12"/>
  <c r="C5" i="12"/>
  <c r="C26" i="12"/>
  <c r="C68" i="12"/>
  <c r="C281" i="12"/>
  <c r="C105" i="12"/>
  <c r="C63" i="12"/>
  <c r="C205" i="12"/>
  <c r="C101" i="12"/>
  <c r="C202" i="12"/>
  <c r="C127" i="12"/>
  <c r="C244" i="12"/>
  <c r="C185" i="12"/>
  <c r="C49" i="12"/>
  <c r="C91" i="12"/>
  <c r="C176" i="12"/>
  <c r="C48" i="12"/>
  <c r="C106" i="12"/>
  <c r="C303" i="12"/>
  <c r="C148" i="12"/>
  <c r="C193" i="12"/>
  <c r="C7" i="12"/>
  <c r="C197" i="12"/>
  <c r="C10" i="12"/>
  <c r="C207" i="12"/>
  <c r="C52" i="12"/>
  <c r="C265" i="12"/>
  <c r="C77" i="12"/>
  <c r="C199" i="12"/>
  <c r="C160" i="12"/>
  <c r="C186" i="12"/>
  <c r="C111" i="12"/>
  <c r="C228" i="12"/>
  <c r="C169" i="12"/>
  <c r="C306" i="12"/>
  <c r="C230" i="12"/>
  <c r="C177" i="12"/>
  <c r="C32" i="12"/>
  <c r="C181" i="12"/>
  <c r="C287" i="12"/>
  <c r="C132" i="12"/>
  <c r="C17" i="12"/>
  <c r="C70" i="12"/>
  <c r="C59" i="12"/>
  <c r="C69" i="12"/>
  <c r="C170" i="12"/>
  <c r="C191" i="12"/>
  <c r="C36" i="12"/>
  <c r="C249" i="12"/>
  <c r="C31" i="12"/>
  <c r="C29" i="12"/>
  <c r="C167" i="12"/>
  <c r="C187" i="12"/>
  <c r="C16" i="12"/>
  <c r="C165" i="12"/>
  <c r="C266" i="12"/>
  <c r="C74" i="12"/>
  <c r="C212" i="12"/>
  <c r="C153" i="12"/>
  <c r="C178" i="12"/>
  <c r="C102" i="12"/>
  <c r="C145" i="12"/>
  <c r="C128" i="12"/>
  <c r="C271" i="12"/>
  <c r="C116" i="12"/>
  <c r="C283" i="12"/>
  <c r="C135" i="12"/>
  <c r="C129" i="12"/>
  <c r="C38" i="12"/>
  <c r="C171" i="12"/>
  <c r="C43" i="12"/>
  <c r="C53" i="12"/>
  <c r="C250" i="12"/>
  <c r="C154" i="12"/>
  <c r="C175" i="12"/>
  <c r="C292" i="12"/>
  <c r="C20" i="12"/>
  <c r="C233" i="12"/>
  <c r="C50" i="12"/>
  <c r="C119" i="12"/>
  <c r="C149" i="12"/>
  <c r="C58" i="12"/>
  <c r="C196" i="12"/>
  <c r="C137" i="12"/>
  <c r="L192" i="12"/>
  <c r="L273" i="12"/>
  <c r="L139" i="12"/>
  <c r="L214" i="12"/>
  <c r="M256" i="12"/>
  <c r="M249" i="12"/>
  <c r="M300" i="12"/>
  <c r="J39" i="12"/>
  <c r="K61" i="12"/>
  <c r="J19" i="12"/>
  <c r="J9" i="12"/>
  <c r="K116" i="12"/>
  <c r="K58" i="12"/>
  <c r="K96" i="12"/>
  <c r="E28" i="12"/>
  <c r="E172" i="12"/>
  <c r="D30" i="12"/>
  <c r="J132" i="12"/>
  <c r="K265" i="12"/>
  <c r="F116" i="12"/>
  <c r="K260" i="12"/>
  <c r="E125" i="12"/>
  <c r="B26" i="12"/>
  <c r="J90" i="12"/>
  <c r="J250" i="12"/>
  <c r="K106" i="12"/>
  <c r="J261" i="12"/>
  <c r="F86" i="12"/>
  <c r="K272" i="12"/>
  <c r="K157" i="12"/>
  <c r="D164" i="12"/>
  <c r="F135" i="12"/>
  <c r="J142" i="12"/>
  <c r="J126" i="12"/>
  <c r="J285" i="12"/>
  <c r="J222" i="12"/>
  <c r="J302" i="12"/>
  <c r="J110" i="12"/>
  <c r="J269" i="12"/>
  <c r="J206" i="12"/>
  <c r="J286" i="12"/>
  <c r="J94" i="12"/>
  <c r="J253" i="12"/>
  <c r="J305" i="12"/>
  <c r="J190" i="12"/>
  <c r="J270" i="12"/>
  <c r="J291" i="12"/>
  <c r="J174" i="12"/>
  <c r="J254" i="12"/>
  <c r="J275" i="12"/>
  <c r="J221" i="12"/>
  <c r="J158" i="12"/>
  <c r="J238" i="12"/>
  <c r="J211" i="12"/>
  <c r="J152" i="12"/>
  <c r="J226" i="12"/>
  <c r="J300" i="12"/>
  <c r="J44" i="12"/>
  <c r="J193" i="12"/>
  <c r="J54" i="12"/>
  <c r="J171" i="12"/>
  <c r="J272" i="12"/>
  <c r="J74" i="12"/>
  <c r="J260" i="12"/>
  <c r="J185" i="12"/>
  <c r="J20" i="12"/>
  <c r="J51" i="12"/>
  <c r="J232" i="12"/>
  <c r="J61" i="12"/>
  <c r="J306" i="12"/>
  <c r="J215" i="12"/>
  <c r="J124" i="12"/>
  <c r="J17" i="12"/>
  <c r="J134" i="12"/>
  <c r="J251" i="12"/>
  <c r="J96" i="12"/>
  <c r="J133" i="12"/>
  <c r="J154" i="12"/>
  <c r="J159" i="12"/>
  <c r="J265" i="12"/>
  <c r="J83" i="12"/>
  <c r="J3" i="12"/>
  <c r="J88" i="12"/>
  <c r="J141" i="12"/>
  <c r="J130" i="12"/>
  <c r="J295" i="12"/>
  <c r="J204" i="12"/>
  <c r="J97" i="12"/>
  <c r="J214" i="12"/>
  <c r="J176" i="12"/>
  <c r="J213" i="12"/>
  <c r="J234" i="12"/>
  <c r="J239" i="12"/>
  <c r="J164" i="12"/>
  <c r="J195" i="12"/>
  <c r="J210" i="12"/>
  <c r="J284" i="12"/>
  <c r="J216" i="12"/>
  <c r="J45" i="12"/>
  <c r="J290" i="12"/>
  <c r="J199" i="12"/>
  <c r="J108" i="12"/>
  <c r="J257" i="12"/>
  <c r="J118" i="12"/>
  <c r="J235" i="12"/>
  <c r="J117" i="12"/>
  <c r="J138" i="12"/>
  <c r="J296" i="12"/>
  <c r="J125" i="12"/>
  <c r="J279" i="12"/>
  <c r="J188" i="12"/>
  <c r="J81" i="12"/>
  <c r="J198" i="12"/>
  <c r="J160" i="12"/>
  <c r="J197" i="12"/>
  <c r="J218" i="12"/>
  <c r="J289" i="12"/>
  <c r="J179" i="12"/>
  <c r="J205" i="12"/>
  <c r="J194" i="12"/>
  <c r="J268" i="12"/>
  <c r="J161" i="12"/>
  <c r="J278" i="12"/>
  <c r="J22" i="12"/>
  <c r="J139" i="12"/>
  <c r="J240" i="12"/>
  <c r="J301" i="12"/>
  <c r="J273" i="12"/>
  <c r="J259" i="12"/>
  <c r="J200" i="12"/>
  <c r="J29" i="12"/>
  <c r="J274" i="12"/>
  <c r="J183" i="12"/>
  <c r="J92" i="12"/>
  <c r="J241" i="12"/>
  <c r="J102" i="12"/>
  <c r="J219" i="12"/>
  <c r="J280" i="12"/>
  <c r="J109" i="12"/>
  <c r="J263" i="12"/>
  <c r="J172" i="12"/>
  <c r="J65" i="12"/>
  <c r="J182" i="12"/>
  <c r="J299" i="12"/>
  <c r="J144" i="12"/>
  <c r="J181" i="12"/>
  <c r="J202" i="12"/>
  <c r="J207" i="12"/>
  <c r="J163" i="12"/>
  <c r="J243" i="12"/>
  <c r="J184" i="12"/>
  <c r="J13" i="12"/>
  <c r="J258" i="12"/>
  <c r="J167" i="12"/>
  <c r="J76" i="12"/>
  <c r="J225" i="12"/>
  <c r="J86" i="12"/>
  <c r="J203" i="12"/>
  <c r="J304" i="12"/>
  <c r="J85" i="12"/>
  <c r="J106" i="12"/>
  <c r="J292" i="12"/>
  <c r="J264" i="12"/>
  <c r="J93" i="12"/>
  <c r="J247" i="12"/>
  <c r="J237" i="12"/>
  <c r="J147" i="12"/>
  <c r="J173" i="12"/>
  <c r="J162" i="12"/>
  <c r="J227" i="12"/>
  <c r="J168" i="12"/>
  <c r="J242" i="12"/>
  <c r="J248" i="12"/>
  <c r="J77" i="12"/>
  <c r="J231" i="12"/>
  <c r="L200" i="12"/>
  <c r="L281" i="12"/>
  <c r="L13" i="12"/>
  <c r="L230" i="12"/>
  <c r="M264" i="12"/>
  <c r="M34" i="12"/>
  <c r="K44" i="12"/>
  <c r="J135" i="12"/>
  <c r="J82" i="12"/>
  <c r="K24" i="12"/>
  <c r="J14" i="12"/>
  <c r="K14" i="12"/>
  <c r="K25" i="12"/>
  <c r="J31" i="12"/>
  <c r="K5" i="12"/>
  <c r="J11" i="12"/>
  <c r="J6" i="12"/>
  <c r="J137" i="12"/>
  <c r="J233" i="12"/>
  <c r="E36" i="12"/>
  <c r="E180" i="12"/>
  <c r="B36" i="12"/>
  <c r="K137" i="12"/>
  <c r="F132" i="12"/>
  <c r="E133" i="12"/>
  <c r="D36" i="12"/>
  <c r="K95" i="12"/>
  <c r="K255" i="12"/>
  <c r="K122" i="12"/>
  <c r="F94" i="12"/>
  <c r="K91" i="12"/>
  <c r="J209" i="12"/>
  <c r="J220" i="12"/>
  <c r="E9" i="12"/>
  <c r="K189" i="12"/>
  <c r="C255" i="12"/>
  <c r="C22" i="12"/>
  <c r="M238" i="12"/>
  <c r="M182" i="12"/>
  <c r="M52" i="12"/>
  <c r="M121" i="12"/>
  <c r="M136" i="12"/>
  <c r="L208" i="12"/>
  <c r="L297" i="12"/>
  <c r="L21" i="12"/>
  <c r="L47" i="12"/>
  <c r="M272" i="12"/>
  <c r="M42" i="12"/>
  <c r="M109" i="12"/>
  <c r="K140" i="12"/>
  <c r="K87" i="12"/>
  <c r="J72" i="12"/>
  <c r="K19" i="12"/>
  <c r="J25" i="12"/>
  <c r="K36" i="12"/>
  <c r="J127" i="12"/>
  <c r="K16" i="12"/>
  <c r="K6" i="12"/>
  <c r="K142" i="12"/>
  <c r="K238" i="12"/>
  <c r="E44" i="12"/>
  <c r="E188" i="12"/>
  <c r="C41" i="12"/>
  <c r="J276" i="12"/>
  <c r="F140" i="12"/>
  <c r="J271" i="12"/>
  <c r="E149" i="12"/>
  <c r="C47" i="12"/>
  <c r="J277" i="12"/>
  <c r="J192" i="12"/>
  <c r="J283" i="12"/>
  <c r="K123" i="12"/>
  <c r="J33" i="12"/>
  <c r="K214" i="12"/>
  <c r="K225" i="12"/>
  <c r="E25" i="12"/>
  <c r="E64" i="12"/>
  <c r="F267" i="12"/>
  <c r="F139" i="12"/>
  <c r="F11" i="12"/>
  <c r="F242" i="12"/>
  <c r="F259" i="12"/>
  <c r="F131" i="12"/>
  <c r="F234" i="12"/>
  <c r="F233" i="12"/>
  <c r="F105" i="12"/>
  <c r="F248" i="12"/>
  <c r="F120" i="12"/>
  <c r="F271" i="12"/>
  <c r="F143" i="12"/>
  <c r="F15" i="12"/>
  <c r="F251" i="12"/>
  <c r="F123" i="12"/>
  <c r="F243" i="12"/>
  <c r="F115" i="12"/>
  <c r="F218" i="12"/>
  <c r="F217" i="12"/>
  <c r="F89" i="12"/>
  <c r="F232" i="12"/>
  <c r="F104" i="12"/>
  <c r="F255" i="12"/>
  <c r="F127" i="12"/>
  <c r="F206" i="12"/>
  <c r="F235" i="12"/>
  <c r="F107" i="12"/>
  <c r="F210" i="12"/>
  <c r="F209" i="12"/>
  <c r="F81" i="12"/>
  <c r="F224" i="12"/>
  <c r="F96" i="12"/>
  <c r="F247" i="12"/>
  <c r="F119" i="12"/>
  <c r="F227" i="12"/>
  <c r="F99" i="12"/>
  <c r="F202" i="12"/>
  <c r="F201" i="12"/>
  <c r="F73" i="12"/>
  <c r="F219" i="12"/>
  <c r="F91" i="12"/>
  <c r="F194" i="12"/>
  <c r="F211" i="12"/>
  <c r="F83" i="12"/>
  <c r="F186" i="12"/>
  <c r="F185" i="12"/>
  <c r="F57" i="12"/>
  <c r="F200" i="12"/>
  <c r="F72" i="12"/>
  <c r="F223" i="12"/>
  <c r="F95" i="12"/>
  <c r="F302" i="12"/>
  <c r="F174" i="12"/>
  <c r="F181" i="12"/>
  <c r="F53" i="12"/>
  <c r="F180" i="12"/>
  <c r="F203" i="12"/>
  <c r="F75" i="12"/>
  <c r="F306" i="12"/>
  <c r="F178" i="12"/>
  <c r="F305" i="12"/>
  <c r="F177" i="12"/>
  <c r="F49" i="12"/>
  <c r="F192" i="12"/>
  <c r="F64" i="12"/>
  <c r="F195" i="12"/>
  <c r="F67" i="12"/>
  <c r="F298" i="12"/>
  <c r="F170" i="12"/>
  <c r="F187" i="12"/>
  <c r="F59" i="12"/>
  <c r="F179" i="12"/>
  <c r="F51" i="12"/>
  <c r="F282" i="12"/>
  <c r="F154" i="12"/>
  <c r="F281" i="12"/>
  <c r="F153" i="12"/>
  <c r="F296" i="12"/>
  <c r="F168" i="12"/>
  <c r="F40" i="12"/>
  <c r="F191" i="12"/>
  <c r="F63" i="12"/>
  <c r="F270" i="12"/>
  <c r="F142" i="12"/>
  <c r="F299" i="12"/>
  <c r="F171" i="12"/>
  <c r="F43" i="12"/>
  <c r="F274" i="12"/>
  <c r="F146" i="12"/>
  <c r="F273" i="12"/>
  <c r="F145" i="12"/>
  <c r="F288" i="12"/>
  <c r="F160" i="12"/>
  <c r="F32" i="12"/>
  <c r="F183" i="12"/>
  <c r="F55" i="12"/>
  <c r="F291" i="12"/>
  <c r="F163" i="12"/>
  <c r="F35" i="12"/>
  <c r="F266" i="12"/>
  <c r="F138" i="12"/>
  <c r="F265" i="12"/>
  <c r="F137" i="12"/>
  <c r="F280" i="12"/>
  <c r="F283" i="12"/>
  <c r="F155" i="12"/>
  <c r="F27" i="12"/>
  <c r="F275" i="12"/>
  <c r="F147" i="12"/>
  <c r="F19" i="12"/>
  <c r="F3" i="12"/>
  <c r="F128" i="12"/>
  <c r="F111" i="12"/>
  <c r="F278" i="12"/>
  <c r="F118" i="12"/>
  <c r="F237" i="12"/>
  <c r="F101" i="12"/>
  <c r="F300" i="12"/>
  <c r="F18" i="12"/>
  <c r="F9" i="12"/>
  <c r="F78" i="12"/>
  <c r="F37" i="12"/>
  <c r="F60" i="12"/>
  <c r="F112" i="12"/>
  <c r="F303" i="12"/>
  <c r="F103" i="12"/>
  <c r="F262" i="12"/>
  <c r="F110" i="12"/>
  <c r="F229" i="12"/>
  <c r="F93" i="12"/>
  <c r="F292" i="12"/>
  <c r="F10" i="12"/>
  <c r="F70" i="12"/>
  <c r="F29" i="12"/>
  <c r="F52" i="12"/>
  <c r="F297" i="12"/>
  <c r="F88" i="12"/>
  <c r="F295" i="12"/>
  <c r="F87" i="12"/>
  <c r="F254" i="12"/>
  <c r="F102" i="12"/>
  <c r="F221" i="12"/>
  <c r="F85" i="12"/>
  <c r="F284" i="12"/>
  <c r="F62" i="12"/>
  <c r="F21" i="12"/>
  <c r="F44" i="12"/>
  <c r="F290" i="12"/>
  <c r="F289" i="12"/>
  <c r="F80" i="12"/>
  <c r="F287" i="12"/>
  <c r="F79" i="12"/>
  <c r="F246" i="12"/>
  <c r="F213" i="12"/>
  <c r="F77" i="12"/>
  <c r="F276" i="12"/>
  <c r="F258" i="12"/>
  <c r="F257" i="12"/>
  <c r="F304" i="12"/>
  <c r="F56" i="12"/>
  <c r="F279" i="12"/>
  <c r="F71" i="12"/>
  <c r="F238" i="12"/>
  <c r="F205" i="12"/>
  <c r="F69" i="12"/>
  <c r="F268" i="12"/>
  <c r="F46" i="12"/>
  <c r="F5" i="12"/>
  <c r="F156" i="12"/>
  <c r="F28" i="12"/>
  <c r="F250" i="12"/>
  <c r="F249" i="12"/>
  <c r="F272" i="12"/>
  <c r="F48" i="12"/>
  <c r="F263" i="12"/>
  <c r="F47" i="12"/>
  <c r="F230" i="12"/>
  <c r="F197" i="12"/>
  <c r="F61" i="12"/>
  <c r="F260" i="12"/>
  <c r="F106" i="12"/>
  <c r="F38" i="12"/>
  <c r="F226" i="12"/>
  <c r="F241" i="12"/>
  <c r="F264" i="12"/>
  <c r="F24" i="12"/>
  <c r="F239" i="12"/>
  <c r="F39" i="12"/>
  <c r="F222" i="12"/>
  <c r="F189" i="12"/>
  <c r="F252" i="12"/>
  <c r="F98" i="12"/>
  <c r="F30" i="12"/>
  <c r="F162" i="12"/>
  <c r="F225" i="12"/>
  <c r="F256" i="12"/>
  <c r="F16" i="12"/>
  <c r="F231" i="12"/>
  <c r="F31" i="12"/>
  <c r="F214" i="12"/>
  <c r="F173" i="12"/>
  <c r="F244" i="12"/>
  <c r="F90" i="12"/>
  <c r="F22" i="12"/>
  <c r="F130" i="12"/>
  <c r="F193" i="12"/>
  <c r="F240" i="12"/>
  <c r="F215" i="12"/>
  <c r="F23" i="12"/>
  <c r="F198" i="12"/>
  <c r="F301" i="12"/>
  <c r="F165" i="12"/>
  <c r="F236" i="12"/>
  <c r="F82" i="12"/>
  <c r="F14" i="12"/>
  <c r="F124" i="12"/>
  <c r="F122" i="12"/>
  <c r="F169" i="12"/>
  <c r="F216" i="12"/>
  <c r="F207" i="12"/>
  <c r="F7" i="12"/>
  <c r="F190" i="12"/>
  <c r="F293" i="12"/>
  <c r="F157" i="12"/>
  <c r="F228" i="12"/>
  <c r="F114" i="12"/>
  <c r="F161" i="12"/>
  <c r="F208" i="12"/>
  <c r="F199" i="12"/>
  <c r="F182" i="12"/>
  <c r="F285" i="12"/>
  <c r="F149" i="12"/>
  <c r="F220" i="12"/>
  <c r="F66" i="12"/>
  <c r="F108" i="12"/>
  <c r="F129" i="12"/>
  <c r="F184" i="12"/>
  <c r="F175" i="12"/>
  <c r="F166" i="12"/>
  <c r="F277" i="12"/>
  <c r="F141" i="12"/>
  <c r="F212" i="12"/>
  <c r="F58" i="12"/>
  <c r="F121" i="12"/>
  <c r="F176" i="12"/>
  <c r="F167" i="12"/>
  <c r="F158" i="12"/>
  <c r="F269" i="12"/>
  <c r="F133" i="12"/>
  <c r="F204" i="12"/>
  <c r="F50" i="12"/>
  <c r="F41" i="12"/>
  <c r="F113" i="12"/>
  <c r="F152" i="12"/>
  <c r="F159" i="12"/>
  <c r="F150" i="12"/>
  <c r="F261" i="12"/>
  <c r="F125" i="12"/>
  <c r="F196" i="12"/>
  <c r="F42" i="12"/>
  <c r="F33" i="12"/>
  <c r="F97" i="12"/>
  <c r="F144" i="12"/>
  <c r="F151" i="12"/>
  <c r="F294" i="12"/>
  <c r="F134" i="12"/>
  <c r="F253" i="12"/>
  <c r="F117" i="12"/>
  <c r="F188" i="12"/>
  <c r="F34" i="12"/>
  <c r="F25" i="12"/>
  <c r="L216" i="12"/>
  <c r="L305" i="12"/>
  <c r="L37" i="12"/>
  <c r="L63" i="12"/>
  <c r="M280" i="12"/>
  <c r="M50" i="12"/>
  <c r="M125" i="12"/>
  <c r="J55" i="12"/>
  <c r="K77" i="12"/>
  <c r="J35" i="12"/>
  <c r="J30" i="12"/>
  <c r="K30" i="12"/>
  <c r="J36" i="12"/>
  <c r="K132" i="12"/>
  <c r="J16" i="12"/>
  <c r="E52" i="12"/>
  <c r="E212" i="12"/>
  <c r="D46" i="12"/>
  <c r="J148" i="12"/>
  <c r="K281" i="12"/>
  <c r="F148" i="12"/>
  <c r="K276" i="12"/>
  <c r="E181" i="12"/>
  <c r="D52" i="12"/>
  <c r="K111" i="12"/>
  <c r="J266" i="12"/>
  <c r="J149" i="12"/>
  <c r="J293" i="12"/>
  <c r="K197" i="12"/>
  <c r="J107" i="12"/>
  <c r="K38" i="12"/>
  <c r="E57" i="12"/>
  <c r="F245" i="12"/>
  <c r="E299" i="12"/>
  <c r="E171" i="12"/>
  <c r="E43" i="12"/>
  <c r="E291" i="12"/>
  <c r="E163" i="12"/>
  <c r="E35" i="12"/>
  <c r="E226" i="12"/>
  <c r="E98" i="12"/>
  <c r="E289" i="12"/>
  <c r="E304" i="12"/>
  <c r="E176" i="12"/>
  <c r="E48" i="12"/>
  <c r="E275" i="12"/>
  <c r="E147" i="12"/>
  <c r="E19" i="12"/>
  <c r="E210" i="12"/>
  <c r="E82" i="12"/>
  <c r="E273" i="12"/>
  <c r="E288" i="12"/>
  <c r="E160" i="12"/>
  <c r="E32" i="12"/>
  <c r="E223" i="12"/>
  <c r="E238" i="12"/>
  <c r="E267" i="12"/>
  <c r="E139" i="12"/>
  <c r="E11" i="12"/>
  <c r="E202" i="12"/>
  <c r="E74" i="12"/>
  <c r="E265" i="12"/>
  <c r="E280" i="12"/>
  <c r="E152" i="12"/>
  <c r="E24" i="12"/>
  <c r="E215" i="12"/>
  <c r="E259" i="12"/>
  <c r="E131" i="12"/>
  <c r="E194" i="12"/>
  <c r="E66" i="12"/>
  <c r="E257" i="12"/>
  <c r="E251" i="12"/>
  <c r="E123" i="12"/>
  <c r="E186" i="12"/>
  <c r="E58" i="12"/>
  <c r="E243" i="12"/>
  <c r="E115" i="12"/>
  <c r="E306" i="12"/>
  <c r="E178" i="12"/>
  <c r="E50" i="12"/>
  <c r="E241" i="12"/>
  <c r="E256" i="12"/>
  <c r="E128" i="12"/>
  <c r="E191" i="12"/>
  <c r="E206" i="12"/>
  <c r="E235" i="12"/>
  <c r="E107" i="12"/>
  <c r="E298" i="12"/>
  <c r="E170" i="12"/>
  <c r="E42" i="12"/>
  <c r="E233" i="12"/>
  <c r="E227" i="12"/>
  <c r="E99" i="12"/>
  <c r="E290" i="12"/>
  <c r="E162" i="12"/>
  <c r="E34" i="12"/>
  <c r="E3" i="12"/>
  <c r="E211" i="12"/>
  <c r="E83" i="12"/>
  <c r="E274" i="12"/>
  <c r="E146" i="12"/>
  <c r="E18" i="12"/>
  <c r="E224" i="12"/>
  <c r="E96" i="12"/>
  <c r="E287" i="12"/>
  <c r="E159" i="12"/>
  <c r="E302" i="12"/>
  <c r="E174" i="12"/>
  <c r="E203" i="12"/>
  <c r="E75" i="12"/>
  <c r="E266" i="12"/>
  <c r="E138" i="12"/>
  <c r="E10" i="12"/>
  <c r="E216" i="12"/>
  <c r="E88" i="12"/>
  <c r="E279" i="12"/>
  <c r="E151" i="12"/>
  <c r="E195" i="12"/>
  <c r="E67" i="12"/>
  <c r="E258" i="12"/>
  <c r="E130" i="12"/>
  <c r="E179" i="12"/>
  <c r="E51" i="12"/>
  <c r="E218" i="12"/>
  <c r="E248" i="12"/>
  <c r="E56" i="12"/>
  <c r="E135" i="12"/>
  <c r="E190" i="12"/>
  <c r="E129" i="12"/>
  <c r="E55" i="12"/>
  <c r="E6" i="12"/>
  <c r="E301" i="12"/>
  <c r="E173" i="12"/>
  <c r="E45" i="12"/>
  <c r="E204" i="12"/>
  <c r="E76" i="12"/>
  <c r="E154" i="12"/>
  <c r="E240" i="12"/>
  <c r="E40" i="12"/>
  <c r="E127" i="12"/>
  <c r="E182" i="12"/>
  <c r="E121" i="12"/>
  <c r="E47" i="12"/>
  <c r="E293" i="12"/>
  <c r="E165" i="12"/>
  <c r="E37" i="12"/>
  <c r="E196" i="12"/>
  <c r="E68" i="12"/>
  <c r="E122" i="12"/>
  <c r="E232" i="12"/>
  <c r="E16" i="12"/>
  <c r="E303" i="12"/>
  <c r="E119" i="12"/>
  <c r="E166" i="12"/>
  <c r="E113" i="12"/>
  <c r="E39" i="12"/>
  <c r="E285" i="12"/>
  <c r="E157" i="12"/>
  <c r="E29" i="12"/>
  <c r="E114" i="12"/>
  <c r="E208" i="12"/>
  <c r="E8" i="12"/>
  <c r="E295" i="12"/>
  <c r="E158" i="12"/>
  <c r="E105" i="12"/>
  <c r="E106" i="12"/>
  <c r="E200" i="12"/>
  <c r="E271" i="12"/>
  <c r="E150" i="12"/>
  <c r="E97" i="12"/>
  <c r="E23" i="12"/>
  <c r="E102" i="12"/>
  <c r="E269" i="12"/>
  <c r="E141" i="12"/>
  <c r="E13" i="12"/>
  <c r="E300" i="12"/>
  <c r="E90" i="12"/>
  <c r="E192" i="12"/>
  <c r="E263" i="12"/>
  <c r="E294" i="12"/>
  <c r="E142" i="12"/>
  <c r="E217" i="12"/>
  <c r="E89" i="12"/>
  <c r="E15" i="12"/>
  <c r="E94" i="12"/>
  <c r="E261" i="12"/>
  <c r="E26" i="12"/>
  <c r="E184" i="12"/>
  <c r="E255" i="12"/>
  <c r="E286" i="12"/>
  <c r="E134" i="12"/>
  <c r="E209" i="12"/>
  <c r="E81" i="12"/>
  <c r="E7" i="12"/>
  <c r="E86" i="12"/>
  <c r="E283" i="12"/>
  <c r="E168" i="12"/>
  <c r="E247" i="12"/>
  <c r="E278" i="12"/>
  <c r="E126" i="12"/>
  <c r="E201" i="12"/>
  <c r="E73" i="12"/>
  <c r="E78" i="12"/>
  <c r="E219" i="12"/>
  <c r="E305" i="12"/>
  <c r="E144" i="12"/>
  <c r="E239" i="12"/>
  <c r="E270" i="12"/>
  <c r="E118" i="12"/>
  <c r="E193" i="12"/>
  <c r="E65" i="12"/>
  <c r="E70" i="12"/>
  <c r="E237" i="12"/>
  <c r="E109" i="12"/>
  <c r="E187" i="12"/>
  <c r="E297" i="12"/>
  <c r="E136" i="12"/>
  <c r="E231" i="12"/>
  <c r="E262" i="12"/>
  <c r="E155" i="12"/>
  <c r="E281" i="12"/>
  <c r="E120" i="12"/>
  <c r="E207" i="12"/>
  <c r="E254" i="12"/>
  <c r="E177" i="12"/>
  <c r="E49" i="12"/>
  <c r="E103" i="12"/>
  <c r="E54" i="12"/>
  <c r="E221" i="12"/>
  <c r="E93" i="12"/>
  <c r="E91" i="12"/>
  <c r="E249" i="12"/>
  <c r="E112" i="12"/>
  <c r="E199" i="12"/>
  <c r="E246" i="12"/>
  <c r="E169" i="12"/>
  <c r="E41" i="12"/>
  <c r="E59" i="12"/>
  <c r="E282" i="12"/>
  <c r="E225" i="12"/>
  <c r="E104" i="12"/>
  <c r="E183" i="12"/>
  <c r="E230" i="12"/>
  <c r="E161" i="12"/>
  <c r="E33" i="12"/>
  <c r="E27" i="12"/>
  <c r="E250" i="12"/>
  <c r="E296" i="12"/>
  <c r="E80" i="12"/>
  <c r="E175" i="12"/>
  <c r="E222" i="12"/>
  <c r="E153" i="12"/>
  <c r="E242" i="12"/>
  <c r="E272" i="12"/>
  <c r="E72" i="12"/>
  <c r="E167" i="12"/>
  <c r="E214" i="12"/>
  <c r="E145" i="12"/>
  <c r="E17" i="12"/>
  <c r="L224" i="12"/>
  <c r="L10" i="12"/>
  <c r="L141" i="12"/>
  <c r="L103" i="12"/>
  <c r="M288" i="12"/>
  <c r="M58" i="12"/>
  <c r="M229" i="12"/>
  <c r="K60" i="12"/>
  <c r="K7" i="12"/>
  <c r="J98" i="12"/>
  <c r="K56" i="12"/>
  <c r="K35" i="12"/>
  <c r="K41" i="12"/>
  <c r="J47" i="12"/>
  <c r="K21" i="12"/>
  <c r="J27" i="12"/>
  <c r="J12" i="12"/>
  <c r="J153" i="12"/>
  <c r="J249" i="12"/>
  <c r="E60" i="12"/>
  <c r="E220" i="12"/>
  <c r="C57" i="12"/>
  <c r="F164" i="12"/>
  <c r="J287" i="12"/>
  <c r="E189" i="12"/>
  <c r="D68" i="12"/>
  <c r="J122" i="12"/>
  <c r="K271" i="12"/>
  <c r="K154" i="12"/>
  <c r="E14" i="12"/>
  <c r="K112" i="12"/>
  <c r="E31" i="12"/>
  <c r="J150" i="12"/>
  <c r="K230" i="12"/>
  <c r="J236" i="12"/>
  <c r="E137" i="12"/>
  <c r="B53" i="12"/>
  <c r="B108" i="12"/>
  <c r="M36" i="12"/>
  <c r="M164" i="12"/>
  <c r="M292" i="12"/>
  <c r="M117" i="12"/>
  <c r="M245" i="12"/>
  <c r="M70" i="12"/>
  <c r="M198" i="12"/>
  <c r="M78" i="12"/>
  <c r="M206" i="12"/>
  <c r="M133" i="12"/>
  <c r="M261" i="12"/>
  <c r="M86" i="12"/>
  <c r="M214" i="12"/>
  <c r="M60" i="12"/>
  <c r="M188" i="12"/>
  <c r="M13" i="12"/>
  <c r="M141" i="12"/>
  <c r="M269" i="12"/>
  <c r="M94" i="12"/>
  <c r="M222" i="12"/>
  <c r="M48" i="12"/>
  <c r="M176" i="12"/>
  <c r="M304" i="12"/>
  <c r="M129" i="12"/>
  <c r="M257" i="12"/>
  <c r="M82" i="12"/>
  <c r="M68" i="12"/>
  <c r="M196" i="12"/>
  <c r="M21" i="12"/>
  <c r="M149" i="12"/>
  <c r="M277" i="12"/>
  <c r="M102" i="12"/>
  <c r="M230" i="12"/>
  <c r="M56" i="12"/>
  <c r="M184" i="12"/>
  <c r="M9" i="12"/>
  <c r="M137" i="12"/>
  <c r="M265" i="12"/>
  <c r="M90" i="12"/>
  <c r="M76" i="12"/>
  <c r="M204" i="12"/>
  <c r="M29" i="12"/>
  <c r="M157" i="12"/>
  <c r="M285" i="12"/>
  <c r="M110" i="12"/>
  <c r="M31" i="12"/>
  <c r="M35" i="12"/>
  <c r="M23" i="12"/>
  <c r="M43" i="12"/>
  <c r="M47" i="12"/>
  <c r="M11" i="12"/>
  <c r="M19" i="12"/>
  <c r="M27" i="12"/>
  <c r="M7" i="12"/>
  <c r="M39" i="12"/>
  <c r="M146" i="12"/>
  <c r="M154" i="12"/>
  <c r="M162" i="12"/>
  <c r="M170" i="12"/>
  <c r="M178" i="12"/>
  <c r="M186" i="12"/>
  <c r="M194" i="12"/>
  <c r="M202" i="12"/>
  <c r="M210" i="12"/>
  <c r="M218" i="12"/>
  <c r="M226" i="12"/>
  <c r="M234" i="12"/>
  <c r="M242" i="12"/>
  <c r="M250" i="12"/>
  <c r="M258" i="12"/>
  <c r="M266" i="12"/>
  <c r="M274" i="12"/>
  <c r="M282" i="12"/>
  <c r="M290" i="12"/>
  <c r="M298" i="12"/>
  <c r="M306" i="12"/>
  <c r="M15" i="12"/>
  <c r="M51" i="12"/>
  <c r="M55" i="12"/>
  <c r="M59" i="12"/>
  <c r="M63" i="12"/>
  <c r="M67" i="12"/>
  <c r="M71" i="12"/>
  <c r="M75" i="12"/>
  <c r="M79" i="12"/>
  <c r="M83" i="12"/>
  <c r="M87" i="12"/>
  <c r="M91" i="12"/>
  <c r="M95" i="12"/>
  <c r="M99" i="12"/>
  <c r="M103" i="12"/>
  <c r="M107" i="12"/>
  <c r="M111" i="12"/>
  <c r="M115" i="12"/>
  <c r="M119" i="12"/>
  <c r="M123" i="12"/>
  <c r="M127" i="12"/>
  <c r="M131" i="12"/>
  <c r="M135" i="12"/>
  <c r="M139" i="12"/>
  <c r="M143" i="12"/>
  <c r="M147" i="12"/>
  <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"M199" i="12"/>
  <c r="M203" i="12"/>
  <c r="M207" i="12"/>
  <c r="M211" i="12"/>
  <c r="M215" i="12"/>
  <c r="M219" i="12"/>
  <c r="M223" i="12"/>
  <c r="M227" i="12"/>
  <c r="M231" i="12"/>
  <c r="M235" i="12"/>
  <c r="M239" i="12"/>
  <c r="M243" i="12"/>
  <c r="M247" i="12"/>
  <c r="M251" i="12"/>
  <c r="M255" i="12"/>
  <c r="M259" i="12"/>
  <c r="M263" i="12"/>
  <c r="M267" i="12"/>
  <c r="M271" i="12"/>
  <c r="M275" i="12"/>
  <c r="M279" i="12"/>
  <c r="M283" i="12"/>
  <c r="M287" i="12"/>
  <c r="M291" i="12"/>
  <c r="M295" i="12"/>
  <c r="M299" i="12"/>
  <c r="M303" i="12"/>
  <c r="M64" i="12"/>
  <c r="M192" i="12"/>
  <c r="M17" i="12"/>
  <c r="M145" i="12"/>
  <c r="M273" i="12"/>
  <c r="M98" i="12"/>
  <c r="M84" i="12"/>
  <c r="M212" i="12"/>
  <c r="M37" i="12"/>
  <c r="M165" i="12"/>
  <c r="M293" i="12"/>
  <c r="M118" i="12"/>
  <c r="M246" i="12"/>
  <c r="M72" i="12"/>
  <c r="M200" i="12"/>
  <c r="M25" i="12"/>
  <c r="M153" i="12"/>
  <c r="M281" i="12"/>
  <c r="M106" i="12"/>
  <c r="M92" i="12"/>
  <c r="M220" i="12"/>
  <c r="M45" i="12"/>
  <c r="M173" i="12"/>
  <c r="M301" i="12"/>
  <c r="M126" i="12"/>
  <c r="M254" i="12"/>
  <c r="M80" i="12"/>
  <c r="M208" i="12"/>
  <c r="M33" i="12"/>
  <c r="M161" i="12"/>
  <c r="M289" i="12"/>
  <c r="M114" i="12"/>
  <c r="M100" i="12"/>
  <c r="M228" i="12"/>
  <c r="M53" i="12"/>
  <c r="M181" i="12"/>
  <c r="M134" i="12"/>
  <c r="M262" i="12"/>
  <c r="M88" i="12"/>
  <c r="M216" i="12"/>
  <c r="M41" i="12"/>
  <c r="M169" i="12"/>
  <c r="M297" i="12"/>
  <c r="M122" i="12"/>
  <c r="M108" i="12"/>
  <c r="M236" i="12"/>
  <c r="M61" i="12"/>
  <c r="M189" i="12"/>
  <c r="M14" i="12"/>
  <c r="M142" i="12"/>
  <c r="M270" i="12"/>
  <c r="M96" i="12"/>
  <c r="M224" i="12"/>
  <c r="M49" i="12"/>
  <c r="M177" i="12"/>
  <c r="M305" i="12"/>
  <c r="M130" i="12"/>
  <c r="M116" i="12"/>
  <c r="M244" i="12"/>
  <c r="M69" i="12"/>
  <c r="M197" i="12"/>
  <c r="M22" i="12"/>
  <c r="M150" i="12"/>
  <c r="M278" i="12"/>
  <c r="M104" i="12"/>
  <c r="M232" i="12"/>
  <c r="M57" i="12"/>
  <c r="M185" i="12"/>
  <c r="M10" i="12"/>
  <c r="M138" i="12"/>
  <c r="M124" i="12"/>
  <c r="M252" i="12"/>
  <c r="M77" i="12"/>
  <c r="M205" i="12"/>
  <c r="M30" i="12"/>
  <c r="M158" i="12"/>
  <c r="M286" i="12"/>
  <c r="M112" i="12"/>
  <c r="M240" i="12"/>
  <c r="M65" i="12"/>
  <c r="M193" i="12"/>
  <c r="M18" i="12"/>
  <c r="M132" i="12"/>
  <c r="M260" i="12"/>
  <c r="M85" i="12"/>
  <c r="M213" i="12"/>
  <c r="M38" i="12"/>
  <c r="M166" i="12"/>
  <c r="M294" i="12"/>
  <c r="M120" i="12"/>
  <c r="M248" i="12"/>
  <c r="M73" i="12"/>
  <c r="M201" i="12"/>
  <c r="M26" i="12"/>
  <c r="M12" i="12"/>
  <c r="M140" i="12"/>
  <c r="M268" i="12"/>
  <c r="M93" i="12"/>
  <c r="M221" i="12"/>
  <c r="M46" i="12"/>
  <c r="M174" i="12"/>
  <c r="M302" i="12"/>
  <c r="L161" i="12"/>
  <c r="L289" i="12"/>
  <c r="L114" i="12"/>
  <c r="L242" i="12"/>
  <c r="L123" i="12"/>
  <c r="L29" i="12"/>
  <c r="L157" i="12"/>
  <c r="L285" i="12"/>
  <c r="L231" i="12"/>
  <c r="L94" i="12"/>
  <c r="L222" i="12"/>
  <c r="L87" i="12"/>
  <c r="L155" i="12"/>
  <c r="L45" i="12"/>
  <c r="L173" i="12"/>
  <c r="L301" i="12"/>
  <c r="L255" i="12"/>
  <c r="L110" i="12"/>
  <c r="L238" i="12"/>
  <c r="L119" i="12"/>
  <c r="L171" i="12"/>
  <c r="L53" i="12"/>
  <c r="L181" i="12"/>
  <c r="L71" i="12"/>
  <c r="L279" i="12"/>
  <c r="L118" i="12"/>
  <c r="L246" i="12"/>
  <c r="L143" i="12"/>
  <c r="L112" i="12"/>
  <c r="L240" i="12"/>
  <c r="L65" i="12"/>
  <c r="L193" i="12"/>
  <c r="L18" i="12"/>
  <c r="L146" i="12"/>
  <c r="L274" i="12"/>
  <c r="L187" i="12"/>
  <c r="L61" i="12"/>
  <c r="L189" i="12"/>
  <c r="L7" i="12"/>
  <c r="L303" i="12"/>
  <c r="L126" i="12"/>
  <c r="L254" i="12"/>
  <c r="L4" i="12"/>
  <c r="L20" i="12"/>
  <c r="L36" i="12"/>
  <c r="L52" i="12"/>
  <c r="L68" i="12"/>
  <c r="L84" i="12"/>
  <c r="L100" i="12"/>
  <c r="L116" i="12"/>
  <c r="L132" i="12"/>
  <c r="L148" i="12"/>
  <c r="L164" i="12"/>
  <c r="L180" i="12"/>
  <c r="L196" i="12"/>
  <c r="L212" i="12"/>
  <c r="L228" i="12"/>
  <c r="L244" i="12"/>
  <c r="L260" i="12"/>
  <c r="L276" i="12"/>
  <c r="L292" i="12"/>
  <c r="L211" i="12"/>
  <c r="L83" i="12"/>
  <c r="L99" i="12"/>
  <c r="L115" i="12"/>
  <c r="L147" i="12"/>
  <c r="L163" i="12"/>
  <c r="L227" i="12"/>
  <c r="L51" i="12"/>
  <c r="L35" i="12"/>
  <c r="L179" i="12"/>
  <c r="L275" i="12"/>
  <c r="L291" i="12"/>
  <c r="L12" i="12"/>
  <c r="L28" i="12"/>
  <c r="L44" i="12"/>
  <c r="L60" i="12"/>
  <c r="L76" i="12"/>
  <c r="L92" i="12"/>
  <c r="L108" i="12"/>
  <c r="L124" i="12"/>
  <c r="L140" i="12"/>
  <c r="L156" i="12"/>
  <c r="L172" i="12"/>
  <c r="L188" i="12"/>
  <c r="L204" i="12"/>
  <c r="L220" i="12"/>
  <c r="L236" i="12"/>
  <c r="L252" i="12"/>
  <c r="L268" i="12"/>
  <c r="L284" i="12"/>
  <c r="L300" i="12"/>
  <c r="L67" i="12"/>
  <c r="L131" i="12"/>
  <c r="L195" i="12"/>
  <c r="L243" i="12"/>
  <c r="L259" i="12"/>
  <c r="L19" i="12"/>
  <c r="L120" i="12"/>
  <c r="L248" i="12"/>
  <c r="L73" i="12"/>
  <c r="L201" i="12"/>
  <c r="L26" i="12"/>
  <c r="L154" i="12"/>
  <c r="L282" i="12"/>
  <c r="L203" i="12"/>
  <c r="L69" i="12"/>
  <c r="L197" i="12"/>
  <c r="L39" i="12"/>
  <c r="L6" i="12"/>
  <c r="L134" i="12"/>
  <c r="L262" i="12"/>
  <c r="L175" i="12"/>
  <c r="L3" i="12"/>
  <c r="L128" i="12"/>
  <c r="L256" i="12"/>
  <c r="L81" i="12"/>
  <c r="L209" i="12"/>
  <c r="L34" i="12"/>
  <c r="L162" i="12"/>
  <c r="L290" i="12"/>
  <c r="L219" i="12"/>
  <c r="L77" i="12"/>
  <c r="L205" i="12"/>
  <c r="L55" i="12"/>
  <c r="L14" i="12"/>
  <c r="L142" i="12"/>
  <c r="L270" i="12"/>
  <c r="L191" i="12"/>
  <c r="L8" i="12"/>
  <c r="L136" i="12"/>
  <c r="L264" i="12"/>
  <c r="L89" i="12"/>
  <c r="L217" i="12"/>
  <c r="L42" i="12"/>
  <c r="L170" i="12"/>
  <c r="L298" i="12"/>
  <c r="L235" i="12"/>
  <c r="L85" i="12"/>
  <c r="L213" i="12"/>
  <c r="L79" i="12"/>
  <c r="L22" i="12"/>
  <c r="L150" i="12"/>
  <c r="L278" i="12"/>
  <c r="L207" i="12"/>
  <c r="L16" i="12"/>
  <c r="L144" i="12"/>
  <c r="L272" i="12"/>
  <c r="L97" i="12"/>
  <c r="L225" i="12"/>
  <c r="L50" i="12"/>
  <c r="L178" i="12"/>
  <c r="L306" i="12"/>
  <c r="L251" i="12"/>
  <c r="L93" i="12"/>
  <c r="L221" i="12"/>
  <c r="L95" i="12"/>
  <c r="L30" i="12"/>
  <c r="L158" i="12"/>
  <c r="L286" i="12"/>
  <c r="L223" i="12"/>
  <c r="L24" i="12"/>
  <c r="L152" i="12"/>
  <c r="L280" i="12"/>
  <c r="L105" i="12"/>
  <c r="L233" i="12"/>
  <c r="L58" i="12"/>
  <c r="L186" i="12"/>
  <c r="L11" i="12"/>
  <c r="L267" i="12"/>
  <c r="L101" i="12"/>
  <c r="L229" i="12"/>
  <c r="L111" i="12"/>
  <c r="L38" i="12"/>
  <c r="L166" i="12"/>
  <c r="L294" i="12"/>
  <c r="L239" i="12"/>
  <c r="L32" i="12"/>
  <c r="L160" i="12"/>
  <c r="L288" i="12"/>
  <c r="L113" i="12"/>
  <c r="L241" i="12"/>
  <c r="L66" i="12"/>
  <c r="L194" i="12"/>
  <c r="L27" i="12"/>
  <c r="L283" i="12"/>
  <c r="L109" i="12"/>
  <c r="L237" i="12"/>
  <c r="L127" i="12"/>
  <c r="L46" i="12"/>
  <c r="L174" i="12"/>
  <c r="L302" i="12"/>
  <c r="L263" i="12"/>
  <c r="L40" i="12"/>
  <c r="L168" i="12"/>
  <c r="L296" i="12"/>
  <c r="L121" i="12"/>
  <c r="L249" i="12"/>
  <c r="L74" i="12"/>
  <c r="L202" i="12"/>
  <c r="L43" i="12"/>
  <c r="L299" i="12"/>
  <c r="L117" i="12"/>
  <c r="L245" i="12"/>
  <c r="L151" i="12"/>
  <c r="L54" i="12"/>
  <c r="L182" i="12"/>
  <c r="L23" i="12"/>
  <c r="L271" i="12"/>
  <c r="L48" i="12"/>
  <c r="L176" i="12"/>
  <c r="L304" i="12"/>
  <c r="L129" i="12"/>
  <c r="L257" i="12"/>
  <c r="L82" i="12"/>
  <c r="L210" i="12"/>
  <c r="L59" i="12"/>
  <c r="L135" i="12"/>
  <c r="L125" i="12"/>
  <c r="L253" i="12"/>
  <c r="L167" i="12"/>
  <c r="L62" i="12"/>
  <c r="L190" i="12"/>
  <c r="L15" i="12"/>
  <c r="L287" i="12"/>
  <c r="L56" i="12"/>
  <c r="L184" i="12"/>
  <c r="L9" i="12"/>
  <c r="L137" i="12"/>
  <c r="L265" i="12"/>
  <c r="L90" i="12"/>
  <c r="L218" i="12"/>
  <c r="L75" i="12"/>
  <c r="L5" i="12"/>
  <c r="L133" i="12"/>
  <c r="L261" i="12"/>
  <c r="L183" i="12"/>
  <c r="L70" i="12"/>
  <c r="L198" i="12"/>
  <c r="L31" i="12"/>
  <c r="L295" i="12"/>
  <c r="B184" i="9"/>
  <c r="B122" i="9"/>
  <c r="B264" i="9"/>
  <c r="B107" i="9"/>
  <c r="B104" i="9"/>
  <c r="B284" i="9"/>
  <c r="B93" i="9"/>
  <c r="B195" i="9"/>
  <c r="B192" i="9"/>
  <c r="B52" i="9"/>
  <c r="B57" i="9"/>
  <c r="B5" i="9"/>
  <c r="B134" i="9"/>
  <c r="B30" i="9"/>
  <c r="B237" i="9"/>
  <c r="B121" i="9"/>
  <c r="B133" i="9"/>
  <c r="B297" i="9"/>
  <c r="B268" i="9"/>
  <c r="B190" i="9"/>
  <c r="B35" i="9"/>
  <c r="E143" i="9"/>
  <c r="I113" i="9"/>
  <c r="E162" i="9"/>
  <c r="I110" i="9"/>
  <c r="E180" i="9"/>
  <c r="E151" i="9"/>
  <c r="E113" i="9"/>
  <c r="E37" i="9"/>
  <c r="K79" i="9"/>
  <c r="E242" i="9"/>
  <c r="E115" i="9"/>
  <c r="E18" i="9"/>
  <c r="B17" i="9"/>
  <c r="E140" i="9"/>
  <c r="B299" i="9"/>
  <c r="E29" i="9"/>
  <c r="I167" i="9"/>
  <c r="I174" i="9"/>
  <c r="E188" i="9"/>
  <c r="E199" i="9"/>
  <c r="E129" i="9"/>
  <c r="E61" i="9"/>
  <c r="I85" i="9"/>
  <c r="E250" i="9"/>
  <c r="E195" i="9"/>
  <c r="I243" i="9"/>
  <c r="I69" i="9"/>
  <c r="I249" i="9"/>
  <c r="I94" i="9"/>
  <c r="I11" i="9"/>
  <c r="I125" i="9"/>
  <c r="I98" i="9"/>
  <c r="I289" i="9"/>
  <c r="I245" i="9"/>
  <c r="I216" i="9"/>
  <c r="I154" i="9"/>
  <c r="I303" i="9"/>
  <c r="I286" i="9"/>
  <c r="I137" i="9"/>
  <c r="I235" i="9"/>
  <c r="I169" i="9"/>
  <c r="I48" i="9"/>
  <c r="I82" i="9"/>
  <c r="I151" i="9"/>
  <c r="I16" i="9"/>
  <c r="I177" i="9"/>
  <c r="I21" i="9"/>
  <c r="I26" i="9"/>
  <c r="I191" i="9"/>
  <c r="I215" i="9"/>
  <c r="I102" i="9"/>
  <c r="I93" i="9"/>
  <c r="I274" i="9"/>
  <c r="I71" i="9"/>
  <c r="I209" i="9"/>
  <c r="I179" i="9"/>
  <c r="I295" i="9"/>
  <c r="I115" i="9"/>
  <c r="I242" i="9"/>
  <c r="I168" i="9"/>
  <c r="I256" i="9"/>
  <c r="I139" i="9"/>
  <c r="I270" i="9"/>
  <c r="I195" i="9"/>
  <c r="I32" i="9"/>
  <c r="I55" i="9"/>
  <c r="I10" i="9"/>
  <c r="I236" i="9"/>
  <c r="I86" i="9"/>
  <c r="I260" i="9"/>
  <c r="I153" i="9"/>
  <c r="I206" i="9"/>
  <c r="I77" i="9"/>
  <c r="I258" i="9"/>
  <c r="I66" i="9"/>
  <c r="I13" i="9"/>
  <c r="I240" i="9"/>
  <c r="I175" i="9"/>
  <c r="I123" i="9"/>
  <c r="I244" i="9"/>
  <c r="I193" i="9"/>
  <c r="I220" i="9"/>
  <c r="I39" i="9"/>
  <c r="I196" i="9"/>
  <c r="I72" i="9"/>
  <c r="I291" i="9"/>
  <c r="I262" i="9"/>
  <c r="I68" i="9"/>
  <c r="I126" i="9"/>
  <c r="I99" i="9"/>
  <c r="I205" i="9"/>
  <c r="I263" i="9"/>
  <c r="I97" i="9"/>
  <c r="I181" i="9"/>
  <c r="I282" i="9"/>
  <c r="I281" i="9"/>
  <c r="I57" i="9"/>
  <c r="I43" i="9"/>
  <c r="I40" i="9"/>
  <c r="E223" i="9"/>
  <c r="K86" i="9"/>
  <c r="E145" i="9"/>
  <c r="E69" i="9"/>
  <c r="E258" i="9"/>
  <c r="E173" i="9"/>
  <c r="E187" i="9"/>
  <c r="E59" i="9"/>
  <c r="E249" i="9"/>
  <c r="E234" i="9"/>
  <c r="E214" i="9"/>
  <c r="E70" i="9"/>
  <c r="E149" i="9"/>
  <c r="E5" i="9"/>
  <c r="E89" i="9"/>
  <c r="E127" i="9"/>
  <c r="E300" i="9"/>
  <c r="E108" i="9"/>
  <c r="E232" i="9"/>
  <c r="E114" i="9"/>
  <c r="E81" i="9"/>
  <c r="E122" i="9"/>
  <c r="E229" i="9"/>
  <c r="E63" i="9"/>
  <c r="E212" i="9"/>
  <c r="E298" i="9"/>
  <c r="E233" i="9"/>
  <c r="E179" i="9"/>
  <c r="E51" i="9"/>
  <c r="E226" i="9"/>
  <c r="E206" i="9"/>
  <c r="E62" i="9"/>
  <c r="E301" i="9"/>
  <c r="E141" i="9"/>
  <c r="E305" i="9"/>
  <c r="E49" i="9"/>
  <c r="E111" i="9"/>
  <c r="E292" i="9"/>
  <c r="E92" i="9"/>
  <c r="E192" i="9"/>
  <c r="E106" i="9"/>
  <c r="E73" i="9"/>
  <c r="E85" i="9"/>
  <c r="E241" i="9"/>
  <c r="E278" i="9"/>
  <c r="E221" i="9"/>
  <c r="E231" i="9"/>
  <c r="E171" i="9"/>
  <c r="E43" i="9"/>
  <c r="E218" i="9"/>
  <c r="E198" i="9"/>
  <c r="E46" i="9"/>
  <c r="E285" i="9"/>
  <c r="E125" i="9"/>
  <c r="E297" i="9"/>
  <c r="E9" i="9"/>
  <c r="E303" i="9"/>
  <c r="E103" i="9"/>
  <c r="E276" i="9"/>
  <c r="E76" i="9"/>
  <c r="E184" i="9"/>
  <c r="E98" i="9"/>
  <c r="E57" i="9"/>
  <c r="E34" i="9"/>
  <c r="E123" i="9"/>
  <c r="E28" i="9"/>
  <c r="E299" i="9"/>
  <c r="E163" i="9"/>
  <c r="E35" i="9"/>
  <c r="E210" i="9"/>
  <c r="E190" i="9"/>
  <c r="E38" i="9"/>
  <c r="E269" i="9"/>
  <c r="E117" i="9"/>
  <c r="E289" i="9"/>
  <c r="E287" i="9"/>
  <c r="E95" i="9"/>
  <c r="E268" i="9"/>
  <c r="E68" i="9"/>
  <c r="E176" i="9"/>
  <c r="E82" i="9"/>
  <c r="E41" i="9"/>
  <c r="E152" i="9"/>
  <c r="E6" i="9"/>
  <c r="E104" i="9"/>
  <c r="E259" i="9"/>
  <c r="E150" i="9"/>
  <c r="E77" i="9"/>
  <c r="E47" i="9"/>
  <c r="E26" i="9"/>
  <c r="E88" i="9"/>
  <c r="E291" i="9"/>
  <c r="E155" i="9"/>
  <c r="E27" i="9"/>
  <c r="E202" i="9"/>
  <c r="E182" i="9"/>
  <c r="E30" i="9"/>
  <c r="E261" i="9"/>
  <c r="E109" i="9"/>
  <c r="E273" i="9"/>
  <c r="E279" i="9"/>
  <c r="E87" i="9"/>
  <c r="E252" i="9"/>
  <c r="E60" i="9"/>
  <c r="E96" i="9"/>
  <c r="E66" i="9"/>
  <c r="E33" i="9"/>
  <c r="E136" i="9"/>
  <c r="E267" i="9"/>
  <c r="E131" i="9"/>
  <c r="E283" i="9"/>
  <c r="E147" i="9"/>
  <c r="E19" i="9"/>
  <c r="E194" i="9"/>
  <c r="E302" i="9"/>
  <c r="E174" i="9"/>
  <c r="E22" i="9"/>
  <c r="E245" i="9"/>
  <c r="E101" i="9"/>
  <c r="E265" i="9"/>
  <c r="E255" i="9"/>
  <c r="E79" i="9"/>
  <c r="E236" i="9"/>
  <c r="E52" i="9"/>
  <c r="E80" i="9"/>
  <c r="E50" i="9"/>
  <c r="E25" i="9"/>
  <c r="E128" i="9"/>
  <c r="E286" i="9"/>
  <c r="E36" i="9"/>
  <c r="E275" i="9"/>
  <c r="E139" i="9"/>
  <c r="E11" i="9"/>
  <c r="E295" i="9"/>
  <c r="E146" i="9"/>
  <c r="E294" i="9"/>
  <c r="E166" i="9"/>
  <c r="E14" i="9"/>
  <c r="E237" i="9"/>
  <c r="E93" i="9"/>
  <c r="E257" i="9"/>
  <c r="E247" i="9"/>
  <c r="E71" i="9"/>
  <c r="E220" i="9"/>
  <c r="E44" i="9"/>
  <c r="E32" i="9"/>
  <c r="E42" i="9"/>
  <c r="E17" i="9"/>
  <c r="E120" i="9"/>
  <c r="E263" i="9"/>
  <c r="E158" i="9"/>
  <c r="E239" i="9"/>
  <c r="E215" i="9"/>
  <c r="E196" i="9"/>
  <c r="E235" i="9"/>
  <c r="E99" i="9"/>
  <c r="E274" i="9"/>
  <c r="E254" i="9"/>
  <c r="E118" i="9"/>
  <c r="E197" i="9"/>
  <c r="E53" i="9"/>
  <c r="E201" i="9"/>
  <c r="E175" i="9"/>
  <c r="E23" i="9"/>
  <c r="E172" i="9"/>
  <c r="E4" i="9"/>
  <c r="E177" i="9"/>
  <c r="E40" i="9"/>
  <c r="E227" i="9"/>
  <c r="E91" i="9"/>
  <c r="E266" i="9"/>
  <c r="E246" i="9"/>
  <c r="E102" i="9"/>
  <c r="E189" i="9"/>
  <c r="E45" i="9"/>
  <c r="E185" i="9"/>
  <c r="E167" i="9"/>
  <c r="E15" i="9"/>
  <c r="E240" i="9"/>
  <c r="E156" i="9"/>
  <c r="E161" i="9"/>
  <c r="E24" i="9"/>
  <c r="E219" i="9"/>
  <c r="E83" i="9"/>
  <c r="E8" i="9"/>
  <c r="I199" i="9"/>
  <c r="I302" i="9"/>
  <c r="I92" i="9"/>
  <c r="E217" i="9"/>
  <c r="E157" i="9"/>
  <c r="I197" i="9"/>
  <c r="B82" i="9"/>
  <c r="E282" i="9"/>
  <c r="E243" i="9"/>
  <c r="C291" i="9"/>
  <c r="C141" i="9"/>
  <c r="C115" i="9"/>
  <c r="C191" i="9"/>
  <c r="C98" i="9"/>
  <c r="C199" i="9"/>
  <c r="C4" i="9"/>
  <c r="C222" i="9"/>
  <c r="C12" i="9"/>
  <c r="C208" i="9"/>
  <c r="C16" i="9"/>
  <c r="C246" i="9"/>
  <c r="C200" i="9"/>
  <c r="C273" i="9"/>
  <c r="C197" i="9"/>
  <c r="C218" i="9"/>
  <c r="C26" i="9"/>
  <c r="C244" i="9"/>
  <c r="C206" i="9"/>
  <c r="C57" i="9"/>
  <c r="C226" i="9"/>
  <c r="C138" i="9"/>
  <c r="C104" i="9"/>
  <c r="C203" i="9"/>
  <c r="C38" i="9"/>
  <c r="C67" i="9"/>
  <c r="C241" i="9"/>
  <c r="C175" i="9"/>
  <c r="C111" i="9"/>
  <c r="C228" i="9"/>
  <c r="C297" i="9"/>
  <c r="C204" i="9"/>
  <c r="C192" i="9"/>
  <c r="C275" i="9"/>
  <c r="C253" i="9"/>
  <c r="C87" i="9"/>
  <c r="C93" i="9"/>
  <c r="C202" i="9"/>
  <c r="C50" i="9"/>
  <c r="C167" i="9"/>
  <c r="C10" i="9"/>
  <c r="C190" i="9"/>
  <c r="C172" i="9"/>
  <c r="C49" i="9"/>
  <c r="C139" i="9"/>
  <c r="C214" i="9"/>
  <c r="C91" i="9"/>
  <c r="C112" i="9"/>
  <c r="C287" i="9"/>
  <c r="C24" i="9"/>
  <c r="C181" i="9"/>
  <c r="C186" i="9"/>
  <c r="C34" i="9"/>
  <c r="C63" i="9"/>
  <c r="C249" i="9"/>
  <c r="C33" i="9"/>
  <c r="C176" i="9"/>
  <c r="C41" i="9"/>
  <c r="C78" i="9"/>
  <c r="C35" i="9"/>
  <c r="C235" i="9"/>
  <c r="C119" i="9"/>
  <c r="C47" i="9"/>
  <c r="C164" i="9"/>
  <c r="C126" i="9"/>
  <c r="C303" i="9"/>
  <c r="C31" i="9"/>
  <c r="C148" i="9"/>
  <c r="C108" i="9"/>
  <c r="C134" i="9"/>
  <c r="C269" i="9"/>
  <c r="C13" i="9"/>
  <c r="C120" i="9"/>
  <c r="C133" i="9"/>
  <c r="C18" i="9"/>
  <c r="C217" i="9"/>
  <c r="C140" i="9"/>
  <c r="C128" i="9"/>
  <c r="C62" i="9"/>
  <c r="C266" i="9"/>
  <c r="C296" i="9"/>
  <c r="C271" i="9"/>
  <c r="C194" i="9"/>
  <c r="C279" i="9"/>
  <c r="C71" i="9"/>
  <c r="C106" i="9"/>
  <c r="C84" i="9"/>
  <c r="C76" i="9"/>
  <c r="C30" i="9"/>
  <c r="C195" i="9"/>
  <c r="C280" i="9"/>
  <c r="C40" i="9"/>
  <c r="C298" i="9"/>
  <c r="C146" i="9"/>
  <c r="C68" i="9"/>
  <c r="C43" i="9"/>
  <c r="C304" i="9"/>
  <c r="C48" i="9"/>
  <c r="C6" i="9"/>
  <c r="E107" i="9"/>
  <c r="E56" i="9"/>
  <c r="K242" i="9"/>
  <c r="K226" i="9"/>
  <c r="K277" i="9"/>
  <c r="K296" i="9"/>
  <c r="K161" i="9"/>
  <c r="K83" i="9"/>
  <c r="K184" i="9"/>
  <c r="K31" i="9"/>
  <c r="K144" i="9"/>
  <c r="K243" i="9"/>
  <c r="K88" i="9"/>
  <c r="K119" i="9"/>
  <c r="K92" i="9"/>
  <c r="K283" i="9"/>
  <c r="K214" i="9"/>
  <c r="K289" i="9"/>
  <c r="K178" i="9"/>
  <c r="K116" i="9"/>
  <c r="K201" i="9"/>
  <c r="K112" i="9"/>
  <c r="K280" i="9"/>
  <c r="K103" i="9"/>
  <c r="K117" i="9"/>
  <c r="K229" i="9"/>
  <c r="K163" i="9"/>
  <c r="K3" i="9"/>
  <c r="K42" i="9"/>
  <c r="K76" i="9"/>
  <c r="K155" i="9"/>
  <c r="K20" i="9"/>
  <c r="K185" i="9"/>
  <c r="K193" i="9"/>
  <c r="K246" i="9"/>
  <c r="K96" i="9"/>
  <c r="K268" i="9"/>
  <c r="K203" i="9"/>
  <c r="K250" i="9"/>
  <c r="K129" i="9"/>
  <c r="K133" i="9"/>
  <c r="K189" i="9"/>
  <c r="K26" i="9"/>
  <c r="K49" i="9"/>
  <c r="K187" i="9"/>
  <c r="K4" i="9"/>
  <c r="K230" i="9"/>
  <c r="K80" i="9"/>
  <c r="K147" i="9"/>
  <c r="K200" i="9"/>
  <c r="K71" i="9"/>
  <c r="K252" i="9"/>
  <c r="K60" i="9"/>
  <c r="K234" i="9"/>
  <c r="K7" i="9"/>
  <c r="K191" i="9"/>
  <c r="K101" i="9"/>
  <c r="K172" i="9"/>
  <c r="K9" i="9"/>
  <c r="K254" i="9"/>
  <c r="K70" i="9"/>
  <c r="K256" i="9"/>
  <c r="K62" i="9"/>
  <c r="K120" i="9"/>
  <c r="K199" i="9"/>
  <c r="K91" i="9"/>
  <c r="E225" i="9"/>
  <c r="E165" i="9"/>
  <c r="K239" i="9"/>
  <c r="E290" i="9"/>
  <c r="C223" i="9"/>
  <c r="B236" i="9"/>
  <c r="E251" i="9"/>
  <c r="E133" i="9"/>
  <c r="E72" i="9"/>
  <c r="I279" i="9"/>
  <c r="K51" i="9"/>
  <c r="K240" i="9"/>
  <c r="E181" i="9"/>
  <c r="E78" i="9"/>
  <c r="C21" i="9"/>
  <c r="E119" i="9"/>
  <c r="B81" i="9"/>
  <c r="E97" i="9"/>
  <c r="K21" i="9"/>
  <c r="K67" i="9"/>
  <c r="I27" i="9"/>
  <c r="I246" i="9"/>
  <c r="B92" i="9"/>
  <c r="E205" i="9"/>
  <c r="C143" i="9"/>
  <c r="E86" i="9"/>
  <c r="C122" i="9"/>
  <c r="C182" i="9"/>
  <c r="J252" i="9"/>
  <c r="J167" i="9"/>
  <c r="J88" i="9"/>
  <c r="J45" i="9"/>
  <c r="J62" i="9"/>
  <c r="J81" i="9"/>
  <c r="J287" i="9"/>
  <c r="J44" i="9"/>
  <c r="J21" i="9"/>
  <c r="J184" i="9"/>
  <c r="J55" i="9"/>
  <c r="J195" i="9"/>
  <c r="J201" i="9"/>
  <c r="J198" i="9"/>
  <c r="J180" i="9"/>
  <c r="J157" i="9"/>
  <c r="J71" i="9"/>
  <c r="J82" i="9"/>
  <c r="J158" i="9"/>
  <c r="F146" i="9"/>
  <c r="M307" i="9"/>
  <c r="J275" i="9"/>
  <c r="F270" i="9"/>
  <c r="F144" i="9"/>
  <c r="D189" i="9"/>
  <c r="F187" i="9"/>
  <c r="D56" i="9"/>
  <c r="J173" i="9"/>
  <c r="F154" i="9"/>
  <c r="D285" i="9"/>
  <c r="J278" i="9"/>
  <c r="J26" i="9"/>
  <c r="F203" i="9"/>
  <c r="F162" i="9"/>
  <c r="D98" i="9"/>
  <c r="J197" i="9"/>
  <c r="J156" i="9"/>
  <c r="J101" i="9"/>
  <c r="J240" i="9"/>
  <c r="F150" i="9"/>
  <c r="F286" i="9"/>
  <c r="F3" i="9"/>
  <c r="F219" i="9"/>
  <c r="D104" i="9"/>
  <c r="F178" i="9"/>
  <c r="F195" i="9"/>
  <c r="J247" i="9"/>
  <c r="J8" i="9"/>
  <c r="J235" i="9"/>
  <c r="J159" i="9"/>
  <c r="D205" i="9"/>
  <c r="F227" i="9"/>
  <c r="F186" i="9"/>
  <c r="F267" i="9"/>
  <c r="J172" i="9"/>
  <c r="J270" i="9"/>
  <c r="B137" i="9"/>
  <c r="J202" i="9"/>
  <c r="B298" i="9"/>
  <c r="B46" i="9"/>
  <c r="J210" i="9"/>
  <c r="J24" i="9"/>
  <c r="J73" i="9"/>
  <c r="J226" i="9"/>
  <c r="J212" i="9"/>
  <c r="B170" i="9"/>
  <c r="J77" i="9"/>
  <c r="B100" i="9"/>
  <c r="I9" i="9"/>
  <c r="B47" i="9"/>
  <c r="B293" i="9"/>
  <c r="J60" i="9"/>
  <c r="J61" i="9"/>
  <c r="J134" i="9"/>
  <c r="B21" i="9"/>
  <c r="B73" i="9"/>
  <c r="J288" i="9"/>
  <c r="J97" i="9"/>
  <c r="B26" i="9"/>
  <c r="B48" i="9"/>
  <c r="J214" i="9"/>
  <c r="J211" i="9"/>
  <c r="I232" i="9"/>
  <c r="J105" i="9"/>
  <c r="B196" i="9"/>
  <c r="K27" i="9"/>
  <c r="K123" i="9"/>
  <c r="K235" i="9"/>
  <c r="J92" i="9"/>
  <c r="K209" i="9"/>
  <c r="I18" i="9"/>
  <c r="K108" i="9"/>
  <c r="J199" i="9"/>
  <c r="I290" i="9"/>
  <c r="J34" i="9"/>
  <c r="K135" i="9"/>
  <c r="J274" i="9"/>
  <c r="I88" i="9"/>
  <c r="I64" i="9"/>
  <c r="J64" i="9"/>
  <c r="K8" i="9"/>
  <c r="K45" i="9"/>
  <c r="J136" i="9"/>
  <c r="J51" i="9"/>
  <c r="K136" i="9"/>
  <c r="J227" i="9"/>
  <c r="J14" i="9"/>
  <c r="K99" i="9"/>
  <c r="K195" i="9"/>
  <c r="I297" i="9"/>
  <c r="I3" i="9"/>
  <c r="K110" i="9"/>
  <c r="I276" i="9"/>
  <c r="B257" i="9"/>
  <c r="I187" i="9"/>
  <c r="J11" i="9"/>
  <c r="I166" i="9"/>
  <c r="K288" i="9"/>
  <c r="J145" i="9"/>
  <c r="K278" i="9"/>
  <c r="B28" i="9"/>
  <c r="B172" i="9"/>
  <c r="I31" i="9"/>
  <c r="B201" i="9"/>
  <c r="J100" i="9"/>
  <c r="J260" i="9"/>
  <c r="I74" i="9"/>
  <c r="I202" i="9"/>
  <c r="J106" i="9"/>
  <c r="I261" i="9"/>
  <c r="B53" i="9"/>
  <c r="I253" i="9"/>
  <c r="B141" i="9"/>
  <c r="B186" i="9"/>
  <c r="J149" i="9"/>
  <c r="K282" i="9"/>
  <c r="J216" i="9"/>
  <c r="B291" i="9"/>
  <c r="B301" i="9"/>
  <c r="B182" i="9"/>
  <c r="J37" i="9"/>
  <c r="J200" i="9"/>
  <c r="J102" i="9"/>
  <c r="B140" i="9"/>
  <c r="B290" i="9"/>
  <c r="J3" i="9"/>
  <c r="J188" i="9"/>
  <c r="J183" i="9"/>
  <c r="B11" i="9"/>
  <c r="K97" i="9"/>
  <c r="K299" i="9"/>
  <c r="K257" i="9"/>
  <c r="K33" i="9"/>
  <c r="K5" i="9"/>
  <c r="K139" i="9"/>
  <c r="K273" i="9"/>
  <c r="K206" i="9"/>
  <c r="K294" i="9"/>
  <c r="K93" i="9"/>
  <c r="K13" i="9"/>
  <c r="K263" i="9"/>
  <c r="K142" i="9"/>
  <c r="K244" i="9"/>
  <c r="K210" i="9"/>
  <c r="K63" i="9"/>
  <c r="K148" i="9"/>
  <c r="K169" i="9"/>
  <c r="K38" i="9"/>
  <c r="K48" i="9"/>
  <c r="K181" i="9"/>
  <c r="K238" i="9"/>
  <c r="K290" i="9"/>
  <c r="K269" i="9"/>
  <c r="K138" i="9"/>
  <c r="K215" i="9"/>
  <c r="K143" i="9"/>
  <c r="K228" i="9"/>
  <c r="K249" i="9"/>
  <c r="K57" i="9"/>
  <c r="K118" i="9"/>
  <c r="K224" i="9"/>
  <c r="K261" i="9"/>
  <c r="K18" i="9"/>
  <c r="K218" i="9"/>
  <c r="K223" i="9"/>
  <c r="K52" i="9"/>
  <c r="K198" i="9"/>
  <c r="K304" i="9"/>
  <c r="K128" i="9"/>
  <c r="K222" i="9"/>
  <c r="K126" i="9"/>
  <c r="K194" i="9"/>
  <c r="K303" i="9"/>
  <c r="K47" i="9"/>
  <c r="K132" i="9"/>
  <c r="K153" i="9"/>
  <c r="K41" i="9"/>
  <c r="K22" i="9"/>
  <c r="K32" i="9"/>
  <c r="K165" i="9"/>
  <c r="K274" i="9"/>
  <c r="K253" i="9"/>
  <c r="K298" i="9"/>
  <c r="K122" i="9"/>
  <c r="K87" i="9"/>
  <c r="K127" i="9"/>
  <c r="K212" i="9"/>
  <c r="K233" i="9"/>
  <c r="K102" i="9"/>
  <c r="K208" i="9"/>
  <c r="K245" i="9"/>
  <c r="K202" i="9"/>
  <c r="K207" i="9"/>
  <c r="K36" i="9"/>
  <c r="K162" i="9"/>
  <c r="K160" i="9"/>
  <c r="K266" i="9"/>
  <c r="K271" i="9"/>
  <c r="K15" i="9"/>
  <c r="K276" i="9"/>
  <c r="K100" i="9"/>
  <c r="K121" i="9"/>
  <c r="K305" i="9"/>
  <c r="K78" i="9"/>
  <c r="J155" i="9"/>
  <c r="K25" i="9"/>
  <c r="K95" i="9"/>
  <c r="B8" i="9"/>
  <c r="I33" i="9"/>
  <c r="I129" i="9"/>
  <c r="I241" i="9"/>
  <c r="I103" i="9"/>
  <c r="J23" i="9"/>
  <c r="I114" i="9"/>
  <c r="K204" i="9"/>
  <c r="J295" i="9"/>
  <c r="K39" i="9"/>
  <c r="I141" i="9"/>
  <c r="K279" i="9"/>
  <c r="K98" i="9"/>
  <c r="J69" i="9"/>
  <c r="K69" i="9"/>
  <c r="I14" i="9"/>
  <c r="I51" i="9"/>
  <c r="K141" i="9"/>
  <c r="K56" i="9"/>
  <c r="I142" i="9"/>
  <c r="K232" i="9"/>
  <c r="K19" i="9"/>
  <c r="I105" i="9"/>
  <c r="I201" i="9"/>
  <c r="J302" i="9"/>
  <c r="B9" i="9"/>
  <c r="I148" i="9"/>
  <c r="K286" i="9"/>
  <c r="J192" i="9"/>
  <c r="K16" i="9"/>
  <c r="J171" i="9"/>
  <c r="B54" i="9"/>
  <c r="K6" i="9"/>
  <c r="K150" i="9"/>
  <c r="B188" i="9"/>
  <c r="B71" i="9"/>
  <c r="B215" i="9"/>
  <c r="K105" i="9"/>
  <c r="K265" i="9"/>
  <c r="J79" i="9"/>
  <c r="J239" i="9"/>
  <c r="B58" i="9"/>
  <c r="K111" i="9"/>
  <c r="J266" i="9"/>
  <c r="I269" i="9"/>
  <c r="B197" i="9"/>
  <c r="K154" i="9"/>
  <c r="I288" i="9"/>
  <c r="B112" i="9"/>
  <c r="B272" i="9"/>
  <c r="K221" i="9"/>
  <c r="B166" i="9"/>
  <c r="J253" i="9"/>
  <c r="B56" i="9"/>
  <c r="B49" i="9"/>
  <c r="B65" i="9"/>
  <c r="B20" i="9"/>
  <c r="B84" i="9"/>
  <c r="B183" i="9"/>
  <c r="B209" i="9"/>
  <c r="B203" i="9"/>
  <c r="B279" i="9"/>
  <c r="B164" i="9"/>
  <c r="B148" i="9"/>
  <c r="B292" i="9"/>
  <c r="B260" i="9"/>
  <c r="B7" i="9"/>
  <c r="B101" i="9"/>
  <c r="B153" i="9"/>
  <c r="B233" i="9"/>
  <c r="B25" i="9"/>
  <c r="B205" i="9"/>
  <c r="B271" i="9"/>
  <c r="B242" i="9"/>
  <c r="B214" i="9"/>
  <c r="B218" i="9"/>
  <c r="B249" i="9"/>
  <c r="B187" i="9"/>
  <c r="B55" i="9"/>
  <c r="B289" i="9"/>
  <c r="B145" i="9"/>
  <c r="B278" i="9"/>
  <c r="B230" i="9"/>
  <c r="B174" i="9"/>
  <c r="B136" i="9"/>
  <c r="B45" i="9"/>
  <c r="B14" i="9"/>
  <c r="B275" i="9"/>
  <c r="B99" i="9"/>
  <c r="B176" i="9"/>
  <c r="B261" i="9"/>
  <c r="B189" i="9"/>
  <c r="B66" i="9"/>
  <c r="B85" i="9"/>
  <c r="B169" i="9"/>
  <c r="B135" i="9"/>
  <c r="B254" i="9"/>
  <c r="B216" i="9"/>
  <c r="B94" i="9"/>
  <c r="B179" i="9"/>
  <c r="B256" i="9"/>
  <c r="B165" i="9"/>
  <c r="B250" i="9"/>
  <c r="B173" i="9"/>
  <c r="B146" i="9"/>
  <c r="B10" i="9"/>
  <c r="B207" i="9"/>
  <c r="B31" i="9"/>
  <c r="B276" i="9"/>
  <c r="B247" i="9"/>
  <c r="B39" i="9"/>
  <c r="B12" i="9"/>
  <c r="B118" i="9"/>
  <c r="B75" i="9"/>
  <c r="B193" i="9"/>
  <c r="B296" i="9"/>
  <c r="B40" i="9"/>
  <c r="B274" i="9"/>
  <c r="B80" i="9"/>
  <c r="B300" i="9"/>
  <c r="B77" i="9"/>
  <c r="B90" i="9"/>
  <c r="B303" i="9"/>
  <c r="B111" i="9"/>
  <c r="B265" i="9"/>
  <c r="B108" i="9"/>
  <c r="B22" i="9"/>
  <c r="B283" i="9"/>
  <c r="B155" i="9"/>
  <c r="B305" i="9"/>
  <c r="B158" i="9"/>
  <c r="B120" i="9"/>
  <c r="B259" i="9"/>
  <c r="B83" i="9"/>
  <c r="B262" i="9"/>
  <c r="B160" i="9"/>
  <c r="B245" i="9"/>
  <c r="B269" i="9"/>
  <c r="B50" i="9"/>
  <c r="B69" i="9"/>
  <c r="B191" i="9"/>
  <c r="B132" i="9"/>
  <c r="B231" i="9"/>
  <c r="B119" i="9"/>
  <c r="B204" i="9"/>
  <c r="B59" i="9"/>
  <c r="B238" i="9"/>
  <c r="B200" i="9"/>
  <c r="B24" i="9"/>
  <c r="B78" i="9"/>
  <c r="B163" i="9"/>
  <c r="B240" i="9"/>
  <c r="B252" i="9"/>
  <c r="B234" i="9"/>
  <c r="B157" i="9"/>
  <c r="B226" i="9"/>
  <c r="B130" i="9"/>
  <c r="B15" i="9"/>
  <c r="B23" i="9"/>
  <c r="B102" i="9"/>
  <c r="B6" i="9"/>
  <c r="B267" i="9"/>
  <c r="B161" i="9"/>
  <c r="B4" i="9"/>
  <c r="B280" i="9"/>
  <c r="B243" i="9"/>
  <c r="B225" i="9"/>
  <c r="B246" i="9"/>
  <c r="B64" i="9"/>
  <c r="B61" i="9"/>
  <c r="B149" i="9"/>
  <c r="B74" i="9"/>
  <c r="B287" i="9"/>
  <c r="B95" i="9"/>
  <c r="B110" i="9"/>
  <c r="B88" i="9"/>
  <c r="B51" i="9"/>
  <c r="B128" i="9"/>
  <c r="B213" i="9"/>
  <c r="B202" i="9"/>
  <c r="B29" i="9"/>
  <c r="B194" i="9"/>
  <c r="B18" i="9"/>
  <c r="B37" i="9"/>
  <c r="B138" i="9"/>
  <c r="B255" i="9"/>
  <c r="B159" i="9"/>
  <c r="B3" i="9"/>
  <c r="B217" i="9"/>
  <c r="B105" i="9"/>
  <c r="B87" i="9"/>
  <c r="B60" i="9"/>
  <c r="B70" i="9"/>
  <c r="B219" i="9"/>
  <c r="B27" i="9"/>
  <c r="B68" i="9"/>
  <c r="J291" i="9"/>
  <c r="B116" i="9"/>
  <c r="J115" i="9"/>
  <c r="B150" i="9"/>
  <c r="B167" i="9"/>
  <c r="B223" i="9"/>
  <c r="J175" i="9"/>
  <c r="J221" i="9"/>
  <c r="J76" i="9"/>
  <c r="J89" i="9"/>
  <c r="J129" i="9"/>
  <c r="B212" i="9"/>
  <c r="B63" i="9"/>
  <c r="K11" i="9"/>
  <c r="J300" i="9"/>
  <c r="J7" i="9"/>
  <c r="K188" i="9"/>
  <c r="K231" i="9"/>
  <c r="J53" i="9"/>
  <c r="K40" i="9"/>
  <c r="I89" i="9"/>
  <c r="I299" i="9"/>
  <c r="K134" i="9"/>
  <c r="J31" i="9"/>
  <c r="J90" i="9"/>
  <c r="B125" i="9"/>
  <c r="J261" i="9"/>
  <c r="J118" i="9"/>
  <c r="I131" i="9"/>
  <c r="I185" i="9"/>
  <c r="B79" i="9"/>
  <c r="J277" i="9"/>
  <c r="J237" i="9"/>
  <c r="B270" i="9"/>
  <c r="J220" i="9"/>
  <c r="J38" i="9"/>
  <c r="I145" i="9"/>
  <c r="J246" i="9"/>
  <c r="I7" i="9"/>
  <c r="J108" i="9"/>
  <c r="K225" i="9"/>
  <c r="K28" i="9"/>
  <c r="J119" i="9"/>
  <c r="I210" i="9"/>
  <c r="K300" i="9"/>
  <c r="I45" i="9"/>
  <c r="K151" i="9"/>
  <c r="J290" i="9"/>
  <c r="I104" i="9"/>
  <c r="K74" i="9"/>
  <c r="I75" i="9"/>
  <c r="J19" i="9"/>
  <c r="J56" i="9"/>
  <c r="J152" i="9"/>
  <c r="I62" i="9"/>
  <c r="J147" i="9"/>
  <c r="J243" i="9"/>
  <c r="I25" i="9"/>
  <c r="J110" i="9"/>
  <c r="K211" i="9"/>
  <c r="I4" i="9"/>
  <c r="J153" i="9"/>
  <c r="I292" i="9"/>
  <c r="K197" i="9"/>
  <c r="B43" i="9"/>
  <c r="I22" i="9"/>
  <c r="K176" i="9"/>
  <c r="I12" i="9"/>
  <c r="I156" i="9"/>
  <c r="B44" i="9"/>
  <c r="B228" i="9"/>
  <c r="I111" i="9"/>
  <c r="I271" i="9"/>
  <c r="B127" i="9"/>
  <c r="K84" i="9"/>
  <c r="I250" i="9"/>
  <c r="I117" i="9"/>
  <c r="I277" i="9"/>
  <c r="B178" i="9"/>
  <c r="I160" i="9"/>
  <c r="C117" i="9"/>
  <c r="C277" i="9"/>
  <c r="C305" i="9"/>
  <c r="B294" i="9"/>
  <c r="B131" i="9"/>
  <c r="B126" i="9"/>
  <c r="K130" i="9"/>
  <c r="K258" i="9"/>
  <c r="C61" i="9"/>
  <c r="C189" i="9"/>
  <c r="C131" i="9"/>
  <c r="B286" i="9"/>
  <c r="J22" i="9"/>
  <c r="J135" i="9"/>
  <c r="J258" i="9"/>
  <c r="J114" i="9"/>
  <c r="J263" i="9"/>
  <c r="J142" i="9"/>
  <c r="J206" i="9"/>
  <c r="J190" i="9"/>
  <c r="J93" i="9"/>
  <c r="J146" i="9"/>
  <c r="J20" i="9"/>
  <c r="J160" i="9"/>
  <c r="J182" i="9"/>
  <c r="J242" i="9"/>
  <c r="J48" i="9"/>
  <c r="J225" i="9"/>
  <c r="J4" i="9"/>
  <c r="J272" i="9"/>
  <c r="J273" i="9"/>
  <c r="J59" i="9"/>
  <c r="J125" i="9"/>
  <c r="J229" i="9"/>
  <c r="J87" i="9"/>
  <c r="J234" i="9"/>
  <c r="J63" i="9"/>
  <c r="J84" i="9"/>
  <c r="J209" i="9"/>
  <c r="J139" i="9"/>
  <c r="J137" i="9"/>
  <c r="J41" i="9"/>
  <c r="J205" i="9"/>
  <c r="J58" i="9"/>
  <c r="J143" i="9"/>
  <c r="J164" i="9"/>
  <c r="J305" i="9"/>
  <c r="J33" i="9"/>
  <c r="J43" i="9"/>
  <c r="J176" i="9"/>
  <c r="J233" i="9"/>
  <c r="J285" i="9"/>
  <c r="J264" i="9"/>
  <c r="J133" i="9"/>
  <c r="J194" i="9"/>
  <c r="J138" i="9"/>
  <c r="J223" i="9"/>
  <c r="J244" i="9"/>
  <c r="J68" i="9"/>
  <c r="J52" i="9"/>
  <c r="J113" i="9"/>
  <c r="J219" i="9"/>
  <c r="J256" i="9"/>
  <c r="J213" i="9"/>
  <c r="J218" i="9"/>
  <c r="J47" i="9"/>
  <c r="J289" i="9"/>
  <c r="J193" i="9"/>
  <c r="J299" i="9"/>
  <c r="J123" i="9"/>
  <c r="J217" i="9"/>
  <c r="J121" i="9"/>
  <c r="J189" i="9"/>
  <c r="J298" i="9"/>
  <c r="J42" i="9"/>
  <c r="J303" i="9"/>
  <c r="J127" i="9"/>
  <c r="J148" i="9"/>
  <c r="J36" i="9"/>
  <c r="J17" i="9"/>
  <c r="J27" i="9"/>
  <c r="J269" i="9"/>
  <c r="J248" i="9"/>
  <c r="J293" i="9"/>
  <c r="J117" i="9"/>
  <c r="J18" i="9"/>
  <c r="J122" i="9"/>
  <c r="J207" i="9"/>
  <c r="J228" i="9"/>
  <c r="J181" i="9"/>
  <c r="J186" i="9"/>
  <c r="J15" i="9"/>
  <c r="J292" i="9"/>
  <c r="J161" i="9"/>
  <c r="J267" i="9"/>
  <c r="J91" i="9"/>
  <c r="J128" i="9"/>
  <c r="J281" i="9"/>
  <c r="B211" i="9"/>
  <c r="J98" i="9"/>
  <c r="J78" i="9"/>
  <c r="B154" i="9"/>
  <c r="B109" i="9"/>
  <c r="B67" i="9"/>
  <c r="J6" i="9"/>
  <c r="I35" i="9"/>
  <c r="K216" i="9"/>
  <c r="K179" i="9"/>
  <c r="B241" i="9"/>
  <c r="B171" i="9"/>
  <c r="I150" i="9"/>
  <c r="K217" i="9"/>
  <c r="B239" i="9"/>
  <c r="J250" i="9"/>
  <c r="K205" i="9"/>
  <c r="I17" i="9"/>
  <c r="J204" i="9"/>
  <c r="J103" i="9"/>
  <c r="K247" i="9"/>
  <c r="K82" i="9"/>
  <c r="I46" i="9"/>
  <c r="K291" i="9"/>
  <c r="I140" i="9"/>
  <c r="I223" i="9"/>
  <c r="K68" i="9"/>
  <c r="K255" i="9"/>
  <c r="B181" i="9"/>
  <c r="K43" i="9"/>
  <c r="J150" i="9"/>
  <c r="K251" i="9"/>
  <c r="J12" i="9"/>
  <c r="K113" i="9"/>
  <c r="I231" i="9"/>
  <c r="I34" i="9"/>
  <c r="K124" i="9"/>
  <c r="J215" i="9"/>
  <c r="J50" i="9"/>
  <c r="I157" i="9"/>
  <c r="K295" i="9"/>
  <c r="I8" i="9"/>
  <c r="J109" i="9"/>
  <c r="I80" i="9"/>
  <c r="J80" i="9"/>
  <c r="K24" i="9"/>
  <c r="K61" i="9"/>
  <c r="K157" i="9"/>
  <c r="J67" i="9"/>
  <c r="K152" i="9"/>
  <c r="K248" i="9"/>
  <c r="J30" i="9"/>
  <c r="K115" i="9"/>
  <c r="I217" i="9"/>
  <c r="J9" i="9"/>
  <c r="K158" i="9"/>
  <c r="J297" i="9"/>
  <c r="B97" i="9"/>
  <c r="B273" i="9"/>
  <c r="I203" i="9"/>
  <c r="I54" i="9"/>
  <c r="J187" i="9"/>
  <c r="I44" i="9"/>
  <c r="K166" i="9"/>
  <c r="B263" i="9"/>
  <c r="J116" i="9"/>
  <c r="J276" i="9"/>
  <c r="I90" i="9"/>
  <c r="J255" i="9"/>
  <c r="J154" i="9"/>
  <c r="J282" i="9"/>
  <c r="B13" i="9"/>
  <c r="J165" i="9"/>
  <c r="C299" i="9"/>
  <c r="K237" i="9"/>
  <c r="C3" i="9"/>
  <c r="K73" i="9"/>
  <c r="I136" i="9"/>
  <c r="I264" i="9"/>
  <c r="B123" i="9"/>
  <c r="B175" i="9"/>
  <c r="B177" i="9"/>
  <c r="B206" i="9"/>
  <c r="J107" i="9"/>
  <c r="B285" i="9"/>
  <c r="B152" i="9"/>
  <c r="B139" i="9"/>
  <c r="B185" i="9"/>
  <c r="K53" i="9"/>
  <c r="K125" i="9"/>
  <c r="J286" i="9"/>
  <c r="K94" i="9"/>
  <c r="I278" i="9"/>
  <c r="K262" i="9"/>
  <c r="B156" i="9"/>
  <c r="B199" i="9"/>
  <c r="I15" i="9"/>
  <c r="K89" i="9"/>
  <c r="J191" i="9"/>
  <c r="B224" i="9"/>
  <c r="J230" i="9"/>
  <c r="K12" i="9"/>
  <c r="K284" i="9"/>
  <c r="J130" i="9"/>
  <c r="K58" i="9"/>
  <c r="J40" i="9"/>
  <c r="J131" i="9"/>
  <c r="J304" i="9"/>
  <c r="J283" i="9"/>
  <c r="I268" i="9"/>
  <c r="I95" i="9"/>
  <c r="K196" i="9"/>
  <c r="B162" i="9"/>
  <c r="I112" i="9"/>
  <c r="I211" i="9"/>
  <c r="B115" i="9"/>
  <c r="B16" i="9"/>
  <c r="I49" i="9"/>
  <c r="I161" i="9"/>
  <c r="I257" i="9"/>
  <c r="K17" i="9"/>
  <c r="J124" i="9"/>
  <c r="J236" i="9"/>
  <c r="J39" i="9"/>
  <c r="I130" i="9"/>
  <c r="K220" i="9"/>
  <c r="K55" i="9"/>
  <c r="J162" i="9"/>
  <c r="I301" i="9"/>
  <c r="J13" i="9"/>
  <c r="K114" i="9"/>
  <c r="J85" i="9"/>
  <c r="K85" i="9"/>
  <c r="I30" i="9"/>
  <c r="I67" i="9"/>
  <c r="I163" i="9"/>
  <c r="K72" i="9"/>
  <c r="I158" i="9"/>
  <c r="I254" i="9"/>
  <c r="K35" i="9"/>
  <c r="I121" i="9"/>
  <c r="J222" i="9"/>
  <c r="K14" i="9"/>
  <c r="I164" i="9"/>
  <c r="K302" i="9"/>
  <c r="J208" i="9"/>
  <c r="B235" i="9"/>
  <c r="K64" i="9"/>
  <c r="K192" i="9"/>
  <c r="J49" i="9"/>
  <c r="I172" i="9"/>
  <c r="B244" i="9"/>
  <c r="J238" i="9"/>
  <c r="I127" i="9"/>
  <c r="K281" i="9"/>
  <c r="J95" i="9"/>
  <c r="K260" i="9"/>
  <c r="B106" i="9"/>
  <c r="K159" i="9"/>
  <c r="K287" i="9"/>
  <c r="B34" i="9"/>
  <c r="K170" i="9"/>
  <c r="B288" i="9"/>
  <c r="B147" i="9"/>
  <c r="C169" i="9"/>
  <c r="C201" i="9"/>
  <c r="C278" i="9"/>
  <c r="C156" i="9"/>
  <c r="C224" i="9"/>
  <c r="C300" i="9"/>
  <c r="C75" i="9"/>
  <c r="C145" i="9"/>
  <c r="C230" i="9"/>
  <c r="C110" i="9"/>
  <c r="C81" i="9"/>
  <c r="C150" i="9"/>
  <c r="C102" i="9"/>
  <c r="C233" i="9"/>
  <c r="C166" i="9"/>
  <c r="C196" i="9"/>
  <c r="C268" i="9"/>
  <c r="C302" i="9"/>
  <c r="C137" i="9"/>
  <c r="C178" i="9"/>
  <c r="C256" i="9"/>
  <c r="C177" i="9"/>
  <c r="C64" i="9"/>
  <c r="C65" i="9"/>
  <c r="C220" i="9"/>
  <c r="C259" i="9"/>
  <c r="C221" i="9"/>
  <c r="C99" i="9"/>
  <c r="C184" i="9"/>
  <c r="C8" i="9"/>
  <c r="C283" i="9"/>
  <c r="C171" i="9"/>
  <c r="C261" i="9"/>
  <c r="C170" i="9"/>
  <c r="C255" i="9"/>
  <c r="C151" i="9"/>
  <c r="C15" i="9"/>
  <c r="C212" i="9"/>
  <c r="C36" i="9"/>
  <c r="C281" i="9"/>
  <c r="C252" i="9"/>
  <c r="C44" i="9"/>
  <c r="C17" i="9"/>
  <c r="C123" i="9"/>
  <c r="C80" i="9"/>
  <c r="C198" i="9"/>
  <c r="C70" i="9"/>
  <c r="C174" i="9"/>
  <c r="C301" i="9"/>
  <c r="C45" i="9"/>
  <c r="C85" i="9"/>
  <c r="C82" i="9"/>
  <c r="C247" i="9"/>
  <c r="C95" i="9"/>
  <c r="C116" i="9"/>
  <c r="C270" i="9"/>
  <c r="C113" i="9"/>
  <c r="C27" i="9"/>
  <c r="C288" i="9"/>
  <c r="C160" i="9"/>
  <c r="C25" i="9"/>
  <c r="C163" i="9"/>
  <c r="C125" i="9"/>
  <c r="C264" i="9"/>
  <c r="C88" i="9"/>
  <c r="C257" i="9"/>
  <c r="C267" i="9"/>
  <c r="C155" i="9"/>
  <c r="C165" i="9"/>
  <c r="C250" i="9"/>
  <c r="C274" i="9"/>
  <c r="C55" i="9"/>
  <c r="C74" i="9"/>
  <c r="C158" i="9"/>
  <c r="C153" i="9"/>
  <c r="C236" i="9"/>
  <c r="C124" i="9"/>
  <c r="C209" i="9"/>
  <c r="C54" i="9"/>
  <c r="C94" i="9"/>
  <c r="C243" i="9"/>
  <c r="C205" i="9"/>
  <c r="C29" i="9"/>
  <c r="C306" i="9"/>
  <c r="C83" i="9"/>
  <c r="C168" i="9"/>
  <c r="C225" i="9"/>
  <c r="C245" i="9"/>
  <c r="C239" i="9"/>
  <c r="C162" i="9"/>
  <c r="C231" i="9"/>
  <c r="C135" i="9"/>
  <c r="C20" i="9"/>
  <c r="C265" i="9"/>
  <c r="C28" i="9"/>
  <c r="C107" i="9"/>
  <c r="C11" i="9"/>
  <c r="C272" i="9"/>
  <c r="C294" i="9"/>
  <c r="C9" i="9"/>
  <c r="C285" i="9"/>
  <c r="C290" i="9"/>
  <c r="C183" i="9"/>
  <c r="C248" i="9"/>
  <c r="C251" i="9"/>
  <c r="C69" i="9"/>
  <c r="C66" i="9"/>
  <c r="C154" i="9"/>
  <c r="C79" i="9"/>
  <c r="C292" i="9"/>
  <c r="C100" i="9"/>
  <c r="C254" i="9"/>
  <c r="C142" i="9"/>
  <c r="C121" i="9"/>
  <c r="C97" i="9"/>
  <c r="C144" i="9"/>
  <c r="C105" i="9"/>
  <c r="C147" i="9"/>
  <c r="C109" i="9"/>
  <c r="C72" i="9"/>
  <c r="C289" i="9"/>
  <c r="C149" i="9"/>
  <c r="C234" i="9"/>
  <c r="C258" i="9"/>
  <c r="C39" i="9"/>
  <c r="C58" i="9"/>
  <c r="C159" i="9"/>
  <c r="C180" i="9"/>
  <c r="C211" i="9"/>
  <c r="C173" i="9"/>
  <c r="C51" i="9"/>
  <c r="C136" i="9"/>
  <c r="C219" i="9"/>
  <c r="C213" i="9"/>
  <c r="C37" i="9"/>
  <c r="C188" i="9"/>
  <c r="C130" i="9"/>
  <c r="C295" i="9"/>
  <c r="C103" i="9"/>
  <c r="C161" i="9"/>
  <c r="C118" i="9"/>
  <c r="J141" i="9"/>
  <c r="J301" i="9"/>
  <c r="B72" i="9"/>
  <c r="B232" i="9"/>
  <c r="B142" i="9"/>
  <c r="B302" i="9"/>
  <c r="B151" i="9"/>
  <c r="B98" i="9"/>
  <c r="B253" i="9"/>
  <c r="B32" i="9"/>
  <c r="J241" i="9"/>
  <c r="J245" i="9"/>
  <c r="J249" i="9"/>
  <c r="B180" i="9"/>
  <c r="B114" i="9"/>
  <c r="B208" i="9"/>
  <c r="B227" i="9"/>
  <c r="I29" i="9"/>
  <c r="I285" i="9"/>
  <c r="I221" i="9"/>
  <c r="I135" i="9"/>
  <c r="I56" i="9"/>
  <c r="I273" i="9"/>
  <c r="I190" i="9"/>
  <c r="I306" i="9"/>
  <c r="I238" i="9"/>
  <c r="I183" i="9"/>
  <c r="I147" i="9"/>
  <c r="I119" i="9"/>
  <c r="I225" i="9"/>
  <c r="I228" i="9"/>
  <c r="I272" i="9"/>
  <c r="I100" i="9"/>
  <c r="I296" i="9"/>
  <c r="I275" i="9"/>
  <c r="I144" i="9"/>
  <c r="I237" i="9"/>
  <c r="I149" i="9"/>
  <c r="I234" i="9"/>
  <c r="I255" i="9"/>
  <c r="I124" i="9"/>
  <c r="I230" i="9"/>
  <c r="I267" i="9"/>
  <c r="I120" i="9"/>
  <c r="I224" i="9"/>
  <c r="I229" i="9"/>
  <c r="I58" i="9"/>
  <c r="I79" i="9"/>
  <c r="I204" i="9"/>
  <c r="I134" i="9"/>
  <c r="I132" i="9"/>
  <c r="I36" i="9"/>
  <c r="I200" i="9"/>
  <c r="I53" i="9"/>
  <c r="I138" i="9"/>
  <c r="I159" i="9"/>
  <c r="I300" i="9"/>
  <c r="I28" i="9"/>
  <c r="I38" i="9"/>
  <c r="I171" i="9"/>
  <c r="I280" i="9"/>
  <c r="I259" i="9"/>
  <c r="I304" i="9"/>
  <c r="I128" i="9"/>
  <c r="I109" i="9"/>
  <c r="I133" i="9"/>
  <c r="I218" i="9"/>
  <c r="I239" i="9"/>
  <c r="I63" i="9"/>
  <c r="I108" i="9"/>
  <c r="I214" i="9"/>
  <c r="I251" i="9"/>
  <c r="I208" i="9"/>
  <c r="I213" i="9"/>
  <c r="I42" i="9"/>
  <c r="I47" i="9"/>
  <c r="I284" i="9"/>
  <c r="I188" i="9"/>
  <c r="I294" i="9"/>
  <c r="I118" i="9"/>
  <c r="I155" i="9"/>
  <c r="I212" i="9"/>
  <c r="I116" i="9"/>
  <c r="I20" i="9"/>
  <c r="I184" i="9"/>
  <c r="I293" i="9"/>
  <c r="I37" i="9"/>
  <c r="I298" i="9"/>
  <c r="I122" i="9"/>
  <c r="I143" i="9"/>
  <c r="I248" i="9"/>
  <c r="I227" i="9"/>
  <c r="I101" i="9"/>
  <c r="I186" i="9"/>
  <c r="I207" i="9"/>
  <c r="I84" i="9"/>
  <c r="I252" i="9"/>
  <c r="I76" i="9"/>
  <c r="I182" i="9"/>
  <c r="I219" i="9"/>
  <c r="I180" i="9"/>
  <c r="J265" i="9"/>
  <c r="B38" i="9"/>
  <c r="K106" i="9"/>
  <c r="B96" i="9"/>
  <c r="I194" i="9"/>
  <c r="K23" i="9"/>
  <c r="I59" i="9"/>
  <c r="I222" i="9"/>
  <c r="J94" i="9"/>
  <c r="K270" i="9"/>
  <c r="K149" i="9"/>
  <c r="I6" i="9"/>
  <c r="B42" i="9"/>
  <c r="B168" i="9"/>
  <c r="J54" i="9"/>
  <c r="J166" i="9"/>
  <c r="J262" i="9"/>
  <c r="I23" i="9"/>
  <c r="J140" i="9"/>
  <c r="K241" i="9"/>
  <c r="K44" i="9"/>
  <c r="K140" i="9"/>
  <c r="I226" i="9"/>
  <c r="I61" i="9"/>
  <c r="K167" i="9"/>
  <c r="J306" i="9"/>
  <c r="I24" i="9"/>
  <c r="J5" i="9"/>
  <c r="K90" i="9"/>
  <c r="I91" i="9"/>
  <c r="J35" i="9"/>
  <c r="J72" i="9"/>
  <c r="J168" i="9"/>
  <c r="I78" i="9"/>
  <c r="J163" i="9"/>
  <c r="J259" i="9"/>
  <c r="I41" i="9"/>
  <c r="J126" i="9"/>
  <c r="K227" i="9"/>
  <c r="J25" i="9"/>
  <c r="J169" i="9"/>
  <c r="B36" i="9"/>
  <c r="B113" i="9"/>
  <c r="K213" i="9"/>
  <c r="B91" i="9"/>
  <c r="I70" i="9"/>
  <c r="I198" i="9"/>
  <c r="B86" i="9"/>
  <c r="K54" i="9"/>
  <c r="J177" i="9"/>
  <c r="J254" i="9"/>
  <c r="B281" i="9"/>
  <c r="J132" i="9"/>
  <c r="I287" i="9"/>
  <c r="B143" i="9"/>
  <c r="I106" i="9"/>
  <c r="I266" i="9"/>
  <c r="I5" i="9"/>
  <c r="I165" i="9"/>
  <c r="B117" i="9"/>
  <c r="B210" i="9"/>
  <c r="I176" i="9"/>
  <c r="C293" i="9"/>
  <c r="B220" i="9"/>
  <c r="J280" i="9"/>
  <c r="B19" i="9"/>
  <c r="C152" i="9"/>
  <c r="C260" i="9"/>
  <c r="K146" i="9"/>
  <c r="K306" i="9"/>
  <c r="C77" i="9"/>
  <c r="C237" i="9"/>
  <c r="C179" i="9"/>
  <c r="J284" i="9"/>
  <c r="J32" i="9"/>
  <c r="B33" i="9"/>
  <c r="J196" i="9"/>
  <c r="J74" i="9"/>
  <c r="B198" i="9"/>
  <c r="B222" i="9"/>
  <c r="J120" i="9"/>
  <c r="J174" i="9"/>
  <c r="J257" i="9"/>
  <c r="B306" i="9"/>
  <c r="B62" i="9"/>
  <c r="K219" i="9"/>
  <c r="K81" i="9"/>
  <c r="J279" i="9"/>
  <c r="J144" i="9"/>
  <c r="I87" i="9"/>
  <c r="I65" i="9"/>
  <c r="K171" i="9"/>
  <c r="K267" i="9"/>
  <c r="J28" i="9"/>
  <c r="K145" i="9"/>
  <c r="I247" i="9"/>
  <c r="I50" i="9"/>
  <c r="I146" i="9"/>
  <c r="J231" i="9"/>
  <c r="J66" i="9"/>
  <c r="I173" i="9"/>
  <c r="J29" i="9"/>
  <c r="K10" i="9"/>
  <c r="I96" i="9"/>
  <c r="J96" i="9"/>
  <c r="K77" i="9"/>
  <c r="K173" i="9"/>
  <c r="J83" i="9"/>
  <c r="K168" i="9"/>
  <c r="K264" i="9"/>
  <c r="J46" i="9"/>
  <c r="K131" i="9"/>
  <c r="I233" i="9"/>
  <c r="B41" i="9"/>
  <c r="K30" i="9"/>
  <c r="K174" i="9"/>
  <c r="B129" i="9"/>
  <c r="J224" i="9"/>
  <c r="B251" i="9"/>
  <c r="J75" i="9"/>
  <c r="J203" i="9"/>
  <c r="I60" i="9"/>
  <c r="K182" i="9"/>
  <c r="B76" i="9"/>
  <c r="K65" i="9"/>
  <c r="B103" i="9"/>
  <c r="B295" i="9"/>
  <c r="B89" i="9"/>
  <c r="K137" i="9"/>
  <c r="K297" i="9"/>
  <c r="J111" i="9"/>
  <c r="J271" i="9"/>
  <c r="J10" i="9"/>
  <c r="J170" i="9"/>
  <c r="B221" i="9"/>
  <c r="B266" i="9"/>
  <c r="B229" i="9"/>
  <c r="K186" i="9"/>
  <c r="B144" i="9"/>
  <c r="B304" i="9"/>
  <c r="K285" i="9"/>
  <c r="C19" i="9"/>
  <c r="I152" i="9"/>
  <c r="D27" i="9"/>
  <c r="D94" i="9"/>
  <c r="D299" i="9"/>
  <c r="D182" i="9"/>
  <c r="D245" i="9"/>
  <c r="D16" i="9"/>
  <c r="D303" i="9"/>
  <c r="D271" i="9"/>
  <c r="D300" i="9"/>
  <c r="D233" i="9"/>
  <c r="D177" i="9"/>
  <c r="D58" i="9"/>
  <c r="D253" i="9"/>
  <c r="D288" i="9"/>
  <c r="D123" i="9"/>
  <c r="D142" i="9"/>
  <c r="D191" i="9"/>
  <c r="D211" i="9"/>
  <c r="D256" i="9"/>
  <c r="D119" i="9"/>
  <c r="D34" i="9"/>
  <c r="D306" i="9"/>
  <c r="D50" i="9"/>
  <c r="D273" i="9"/>
  <c r="D213" i="9"/>
  <c r="D90" i="9"/>
  <c r="D87" i="9"/>
  <c r="D252" i="9"/>
  <c r="D100" i="9"/>
  <c r="D121" i="9"/>
  <c r="D275" i="9"/>
  <c r="D174" i="9"/>
  <c r="D118" i="9"/>
  <c r="D32" i="9"/>
  <c r="D293" i="9"/>
  <c r="D165" i="9"/>
  <c r="D30" i="9"/>
  <c r="D168" i="9"/>
  <c r="D130" i="9"/>
  <c r="D39" i="9"/>
  <c r="D269" i="9"/>
  <c r="D93" i="9"/>
  <c r="D294" i="9"/>
  <c r="D272" i="9"/>
  <c r="D160" i="9"/>
  <c r="D170" i="9"/>
  <c r="D255" i="9"/>
  <c r="D279" i="9"/>
  <c r="D60" i="9"/>
  <c r="D79" i="9"/>
  <c r="D163" i="9"/>
  <c r="D158" i="9"/>
  <c r="D129" i="9"/>
  <c r="D214" i="9"/>
  <c r="D59" i="9"/>
  <c r="D131" i="9"/>
  <c r="D248" i="9"/>
  <c r="D210" i="9"/>
  <c r="D88" i="9"/>
  <c r="D173" i="9"/>
  <c r="D250" i="9"/>
  <c r="D244" i="9"/>
  <c r="D167" i="9"/>
  <c r="D236" i="9"/>
  <c r="D140" i="9"/>
  <c r="D4" i="9"/>
  <c r="D201" i="9"/>
  <c r="D25" i="9"/>
  <c r="D270" i="9"/>
  <c r="D33" i="9"/>
  <c r="D6" i="9"/>
  <c r="D112" i="9"/>
  <c r="D69" i="9"/>
  <c r="D187" i="9"/>
  <c r="D14" i="9"/>
  <c r="D290" i="9"/>
  <c r="D204" i="9"/>
  <c r="D74" i="9"/>
  <c r="D278" i="9"/>
  <c r="D71" i="9"/>
  <c r="D159" i="9"/>
  <c r="D84" i="9"/>
  <c r="D297" i="9"/>
  <c r="D105" i="9"/>
  <c r="D259" i="9"/>
  <c r="D147" i="9"/>
  <c r="D102" i="9"/>
  <c r="D149" i="9"/>
  <c r="D171" i="9"/>
  <c r="D83" i="9"/>
  <c r="D152" i="9"/>
  <c r="D114" i="9"/>
  <c r="D77" i="9"/>
  <c r="D154" i="9"/>
  <c r="D239" i="9"/>
  <c r="D263" i="9"/>
  <c r="D44" i="9"/>
  <c r="D63" i="9"/>
  <c r="D164" i="9"/>
  <c r="D185" i="9"/>
  <c r="D254" i="9"/>
  <c r="D225" i="9"/>
  <c r="D113" i="9"/>
  <c r="D198" i="9"/>
  <c r="D53" i="9"/>
  <c r="D283" i="9"/>
  <c r="D3" i="9"/>
  <c r="D232" i="9"/>
  <c r="D194" i="9"/>
  <c r="D18" i="9"/>
  <c r="D192" i="9"/>
  <c r="D72" i="9"/>
  <c r="D157" i="9"/>
  <c r="D234" i="9"/>
  <c r="D230" i="9"/>
  <c r="D228" i="9"/>
  <c r="D151" i="9"/>
  <c r="D220" i="9"/>
  <c r="D124" i="9"/>
  <c r="D9" i="9"/>
  <c r="D302" i="9"/>
  <c r="D243" i="9"/>
  <c r="D296" i="9"/>
  <c r="D258" i="9"/>
  <c r="D221" i="9"/>
  <c r="D298" i="9"/>
  <c r="D292" i="9"/>
  <c r="D231" i="9"/>
  <c r="D127" i="9"/>
  <c r="D52" i="9"/>
  <c r="D73" i="9"/>
  <c r="D222" i="9"/>
  <c r="D193" i="9"/>
  <c r="D117" i="9"/>
  <c r="D251" i="9"/>
  <c r="F67" i="9"/>
  <c r="F251" i="9"/>
  <c r="F302" i="9"/>
  <c r="F42" i="9"/>
  <c r="F170" i="9"/>
  <c r="F298" i="9"/>
  <c r="F224" i="9"/>
  <c r="F147" i="9"/>
  <c r="F299" i="9"/>
  <c r="F82" i="9"/>
  <c r="F137" i="9"/>
  <c r="F17" i="9"/>
  <c r="F185" i="9"/>
  <c r="F35" i="9"/>
  <c r="F100" i="9"/>
  <c r="F99" i="9"/>
  <c r="F204" i="9"/>
  <c r="F264" i="9"/>
  <c r="F215" i="9"/>
  <c r="F80" i="9"/>
  <c r="F191" i="9"/>
  <c r="F293" i="9"/>
  <c r="F167" i="9"/>
  <c r="F240" i="9"/>
  <c r="F153" i="9"/>
  <c r="F305" i="9"/>
  <c r="F57" i="9"/>
  <c r="F252" i="9"/>
  <c r="F141" i="9"/>
  <c r="F248" i="9"/>
  <c r="F288" i="9"/>
  <c r="F169" i="9"/>
  <c r="F277" i="9"/>
  <c r="F211" i="9"/>
  <c r="F76" i="9"/>
  <c r="F220" i="9"/>
  <c r="F155" i="9"/>
  <c r="E74" i="9"/>
  <c r="E90" i="9"/>
  <c r="E170" i="9"/>
  <c r="E48" i="9"/>
  <c r="E138" i="9"/>
  <c r="E186" i="9"/>
  <c r="E84" i="9"/>
  <c r="E65" i="9"/>
  <c r="E216" i="9"/>
  <c r="E137" i="9"/>
  <c r="E160" i="9"/>
  <c r="E208" i="9"/>
  <c r="E58" i="9"/>
  <c r="E144" i="9"/>
  <c r="E64" i="9"/>
  <c r="E200" i="9"/>
  <c r="E100" i="9"/>
  <c r="E296" i="9"/>
  <c r="E112" i="9"/>
  <c r="E168" i="9"/>
  <c r="E256" i="9"/>
  <c r="E55" i="9"/>
  <c r="E153" i="9"/>
  <c r="E130" i="9"/>
  <c r="E154" i="9"/>
  <c r="E178" i="9"/>
  <c r="E244" i="9"/>
  <c r="E260" i="9"/>
  <c r="E159" i="9"/>
  <c r="E132" i="9"/>
  <c r="E204" i="9"/>
  <c r="E224" i="9"/>
  <c r="E264" i="9"/>
  <c r="E281" i="9"/>
  <c r="E228" i="9"/>
  <c r="E271" i="9"/>
  <c r="E16" i="9"/>
  <c r="E148" i="9"/>
  <c r="E191" i="9"/>
  <c r="E293" i="9"/>
  <c r="E110" i="9"/>
  <c r="E207" i="9"/>
  <c r="E277" i="9"/>
  <c r="E13" i="9"/>
  <c r="E164" i="9"/>
  <c r="E284" i="9"/>
  <c r="E54" i="9"/>
  <c r="E288" i="9"/>
  <c r="E211" i="9"/>
  <c r="E253" i="9"/>
  <c r="E169" i="9"/>
  <c r="E183" i="9"/>
  <c r="E306" i="9"/>
  <c r="E126" i="9"/>
  <c r="E248" i="9"/>
  <c r="F90" i="9"/>
  <c r="F218" i="9"/>
  <c r="F98" i="9"/>
  <c r="F226" i="9"/>
  <c r="M308" i="9"/>
  <c r="F171" i="9"/>
  <c r="E3" i="9"/>
  <c r="F106" i="9"/>
  <c r="F234" i="9"/>
  <c r="F179" i="9"/>
  <c r="F114" i="9"/>
  <c r="F242" i="9"/>
  <c r="L307" i="3"/>
  <c r="M308" i="3"/>
  <c r="M307" i="3"/>
  <c r="M308" i="12" l="1"/>
  <c r="L308" i="9"/>
  <c r="O308" i="3"/>
  <c r="P308" i="3"/>
  <c r="K307" i="3"/>
  <c r="O307" i="3"/>
  <c r="Q307" i="3"/>
  <c r="N307" i="3"/>
  <c r="N308" i="3"/>
  <c r="B308" i="3"/>
  <c r="F307" i="3"/>
  <c r="F308" i="3"/>
  <c r="H307" i="3"/>
  <c r="H308" i="3"/>
  <c r="D308" i="3"/>
  <c r="D307" i="3"/>
  <c r="B307" i="3"/>
  <c r="C308" i="3"/>
  <c r="C307" i="3"/>
  <c r="G308" i="3"/>
  <c r="G307" i="3"/>
  <c r="Q308" i="3"/>
  <c r="E308" i="3"/>
  <c r="E307" i="3"/>
  <c r="M307" i="12"/>
  <c r="J308" i="12"/>
  <c r="E307" i="12"/>
  <c r="E308" i="12"/>
  <c r="K307" i="12"/>
  <c r="F307" i="12"/>
  <c r="F308" i="12"/>
  <c r="D308" i="12"/>
  <c r="B308" i="12"/>
  <c r="K308" i="12"/>
  <c r="D307" i="12"/>
  <c r="C308" i="12"/>
  <c r="B307" i="12"/>
  <c r="J307" i="12"/>
  <c r="C307" i="12"/>
  <c r="L307" i="12"/>
  <c r="L308" i="12"/>
  <c r="D308" i="9"/>
  <c r="F308" i="9"/>
  <c r="E308" i="9"/>
  <c r="E307" i="9"/>
  <c r="C308" i="9"/>
  <c r="K308" i="9"/>
  <c r="K307" i="9"/>
  <c r="C307" i="9"/>
  <c r="D307" i="9"/>
  <c r="I307" i="9"/>
  <c r="J308" i="9"/>
  <c r="B308" i="9"/>
  <c r="I308" i="9"/>
  <c r="B307" i="9"/>
  <c r="J307" i="9"/>
  <c r="F307" i="9"/>
  <c r="I307" i="11"/>
  <c r="I233" i="12" l="1"/>
  <c r="I3" i="12"/>
  <c r="I137" i="12"/>
  <c r="I217" i="12"/>
  <c r="I305" i="12"/>
  <c r="I297" i="12"/>
  <c r="I105" i="12"/>
  <c r="I264" i="12"/>
  <c r="I201" i="12"/>
  <c r="I281" i="12"/>
  <c r="I302" i="12"/>
  <c r="I248" i="12"/>
  <c r="I185" i="12"/>
  <c r="I265" i="12"/>
  <c r="I232" i="12"/>
  <c r="I284" i="12"/>
  <c r="I169" i="12"/>
  <c r="I249" i="12"/>
  <c r="I153" i="12"/>
  <c r="I126" i="12"/>
  <c r="I152" i="12"/>
  <c r="I141" i="12"/>
  <c r="I306" i="12"/>
  <c r="I215" i="12"/>
  <c r="I108" i="12"/>
  <c r="I225" i="12"/>
  <c r="I187" i="12"/>
  <c r="I224" i="12"/>
  <c r="I245" i="12"/>
  <c r="I250" i="12"/>
  <c r="I175" i="12"/>
  <c r="I100" i="12"/>
  <c r="I70" i="12"/>
  <c r="I106" i="12"/>
  <c r="I20" i="12"/>
  <c r="I25" i="12"/>
  <c r="I109" i="12"/>
  <c r="I82" i="12"/>
  <c r="I206" i="12"/>
  <c r="I131" i="12"/>
  <c r="I221" i="12"/>
  <c r="I295" i="12"/>
  <c r="I39" i="12"/>
  <c r="I188" i="12"/>
  <c r="I49" i="12"/>
  <c r="I166" i="12"/>
  <c r="I267" i="12"/>
  <c r="I304" i="12"/>
  <c r="I69" i="12"/>
  <c r="I255" i="12"/>
  <c r="I180" i="12"/>
  <c r="I227" i="12"/>
  <c r="I56" i="12"/>
  <c r="I301" i="12"/>
  <c r="I210" i="12"/>
  <c r="I119" i="12"/>
  <c r="I268" i="12"/>
  <c r="I12" i="12"/>
  <c r="I129" i="12"/>
  <c r="I246" i="12"/>
  <c r="I91" i="12"/>
  <c r="I128" i="12"/>
  <c r="I149" i="12"/>
  <c r="I154" i="12"/>
  <c r="I46" i="12"/>
  <c r="I136" i="12"/>
  <c r="I125" i="12"/>
  <c r="I290" i="12"/>
  <c r="I199" i="12"/>
  <c r="I121" i="12"/>
  <c r="I300" i="12"/>
  <c r="I190" i="12"/>
  <c r="I216" i="12"/>
  <c r="I205" i="12"/>
  <c r="I279" i="12"/>
  <c r="I172" i="12"/>
  <c r="I289" i="12"/>
  <c r="I33" i="12"/>
  <c r="I150" i="12"/>
  <c r="I251" i="12"/>
  <c r="I288" i="12"/>
  <c r="I53" i="12"/>
  <c r="I239" i="12"/>
  <c r="I270" i="12"/>
  <c r="I211" i="12"/>
  <c r="I40" i="12"/>
  <c r="I285" i="12"/>
  <c r="I194" i="12"/>
  <c r="I103" i="12"/>
  <c r="I252" i="12"/>
  <c r="I113" i="12"/>
  <c r="I230" i="12"/>
  <c r="I112" i="12"/>
  <c r="I133" i="12"/>
  <c r="I291" i="12"/>
  <c r="I120" i="12"/>
  <c r="I274" i="12"/>
  <c r="I183" i="12"/>
  <c r="I76" i="12"/>
  <c r="I193" i="12"/>
  <c r="I155" i="12"/>
  <c r="I174" i="12"/>
  <c r="I200" i="12"/>
  <c r="I189" i="12"/>
  <c r="I263" i="12"/>
  <c r="I156" i="12"/>
  <c r="I273" i="12"/>
  <c r="I17" i="12"/>
  <c r="I134" i="12"/>
  <c r="I235" i="12"/>
  <c r="I296" i="12"/>
  <c r="I254" i="12"/>
  <c r="I195" i="12"/>
  <c r="I24" i="12"/>
  <c r="I269" i="12"/>
  <c r="I178" i="12"/>
  <c r="I87" i="12"/>
  <c r="I236" i="12"/>
  <c r="I97" i="12"/>
  <c r="I214" i="12"/>
  <c r="I96" i="12"/>
  <c r="I117" i="12"/>
  <c r="I280" i="12"/>
  <c r="I158" i="12"/>
  <c r="I184" i="12"/>
  <c r="I173" i="12"/>
  <c r="I247" i="12"/>
  <c r="I140" i="12"/>
  <c r="I257" i="12"/>
  <c r="I118" i="12"/>
  <c r="I219" i="12"/>
  <c r="I256" i="12"/>
  <c r="I277" i="12"/>
  <c r="I21" i="12"/>
  <c r="I282" i="12"/>
  <c r="I207" i="12"/>
  <c r="I238" i="12"/>
  <c r="I179" i="12"/>
  <c r="I8" i="12"/>
  <c r="I253" i="12"/>
  <c r="I259" i="12"/>
  <c r="I88" i="12"/>
  <c r="I142" i="12"/>
  <c r="I168" i="12"/>
  <c r="I157" i="12"/>
  <c r="I222" i="12"/>
  <c r="I163" i="12"/>
  <c r="I237" i="12"/>
  <c r="I44" i="12"/>
  <c r="I203" i="12"/>
  <c r="I287" i="12"/>
  <c r="I159" i="12"/>
  <c r="I138" i="12"/>
  <c r="I36" i="12"/>
  <c r="I83" i="12"/>
  <c r="I275" i="12"/>
  <c r="I231" i="12"/>
  <c r="I220" i="12"/>
  <c r="I145" i="12"/>
  <c r="I294" i="12"/>
  <c r="I244" i="12"/>
  <c r="I148" i="12"/>
  <c r="I7" i="12"/>
  <c r="I22" i="12"/>
  <c r="I42" i="12"/>
  <c r="I93" i="12"/>
  <c r="I146" i="12"/>
  <c r="I243" i="12"/>
  <c r="I102" i="12"/>
  <c r="I144" i="12"/>
  <c r="I261" i="12"/>
  <c r="I101" i="12"/>
  <c r="I143" i="12"/>
  <c r="I11" i="12"/>
  <c r="I31" i="12"/>
  <c r="I30" i="12"/>
  <c r="I50" i="12"/>
  <c r="I28" i="12"/>
  <c r="I278" i="12"/>
  <c r="I171" i="12"/>
  <c r="I272" i="12"/>
  <c r="I266" i="12"/>
  <c r="I271" i="12"/>
  <c r="I122" i="12"/>
  <c r="I67" i="12"/>
  <c r="I258" i="12"/>
  <c r="I167" i="12"/>
  <c r="I204" i="12"/>
  <c r="I81" i="12"/>
  <c r="I139" i="12"/>
  <c r="I228" i="12"/>
  <c r="I132" i="12"/>
  <c r="I6" i="12"/>
  <c r="I26" i="12"/>
  <c r="I15" i="12"/>
  <c r="I9" i="12"/>
  <c r="I77" i="12"/>
  <c r="I130" i="12"/>
  <c r="I242" i="12"/>
  <c r="I229" i="12"/>
  <c r="I85" i="12"/>
  <c r="I127" i="12"/>
  <c r="I4" i="12"/>
  <c r="I14" i="12"/>
  <c r="I34" i="12"/>
  <c r="I151" i="12"/>
  <c r="I262" i="12"/>
  <c r="I123" i="12"/>
  <c r="I213" i="12"/>
  <c r="I234" i="12"/>
  <c r="I86" i="12"/>
  <c r="I48" i="12"/>
  <c r="I10" i="12"/>
  <c r="I89" i="12"/>
  <c r="I51" i="12"/>
  <c r="I104" i="12"/>
  <c r="I226" i="12"/>
  <c r="I65" i="12"/>
  <c r="I299" i="12"/>
  <c r="I240" i="12"/>
  <c r="I80" i="12"/>
  <c r="I111" i="12"/>
  <c r="I212" i="12"/>
  <c r="I116" i="12"/>
  <c r="I75" i="12"/>
  <c r="I84" i="12"/>
  <c r="I147" i="12"/>
  <c r="I61" i="12"/>
  <c r="I114" i="12"/>
  <c r="I72" i="12"/>
  <c r="I241" i="12"/>
  <c r="I197" i="12"/>
  <c r="I218" i="12"/>
  <c r="I223" i="12"/>
  <c r="I32" i="12"/>
  <c r="I90" i="12"/>
  <c r="I110" i="12"/>
  <c r="I35" i="12"/>
  <c r="I18" i="12"/>
  <c r="I286" i="12"/>
  <c r="I162" i="12"/>
  <c r="I135" i="12"/>
  <c r="I198" i="12"/>
  <c r="I107" i="12"/>
  <c r="I37" i="12"/>
  <c r="I59" i="12"/>
  <c r="I79" i="12"/>
  <c r="I73" i="12"/>
  <c r="I124" i="12"/>
  <c r="I283" i="12"/>
  <c r="I208" i="12"/>
  <c r="I64" i="12"/>
  <c r="I181" i="12"/>
  <c r="I202" i="12"/>
  <c r="I95" i="12"/>
  <c r="I292" i="12"/>
  <c r="I196" i="12"/>
  <c r="I68" i="12"/>
  <c r="I45" i="12"/>
  <c r="I98" i="12"/>
  <c r="I71" i="12"/>
  <c r="I209" i="12"/>
  <c r="I192" i="12"/>
  <c r="I54" i="12"/>
  <c r="I16" i="12"/>
  <c r="I74" i="12"/>
  <c r="I94" i="12"/>
  <c r="I19" i="12"/>
  <c r="I177" i="12"/>
  <c r="I182" i="12"/>
  <c r="I186" i="12"/>
  <c r="I43" i="12"/>
  <c r="I63" i="12"/>
  <c r="I57" i="12"/>
  <c r="I78" i="12"/>
  <c r="I115" i="12"/>
  <c r="I92" i="12"/>
  <c r="I176" i="12"/>
  <c r="I165" i="12"/>
  <c r="I5" i="12"/>
  <c r="I191" i="12"/>
  <c r="I276" i="12"/>
  <c r="I52" i="12"/>
  <c r="I29" i="12"/>
  <c r="I55" i="12"/>
  <c r="I60" i="12"/>
  <c r="I161" i="12"/>
  <c r="I293" i="12"/>
  <c r="I303" i="12"/>
  <c r="I260" i="12"/>
  <c r="I164" i="12"/>
  <c r="I23" i="12"/>
  <c r="I38" i="12"/>
  <c r="I58" i="12"/>
  <c r="I160" i="12"/>
  <c r="I298" i="12"/>
  <c r="I170" i="12"/>
  <c r="I27" i="12"/>
  <c r="I47" i="12"/>
  <c r="I41" i="12"/>
  <c r="I62" i="12"/>
  <c r="I99" i="12"/>
  <c r="I13" i="12"/>
  <c r="I66" i="12"/>
  <c r="I308" i="12" l="1"/>
  <c r="I307" i="12"/>
</calcChain>
</file>

<file path=xl/sharedStrings.xml><?xml version="1.0" encoding="utf-8"?>
<sst xmlns="http://schemas.openxmlformats.org/spreadsheetml/2006/main" count="274" uniqueCount="16">
  <si>
    <t>Distance_(_)</t>
  </si>
  <si>
    <t>0mm</t>
    <phoneticPr fontId="1" type="noConversion"/>
  </si>
  <si>
    <t>1mm</t>
  </si>
  <si>
    <t>2mm</t>
  </si>
  <si>
    <t>3mm</t>
  </si>
  <si>
    <t>4mm</t>
  </si>
  <si>
    <t>5mm</t>
  </si>
  <si>
    <t>6mm</t>
  </si>
  <si>
    <t>LP 1064nm</t>
    <phoneticPr fontId="1" type="noConversion"/>
  </si>
  <si>
    <t>LP 1250nm</t>
    <phoneticPr fontId="1" type="noConversion"/>
  </si>
  <si>
    <t>Distance_(_)</t>
    <phoneticPr fontId="1" type="noConversion"/>
  </si>
  <si>
    <t>MAX</t>
  </si>
  <si>
    <t>MAX</t>
    <phoneticPr fontId="1" type="noConversion"/>
  </si>
  <si>
    <t>MAX-Location</t>
  </si>
  <si>
    <t>MAX-Location</t>
    <phoneticPr fontId="1" type="noConversion"/>
  </si>
  <si>
    <t>Y=0.5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</si>
</sst>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scheme val="minor"/>
    </font>
    <font>
      <b/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/>
    <xf numFmtId="176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0" borderId="0" xfId="0" applyFont="1"/>
    <xf numFmtId="177" fontId="3" fillId="0" borderId="0" xfId="0" applyNumberFormat="1" applyFont="1"/>
    <xf numFmtId="177" fontId="0" fillId="0" borderId="0" xfId="0" applyNumberFormat="1"/>
    <xf numFmtId="0" fontId="4" fillId="0" borderId="0" xfId="0" applyNumberFormat="1" applyFont="1" applyAlignment="1">
      <alignment horizontal="right" vertical="center"/>
    </xf>
    <xf numFmtId="0" fontId="0" fillId="0" borderId="0" xfId="0" applyNumberFormat="1"/>
    <xf numFmtId="0" fontId="2" fillId="0" borderId="0" xfId="0" applyNumberFormat="1" applyFont="1" applyAlignment="1">
      <alignment horizontal="right" vertical="center"/>
    </xf>
    <xf numFmtId="176" fontId="0" fillId="0" borderId="0" xfId="0" applyNumberFormat="1"/>
    <xf numFmtId="176" fontId="5" fillId="0" borderId="0" xfId="0" applyNumberFormat="1" applyFont="1"/>
    <xf numFmtId="177" fontId="0" fillId="2" borderId="0" xfId="0" applyNumberFormat="1" applyFill="1"/>
    <xf numFmtId="176" fontId="0" fillId="2" borderId="0" xfId="0" applyNumberFormat="1" applyFill="1"/>
    <xf numFmtId="178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0" fillId="0" borderId="0" xfId="0" applyFill="1"/>
    <xf numFmtId="0" fontId="2" fillId="0" borderId="0" xfId="0" applyFont="1" applyFill="1" applyAlignment="1">
      <alignment horizontal="right" vertical="center"/>
    </xf>
    <xf numFmtId="177" fontId="0" fillId="0" borderId="0" xfId="0" applyNumberFormat="1" applyFill="1"/>
    <xf numFmtId="0" fontId="0" fillId="2" borderId="0" xfId="0" applyFill="1" applyAlignment="1">
      <alignment horizontal="center"/>
    </xf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HDToriginal!$B$2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0-4E7F-98F1-56C3645A7473}"/>
            </c:ext>
          </c:extLst>
        </c:ser>
        <c:ser>
          <c:idx val="1"/>
          <c:order val="1"/>
          <c:tx>
            <c:strRef>
              <c:f>HDToriginal!$C$2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HDToriginal!$C$3:$C$306</c:f>
              <c:numCache>
                <c:formatCode>General</c:formatCode>
                <c:ptCount val="304"/>
                <c:pt idx="0">
                  <c:v>1864</c:v>
                </c:pt>
                <c:pt idx="1">
                  <c:v>1832</c:v>
                </c:pt>
                <c:pt idx="2">
                  <c:v>1826</c:v>
                </c:pt>
                <c:pt idx="3">
                  <c:v>2016</c:v>
                </c:pt>
                <c:pt idx="4">
                  <c:v>1659</c:v>
                </c:pt>
                <c:pt idx="5">
                  <c:v>1994</c:v>
                </c:pt>
                <c:pt idx="6">
                  <c:v>1921</c:v>
                </c:pt>
                <c:pt idx="7">
                  <c:v>2324</c:v>
                </c:pt>
                <c:pt idx="8">
                  <c:v>2094</c:v>
                </c:pt>
                <c:pt idx="9">
                  <c:v>2102</c:v>
                </c:pt>
                <c:pt idx="10">
                  <c:v>2142</c:v>
                </c:pt>
                <c:pt idx="11">
                  <c:v>2159</c:v>
                </c:pt>
                <c:pt idx="12">
                  <c:v>1973</c:v>
                </c:pt>
                <c:pt idx="13">
                  <c:v>2102</c:v>
                </c:pt>
                <c:pt idx="14">
                  <c:v>2073</c:v>
                </c:pt>
                <c:pt idx="15">
                  <c:v>2324</c:v>
                </c:pt>
                <c:pt idx="16">
                  <c:v>2063</c:v>
                </c:pt>
                <c:pt idx="17">
                  <c:v>2324</c:v>
                </c:pt>
                <c:pt idx="18">
                  <c:v>2460</c:v>
                </c:pt>
                <c:pt idx="19">
                  <c:v>2302</c:v>
                </c:pt>
                <c:pt idx="20">
                  <c:v>2418</c:v>
                </c:pt>
                <c:pt idx="21">
                  <c:v>2427</c:v>
                </c:pt>
                <c:pt idx="22">
                  <c:v>2498</c:v>
                </c:pt>
                <c:pt idx="23">
                  <c:v>2394</c:v>
                </c:pt>
                <c:pt idx="24">
                  <c:v>2505</c:v>
                </c:pt>
                <c:pt idx="25">
                  <c:v>2329</c:v>
                </c:pt>
                <c:pt idx="26">
                  <c:v>2272</c:v>
                </c:pt>
                <c:pt idx="27">
                  <c:v>2265</c:v>
                </c:pt>
                <c:pt idx="28">
                  <c:v>2394</c:v>
                </c:pt>
                <c:pt idx="29">
                  <c:v>2574</c:v>
                </c:pt>
                <c:pt idx="30">
                  <c:v>2666</c:v>
                </c:pt>
                <c:pt idx="31">
                  <c:v>2542</c:v>
                </c:pt>
                <c:pt idx="32">
                  <c:v>2130</c:v>
                </c:pt>
                <c:pt idx="33">
                  <c:v>2760</c:v>
                </c:pt>
                <c:pt idx="34">
                  <c:v>2438</c:v>
                </c:pt>
                <c:pt idx="35">
                  <c:v>2583</c:v>
                </c:pt>
                <c:pt idx="36">
                  <c:v>2419</c:v>
                </c:pt>
                <c:pt idx="37">
                  <c:v>2714</c:v>
                </c:pt>
                <c:pt idx="38">
                  <c:v>2503</c:v>
                </c:pt>
                <c:pt idx="39">
                  <c:v>2448</c:v>
                </c:pt>
                <c:pt idx="40">
                  <c:v>2810</c:v>
                </c:pt>
                <c:pt idx="41">
                  <c:v>2762</c:v>
                </c:pt>
                <c:pt idx="42">
                  <c:v>2677</c:v>
                </c:pt>
                <c:pt idx="43">
                  <c:v>2793</c:v>
                </c:pt>
                <c:pt idx="44">
                  <c:v>2865</c:v>
                </c:pt>
                <c:pt idx="45">
                  <c:v>2777</c:v>
                </c:pt>
                <c:pt idx="46">
                  <c:v>2940</c:v>
                </c:pt>
                <c:pt idx="47">
                  <c:v>2913</c:v>
                </c:pt>
                <c:pt idx="48">
                  <c:v>2743</c:v>
                </c:pt>
                <c:pt idx="49">
                  <c:v>2896</c:v>
                </c:pt>
                <c:pt idx="50">
                  <c:v>2819</c:v>
                </c:pt>
                <c:pt idx="51">
                  <c:v>2960</c:v>
                </c:pt>
                <c:pt idx="52">
                  <c:v>2709</c:v>
                </c:pt>
                <c:pt idx="53">
                  <c:v>3080</c:v>
                </c:pt>
                <c:pt idx="54">
                  <c:v>2702</c:v>
                </c:pt>
                <c:pt idx="55">
                  <c:v>2986</c:v>
                </c:pt>
                <c:pt idx="56">
                  <c:v>2985</c:v>
                </c:pt>
                <c:pt idx="57">
                  <c:v>3064</c:v>
                </c:pt>
                <c:pt idx="58">
                  <c:v>2774</c:v>
                </c:pt>
                <c:pt idx="59">
                  <c:v>2898</c:v>
                </c:pt>
                <c:pt idx="60">
                  <c:v>2866</c:v>
                </c:pt>
                <c:pt idx="61">
                  <c:v>3396</c:v>
                </c:pt>
                <c:pt idx="62">
                  <c:v>3065</c:v>
                </c:pt>
                <c:pt idx="63">
                  <c:v>3282</c:v>
                </c:pt>
                <c:pt idx="64">
                  <c:v>3154</c:v>
                </c:pt>
                <c:pt idx="65">
                  <c:v>3276</c:v>
                </c:pt>
                <c:pt idx="66">
                  <c:v>3281</c:v>
                </c:pt>
                <c:pt idx="67">
                  <c:v>3421</c:v>
                </c:pt>
                <c:pt idx="68">
                  <c:v>3569</c:v>
                </c:pt>
                <c:pt idx="69">
                  <c:v>3532</c:v>
                </c:pt>
                <c:pt idx="70">
                  <c:v>3163</c:v>
                </c:pt>
                <c:pt idx="71">
                  <c:v>3637</c:v>
                </c:pt>
                <c:pt idx="72">
                  <c:v>3554</c:v>
                </c:pt>
                <c:pt idx="73">
                  <c:v>3675</c:v>
                </c:pt>
                <c:pt idx="74">
                  <c:v>3647</c:v>
                </c:pt>
                <c:pt idx="75">
                  <c:v>3890</c:v>
                </c:pt>
                <c:pt idx="76">
                  <c:v>3605</c:v>
                </c:pt>
                <c:pt idx="77">
                  <c:v>4044</c:v>
                </c:pt>
                <c:pt idx="78">
                  <c:v>3977</c:v>
                </c:pt>
                <c:pt idx="79">
                  <c:v>4081</c:v>
                </c:pt>
                <c:pt idx="80">
                  <c:v>4048</c:v>
                </c:pt>
                <c:pt idx="81">
                  <c:v>3986</c:v>
                </c:pt>
                <c:pt idx="82">
                  <c:v>4213</c:v>
                </c:pt>
                <c:pt idx="83">
                  <c:v>4323</c:v>
                </c:pt>
                <c:pt idx="84">
                  <c:v>4011</c:v>
                </c:pt>
                <c:pt idx="85">
                  <c:v>4368</c:v>
                </c:pt>
                <c:pt idx="86">
                  <c:v>4263</c:v>
                </c:pt>
                <c:pt idx="87">
                  <c:v>4363</c:v>
                </c:pt>
                <c:pt idx="88">
                  <c:v>4589</c:v>
                </c:pt>
                <c:pt idx="89">
                  <c:v>4676</c:v>
                </c:pt>
                <c:pt idx="90">
                  <c:v>4432</c:v>
                </c:pt>
                <c:pt idx="91">
                  <c:v>4712</c:v>
                </c:pt>
                <c:pt idx="92">
                  <c:v>4314</c:v>
                </c:pt>
                <c:pt idx="93">
                  <c:v>4766</c:v>
                </c:pt>
                <c:pt idx="94">
                  <c:v>4987</c:v>
                </c:pt>
                <c:pt idx="95">
                  <c:v>5177</c:v>
                </c:pt>
                <c:pt idx="96">
                  <c:v>5132</c:v>
                </c:pt>
                <c:pt idx="97">
                  <c:v>5442</c:v>
                </c:pt>
                <c:pt idx="98">
                  <c:v>5391</c:v>
                </c:pt>
                <c:pt idx="99">
                  <c:v>5647</c:v>
                </c:pt>
                <c:pt idx="100">
                  <c:v>5620</c:v>
                </c:pt>
                <c:pt idx="101">
                  <c:v>5560</c:v>
                </c:pt>
                <c:pt idx="102">
                  <c:v>5885</c:v>
                </c:pt>
                <c:pt idx="103">
                  <c:v>5574</c:v>
                </c:pt>
                <c:pt idx="104">
                  <c:v>5743</c:v>
                </c:pt>
                <c:pt idx="105">
                  <c:v>6080</c:v>
                </c:pt>
                <c:pt idx="106">
                  <c:v>6182</c:v>
                </c:pt>
                <c:pt idx="107">
                  <c:v>6695</c:v>
                </c:pt>
                <c:pt idx="108">
                  <c:v>6445</c:v>
                </c:pt>
                <c:pt idx="109">
                  <c:v>6679</c:v>
                </c:pt>
                <c:pt idx="110">
                  <c:v>6617</c:v>
                </c:pt>
                <c:pt idx="111">
                  <c:v>7182</c:v>
                </c:pt>
                <c:pt idx="112">
                  <c:v>6910</c:v>
                </c:pt>
                <c:pt idx="113">
                  <c:v>7234</c:v>
                </c:pt>
                <c:pt idx="114">
                  <c:v>7176</c:v>
                </c:pt>
                <c:pt idx="115">
                  <c:v>7674</c:v>
                </c:pt>
                <c:pt idx="116">
                  <c:v>7845</c:v>
                </c:pt>
                <c:pt idx="117">
                  <c:v>8068</c:v>
                </c:pt>
                <c:pt idx="118">
                  <c:v>8239</c:v>
                </c:pt>
                <c:pt idx="119">
                  <c:v>8556</c:v>
                </c:pt>
                <c:pt idx="120">
                  <c:v>8649</c:v>
                </c:pt>
                <c:pt idx="121">
                  <c:v>9323</c:v>
                </c:pt>
                <c:pt idx="122">
                  <c:v>9180</c:v>
                </c:pt>
                <c:pt idx="123">
                  <c:v>9421</c:v>
                </c:pt>
                <c:pt idx="124">
                  <c:v>9845</c:v>
                </c:pt>
                <c:pt idx="125">
                  <c:v>10331</c:v>
                </c:pt>
                <c:pt idx="126">
                  <c:v>10394</c:v>
                </c:pt>
                <c:pt idx="127">
                  <c:v>10846</c:v>
                </c:pt>
                <c:pt idx="128">
                  <c:v>11334</c:v>
                </c:pt>
                <c:pt idx="129">
                  <c:v>11956</c:v>
                </c:pt>
                <c:pt idx="130">
                  <c:v>11729</c:v>
                </c:pt>
                <c:pt idx="131">
                  <c:v>12445</c:v>
                </c:pt>
                <c:pt idx="132">
                  <c:v>12631</c:v>
                </c:pt>
                <c:pt idx="133">
                  <c:v>13123</c:v>
                </c:pt>
                <c:pt idx="134">
                  <c:v>13081</c:v>
                </c:pt>
                <c:pt idx="135">
                  <c:v>14518</c:v>
                </c:pt>
                <c:pt idx="136">
                  <c:v>14363</c:v>
                </c:pt>
                <c:pt idx="137">
                  <c:v>14784</c:v>
                </c:pt>
                <c:pt idx="138">
                  <c:v>15579</c:v>
                </c:pt>
                <c:pt idx="139">
                  <c:v>16481</c:v>
                </c:pt>
                <c:pt idx="140">
                  <c:v>16345</c:v>
                </c:pt>
                <c:pt idx="141">
                  <c:v>18473</c:v>
                </c:pt>
                <c:pt idx="142">
                  <c:v>18035</c:v>
                </c:pt>
                <c:pt idx="143">
                  <c:v>19467</c:v>
                </c:pt>
                <c:pt idx="144">
                  <c:v>19745</c:v>
                </c:pt>
                <c:pt idx="145">
                  <c:v>21732</c:v>
                </c:pt>
                <c:pt idx="146">
                  <c:v>22708</c:v>
                </c:pt>
                <c:pt idx="147">
                  <c:v>24789</c:v>
                </c:pt>
                <c:pt idx="148">
                  <c:v>27103</c:v>
                </c:pt>
                <c:pt idx="149">
                  <c:v>28931</c:v>
                </c:pt>
                <c:pt idx="150">
                  <c:v>29045</c:v>
                </c:pt>
                <c:pt idx="151">
                  <c:v>29444</c:v>
                </c:pt>
                <c:pt idx="152">
                  <c:v>27613</c:v>
                </c:pt>
                <c:pt idx="153">
                  <c:v>25473</c:v>
                </c:pt>
                <c:pt idx="154">
                  <c:v>23364</c:v>
                </c:pt>
                <c:pt idx="155">
                  <c:v>22230</c:v>
                </c:pt>
                <c:pt idx="156">
                  <c:v>20274</c:v>
                </c:pt>
                <c:pt idx="157">
                  <c:v>19850</c:v>
                </c:pt>
                <c:pt idx="158">
                  <c:v>18412</c:v>
                </c:pt>
                <c:pt idx="159">
                  <c:v>17925</c:v>
                </c:pt>
                <c:pt idx="160">
                  <c:v>16140</c:v>
                </c:pt>
                <c:pt idx="161">
                  <c:v>16600</c:v>
                </c:pt>
                <c:pt idx="162">
                  <c:v>15693</c:v>
                </c:pt>
                <c:pt idx="163">
                  <c:v>15661</c:v>
                </c:pt>
                <c:pt idx="164">
                  <c:v>14316</c:v>
                </c:pt>
                <c:pt idx="165">
                  <c:v>14184</c:v>
                </c:pt>
                <c:pt idx="166">
                  <c:v>13306</c:v>
                </c:pt>
                <c:pt idx="167">
                  <c:v>13629</c:v>
                </c:pt>
                <c:pt idx="168">
                  <c:v>12592</c:v>
                </c:pt>
                <c:pt idx="169">
                  <c:v>12442</c:v>
                </c:pt>
                <c:pt idx="170">
                  <c:v>11801</c:v>
                </c:pt>
                <c:pt idx="171">
                  <c:v>11627</c:v>
                </c:pt>
                <c:pt idx="172">
                  <c:v>11000</c:v>
                </c:pt>
                <c:pt idx="173">
                  <c:v>11076</c:v>
                </c:pt>
                <c:pt idx="174">
                  <c:v>10298</c:v>
                </c:pt>
                <c:pt idx="175">
                  <c:v>10054</c:v>
                </c:pt>
                <c:pt idx="176">
                  <c:v>9406</c:v>
                </c:pt>
                <c:pt idx="177">
                  <c:v>9733</c:v>
                </c:pt>
                <c:pt idx="178">
                  <c:v>9502</c:v>
                </c:pt>
                <c:pt idx="179">
                  <c:v>9160</c:v>
                </c:pt>
                <c:pt idx="180">
                  <c:v>8373</c:v>
                </c:pt>
                <c:pt idx="181">
                  <c:v>8998</c:v>
                </c:pt>
                <c:pt idx="182">
                  <c:v>8302</c:v>
                </c:pt>
                <c:pt idx="183">
                  <c:v>9021</c:v>
                </c:pt>
                <c:pt idx="184">
                  <c:v>7724</c:v>
                </c:pt>
                <c:pt idx="185">
                  <c:v>7793</c:v>
                </c:pt>
                <c:pt idx="186">
                  <c:v>7374</c:v>
                </c:pt>
                <c:pt idx="187">
                  <c:v>7427</c:v>
                </c:pt>
                <c:pt idx="188">
                  <c:v>6708</c:v>
                </c:pt>
                <c:pt idx="189">
                  <c:v>6739</c:v>
                </c:pt>
                <c:pt idx="190">
                  <c:v>6495</c:v>
                </c:pt>
                <c:pt idx="191">
                  <c:v>6539</c:v>
                </c:pt>
                <c:pt idx="192">
                  <c:v>6132</c:v>
                </c:pt>
                <c:pt idx="193">
                  <c:v>5752</c:v>
                </c:pt>
                <c:pt idx="194">
                  <c:v>5975</c:v>
                </c:pt>
                <c:pt idx="195">
                  <c:v>6006</c:v>
                </c:pt>
                <c:pt idx="196">
                  <c:v>5816</c:v>
                </c:pt>
                <c:pt idx="197">
                  <c:v>5909</c:v>
                </c:pt>
                <c:pt idx="198">
                  <c:v>5560</c:v>
                </c:pt>
                <c:pt idx="199">
                  <c:v>5628</c:v>
                </c:pt>
                <c:pt idx="200">
                  <c:v>5256</c:v>
                </c:pt>
                <c:pt idx="201">
                  <c:v>5313</c:v>
                </c:pt>
                <c:pt idx="202">
                  <c:v>4875</c:v>
                </c:pt>
                <c:pt idx="203">
                  <c:v>5349</c:v>
                </c:pt>
                <c:pt idx="204">
                  <c:v>4725</c:v>
                </c:pt>
                <c:pt idx="205">
                  <c:v>4860</c:v>
                </c:pt>
                <c:pt idx="206">
                  <c:v>4713</c:v>
                </c:pt>
                <c:pt idx="207">
                  <c:v>4987</c:v>
                </c:pt>
                <c:pt idx="208">
                  <c:v>4611</c:v>
                </c:pt>
                <c:pt idx="209">
                  <c:v>4663</c:v>
                </c:pt>
                <c:pt idx="210">
                  <c:v>4486</c:v>
                </c:pt>
                <c:pt idx="211">
                  <c:v>4630</c:v>
                </c:pt>
                <c:pt idx="212">
                  <c:v>4474</c:v>
                </c:pt>
                <c:pt idx="213">
                  <c:v>4631</c:v>
                </c:pt>
                <c:pt idx="214">
                  <c:v>4176</c:v>
                </c:pt>
                <c:pt idx="215">
                  <c:v>4313</c:v>
                </c:pt>
                <c:pt idx="216">
                  <c:v>3960</c:v>
                </c:pt>
                <c:pt idx="217">
                  <c:v>4225</c:v>
                </c:pt>
                <c:pt idx="218">
                  <c:v>3908</c:v>
                </c:pt>
                <c:pt idx="219">
                  <c:v>3912</c:v>
                </c:pt>
                <c:pt idx="220">
                  <c:v>3622</c:v>
                </c:pt>
                <c:pt idx="221">
                  <c:v>4107</c:v>
                </c:pt>
                <c:pt idx="222">
                  <c:v>3743</c:v>
                </c:pt>
                <c:pt idx="223">
                  <c:v>3747</c:v>
                </c:pt>
                <c:pt idx="224">
                  <c:v>3383</c:v>
                </c:pt>
                <c:pt idx="225">
                  <c:v>3816</c:v>
                </c:pt>
                <c:pt idx="226">
                  <c:v>3459</c:v>
                </c:pt>
                <c:pt idx="227">
                  <c:v>3806</c:v>
                </c:pt>
                <c:pt idx="228">
                  <c:v>3518</c:v>
                </c:pt>
                <c:pt idx="229">
                  <c:v>3492</c:v>
                </c:pt>
                <c:pt idx="230">
                  <c:v>3510</c:v>
                </c:pt>
                <c:pt idx="231">
                  <c:v>3342</c:v>
                </c:pt>
                <c:pt idx="232">
                  <c:v>3229</c:v>
                </c:pt>
                <c:pt idx="233">
                  <c:v>3314</c:v>
                </c:pt>
                <c:pt idx="234">
                  <c:v>3257</c:v>
                </c:pt>
                <c:pt idx="235">
                  <c:v>3743</c:v>
                </c:pt>
                <c:pt idx="236">
                  <c:v>2947</c:v>
                </c:pt>
                <c:pt idx="237">
                  <c:v>3213</c:v>
                </c:pt>
                <c:pt idx="238">
                  <c:v>3146</c:v>
                </c:pt>
                <c:pt idx="239">
                  <c:v>2965</c:v>
                </c:pt>
                <c:pt idx="240">
                  <c:v>2848</c:v>
                </c:pt>
                <c:pt idx="241">
                  <c:v>3422</c:v>
                </c:pt>
                <c:pt idx="242">
                  <c:v>2985</c:v>
                </c:pt>
                <c:pt idx="243">
                  <c:v>3048</c:v>
                </c:pt>
                <c:pt idx="244">
                  <c:v>2813</c:v>
                </c:pt>
                <c:pt idx="245">
                  <c:v>2923</c:v>
                </c:pt>
                <c:pt idx="246">
                  <c:v>2894</c:v>
                </c:pt>
                <c:pt idx="247">
                  <c:v>2878</c:v>
                </c:pt>
                <c:pt idx="248">
                  <c:v>2797</c:v>
                </c:pt>
                <c:pt idx="249">
                  <c:v>2767</c:v>
                </c:pt>
                <c:pt idx="250">
                  <c:v>2836</c:v>
                </c:pt>
                <c:pt idx="251">
                  <c:v>3139</c:v>
                </c:pt>
                <c:pt idx="252">
                  <c:v>2763</c:v>
                </c:pt>
                <c:pt idx="253">
                  <c:v>2912</c:v>
                </c:pt>
                <c:pt idx="254">
                  <c:v>2747</c:v>
                </c:pt>
                <c:pt idx="255">
                  <c:v>2855</c:v>
                </c:pt>
                <c:pt idx="256">
                  <c:v>2887</c:v>
                </c:pt>
                <c:pt idx="257">
                  <c:v>2835</c:v>
                </c:pt>
                <c:pt idx="258">
                  <c:v>2440</c:v>
                </c:pt>
                <c:pt idx="259">
                  <c:v>2418</c:v>
                </c:pt>
                <c:pt idx="260">
                  <c:v>2529</c:v>
                </c:pt>
                <c:pt idx="261">
                  <c:v>2637</c:v>
                </c:pt>
                <c:pt idx="262">
                  <c:v>2662</c:v>
                </c:pt>
                <c:pt idx="263">
                  <c:v>2527</c:v>
                </c:pt>
                <c:pt idx="264">
                  <c:v>2502</c:v>
                </c:pt>
                <c:pt idx="265">
                  <c:v>2628</c:v>
                </c:pt>
                <c:pt idx="266">
                  <c:v>2534</c:v>
                </c:pt>
                <c:pt idx="267">
                  <c:v>2267</c:v>
                </c:pt>
                <c:pt idx="268">
                  <c:v>2110</c:v>
                </c:pt>
                <c:pt idx="269">
                  <c:v>2673</c:v>
                </c:pt>
                <c:pt idx="270">
                  <c:v>2464</c:v>
                </c:pt>
                <c:pt idx="271">
                  <c:v>2388</c:v>
                </c:pt>
                <c:pt idx="272">
                  <c:v>2333</c:v>
                </c:pt>
                <c:pt idx="273">
                  <c:v>2472</c:v>
                </c:pt>
                <c:pt idx="274">
                  <c:v>1993</c:v>
                </c:pt>
                <c:pt idx="275">
                  <c:v>2247</c:v>
                </c:pt>
                <c:pt idx="276">
                  <c:v>2150</c:v>
                </c:pt>
                <c:pt idx="277">
                  <c:v>2368</c:v>
                </c:pt>
                <c:pt idx="278">
                  <c:v>2161</c:v>
                </c:pt>
                <c:pt idx="279">
                  <c:v>2209</c:v>
                </c:pt>
                <c:pt idx="280">
                  <c:v>2281</c:v>
                </c:pt>
                <c:pt idx="281">
                  <c:v>2278</c:v>
                </c:pt>
                <c:pt idx="282">
                  <c:v>1944</c:v>
                </c:pt>
                <c:pt idx="283">
                  <c:v>2247</c:v>
                </c:pt>
                <c:pt idx="284">
                  <c:v>1960</c:v>
                </c:pt>
                <c:pt idx="285">
                  <c:v>2357</c:v>
                </c:pt>
                <c:pt idx="286">
                  <c:v>2270</c:v>
                </c:pt>
                <c:pt idx="287">
                  <c:v>1861</c:v>
                </c:pt>
                <c:pt idx="288">
                  <c:v>2034</c:v>
                </c:pt>
                <c:pt idx="289">
                  <c:v>2036</c:v>
                </c:pt>
                <c:pt idx="290">
                  <c:v>2092</c:v>
                </c:pt>
                <c:pt idx="291">
                  <c:v>2390</c:v>
                </c:pt>
                <c:pt idx="292">
                  <c:v>2301</c:v>
                </c:pt>
                <c:pt idx="293">
                  <c:v>2170</c:v>
                </c:pt>
                <c:pt idx="294">
                  <c:v>2024</c:v>
                </c:pt>
                <c:pt idx="295">
                  <c:v>2030</c:v>
                </c:pt>
                <c:pt idx="296">
                  <c:v>1637</c:v>
                </c:pt>
                <c:pt idx="297">
                  <c:v>2092</c:v>
                </c:pt>
                <c:pt idx="298">
                  <c:v>2074</c:v>
                </c:pt>
                <c:pt idx="299">
                  <c:v>2102</c:v>
                </c:pt>
                <c:pt idx="300">
                  <c:v>1622</c:v>
                </c:pt>
                <c:pt idx="301">
                  <c:v>1981</c:v>
                </c:pt>
                <c:pt idx="302">
                  <c:v>2032</c:v>
                </c:pt>
                <c:pt idx="303">
                  <c:v>1882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0-4E7F-98F1-56C3645A7473}"/>
            </c:ext>
          </c:extLst>
        </c:ser>
        <c:ser>
          <c:idx val="2"/>
          <c:order val="2"/>
          <c:tx>
            <c:strRef>
              <c:f>HDToriginal!$D$2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HDToriginal!$D$3:$D$306</c:f>
              <c:numCache>
                <c:formatCode>General</c:formatCode>
                <c:ptCount val="304"/>
                <c:pt idx="0">
                  <c:v>1947</c:v>
                </c:pt>
                <c:pt idx="1">
                  <c:v>1852</c:v>
                </c:pt>
                <c:pt idx="2">
                  <c:v>1690</c:v>
                </c:pt>
                <c:pt idx="3">
                  <c:v>1905</c:v>
                </c:pt>
                <c:pt idx="4">
                  <c:v>1997</c:v>
                </c:pt>
                <c:pt idx="5">
                  <c:v>2195</c:v>
                </c:pt>
                <c:pt idx="6">
                  <c:v>1788</c:v>
                </c:pt>
                <c:pt idx="7">
                  <c:v>2033</c:v>
                </c:pt>
                <c:pt idx="8">
                  <c:v>1907</c:v>
                </c:pt>
                <c:pt idx="9">
                  <c:v>2100</c:v>
                </c:pt>
                <c:pt idx="10">
                  <c:v>2108</c:v>
                </c:pt>
                <c:pt idx="11">
                  <c:v>1880</c:v>
                </c:pt>
                <c:pt idx="12">
                  <c:v>2044</c:v>
                </c:pt>
                <c:pt idx="13">
                  <c:v>2325</c:v>
                </c:pt>
                <c:pt idx="14">
                  <c:v>2140</c:v>
                </c:pt>
                <c:pt idx="15">
                  <c:v>2487</c:v>
                </c:pt>
                <c:pt idx="16">
                  <c:v>1968</c:v>
                </c:pt>
                <c:pt idx="17">
                  <c:v>2343</c:v>
                </c:pt>
                <c:pt idx="18">
                  <c:v>2157</c:v>
                </c:pt>
                <c:pt idx="19">
                  <c:v>2396</c:v>
                </c:pt>
                <c:pt idx="20">
                  <c:v>2264</c:v>
                </c:pt>
                <c:pt idx="21">
                  <c:v>2295</c:v>
                </c:pt>
                <c:pt idx="22">
                  <c:v>2446</c:v>
                </c:pt>
                <c:pt idx="23">
                  <c:v>2464</c:v>
                </c:pt>
                <c:pt idx="24">
                  <c:v>2233</c:v>
                </c:pt>
                <c:pt idx="25">
                  <c:v>2552</c:v>
                </c:pt>
                <c:pt idx="26">
                  <c:v>2234</c:v>
                </c:pt>
                <c:pt idx="27">
                  <c:v>2222</c:v>
                </c:pt>
                <c:pt idx="28">
                  <c:v>2412</c:v>
                </c:pt>
                <c:pt idx="29">
                  <c:v>2733</c:v>
                </c:pt>
                <c:pt idx="30">
                  <c:v>2387</c:v>
                </c:pt>
                <c:pt idx="31">
                  <c:v>2783</c:v>
                </c:pt>
                <c:pt idx="32">
                  <c:v>2536</c:v>
                </c:pt>
                <c:pt idx="33">
                  <c:v>2369</c:v>
                </c:pt>
                <c:pt idx="34">
                  <c:v>2588</c:v>
                </c:pt>
                <c:pt idx="35">
                  <c:v>2734</c:v>
                </c:pt>
                <c:pt idx="36">
                  <c:v>2538</c:v>
                </c:pt>
                <c:pt idx="37">
                  <c:v>2753</c:v>
                </c:pt>
                <c:pt idx="38">
                  <c:v>2682</c:v>
                </c:pt>
                <c:pt idx="39">
                  <c:v>2919</c:v>
                </c:pt>
                <c:pt idx="40">
                  <c:v>2518</c:v>
                </c:pt>
                <c:pt idx="41">
                  <c:v>2820</c:v>
                </c:pt>
                <c:pt idx="42">
                  <c:v>2728</c:v>
                </c:pt>
                <c:pt idx="43">
                  <c:v>2481</c:v>
                </c:pt>
                <c:pt idx="44">
                  <c:v>2990</c:v>
                </c:pt>
                <c:pt idx="45">
                  <c:v>2753</c:v>
                </c:pt>
                <c:pt idx="46">
                  <c:v>2823</c:v>
                </c:pt>
                <c:pt idx="47">
                  <c:v>3025</c:v>
                </c:pt>
                <c:pt idx="48">
                  <c:v>2612</c:v>
                </c:pt>
                <c:pt idx="49">
                  <c:v>2788</c:v>
                </c:pt>
                <c:pt idx="50">
                  <c:v>2967</c:v>
                </c:pt>
                <c:pt idx="51">
                  <c:v>2802</c:v>
                </c:pt>
                <c:pt idx="52">
                  <c:v>2935</c:v>
                </c:pt>
                <c:pt idx="53">
                  <c:v>3242</c:v>
                </c:pt>
                <c:pt idx="54">
                  <c:v>2781</c:v>
                </c:pt>
                <c:pt idx="55">
                  <c:v>3120</c:v>
                </c:pt>
                <c:pt idx="56">
                  <c:v>3011</c:v>
                </c:pt>
                <c:pt idx="57">
                  <c:v>3302</c:v>
                </c:pt>
                <c:pt idx="58">
                  <c:v>3074</c:v>
                </c:pt>
                <c:pt idx="59">
                  <c:v>3366</c:v>
                </c:pt>
                <c:pt idx="60">
                  <c:v>3081</c:v>
                </c:pt>
                <c:pt idx="61">
                  <c:v>3227</c:v>
                </c:pt>
                <c:pt idx="62">
                  <c:v>3203</c:v>
                </c:pt>
                <c:pt idx="63">
                  <c:v>3156</c:v>
                </c:pt>
                <c:pt idx="64">
                  <c:v>3471</c:v>
                </c:pt>
                <c:pt idx="65">
                  <c:v>3202</c:v>
                </c:pt>
                <c:pt idx="66">
                  <c:v>3540</c:v>
                </c:pt>
                <c:pt idx="67">
                  <c:v>3476</c:v>
                </c:pt>
                <c:pt idx="68">
                  <c:v>3401</c:v>
                </c:pt>
                <c:pt idx="69">
                  <c:v>3789</c:v>
                </c:pt>
                <c:pt idx="70">
                  <c:v>3398</c:v>
                </c:pt>
                <c:pt idx="71">
                  <c:v>3612</c:v>
                </c:pt>
                <c:pt idx="72">
                  <c:v>3391</c:v>
                </c:pt>
                <c:pt idx="73">
                  <c:v>3617</c:v>
                </c:pt>
                <c:pt idx="74">
                  <c:v>3605</c:v>
                </c:pt>
                <c:pt idx="75">
                  <c:v>3861</c:v>
                </c:pt>
                <c:pt idx="76">
                  <c:v>3496</c:v>
                </c:pt>
                <c:pt idx="77">
                  <c:v>3862</c:v>
                </c:pt>
                <c:pt idx="78">
                  <c:v>3599</c:v>
                </c:pt>
                <c:pt idx="79">
                  <c:v>3986</c:v>
                </c:pt>
                <c:pt idx="80">
                  <c:v>3798</c:v>
                </c:pt>
                <c:pt idx="81">
                  <c:v>3932</c:v>
                </c:pt>
                <c:pt idx="82">
                  <c:v>4149</c:v>
                </c:pt>
                <c:pt idx="83">
                  <c:v>4070</c:v>
                </c:pt>
                <c:pt idx="84">
                  <c:v>4060</c:v>
                </c:pt>
                <c:pt idx="85">
                  <c:v>4098</c:v>
                </c:pt>
                <c:pt idx="86">
                  <c:v>4338</c:v>
                </c:pt>
                <c:pt idx="87">
                  <c:v>4030</c:v>
                </c:pt>
                <c:pt idx="88">
                  <c:v>4243</c:v>
                </c:pt>
                <c:pt idx="89">
                  <c:v>4361</c:v>
                </c:pt>
                <c:pt idx="90">
                  <c:v>4041</c:v>
                </c:pt>
                <c:pt idx="91">
                  <c:v>4422</c:v>
                </c:pt>
                <c:pt idx="92">
                  <c:v>4300</c:v>
                </c:pt>
                <c:pt idx="93">
                  <c:v>4610</c:v>
                </c:pt>
                <c:pt idx="94">
                  <c:v>4246</c:v>
                </c:pt>
                <c:pt idx="95">
                  <c:v>4540</c:v>
                </c:pt>
                <c:pt idx="96">
                  <c:v>4287</c:v>
                </c:pt>
                <c:pt idx="97">
                  <c:v>4619</c:v>
                </c:pt>
                <c:pt idx="98">
                  <c:v>4610</c:v>
                </c:pt>
                <c:pt idx="99">
                  <c:v>4826</c:v>
                </c:pt>
                <c:pt idx="100">
                  <c:v>4971</c:v>
                </c:pt>
                <c:pt idx="101">
                  <c:v>5024</c:v>
                </c:pt>
                <c:pt idx="102">
                  <c:v>4965</c:v>
                </c:pt>
                <c:pt idx="103">
                  <c:v>5243</c:v>
                </c:pt>
                <c:pt idx="104">
                  <c:v>5389</c:v>
                </c:pt>
                <c:pt idx="105">
                  <c:v>5938</c:v>
                </c:pt>
                <c:pt idx="106">
                  <c:v>5359</c:v>
                </c:pt>
                <c:pt idx="107">
                  <c:v>5554</c:v>
                </c:pt>
                <c:pt idx="108">
                  <c:v>5443</c:v>
                </c:pt>
                <c:pt idx="109">
                  <c:v>5800</c:v>
                </c:pt>
                <c:pt idx="110">
                  <c:v>5545</c:v>
                </c:pt>
                <c:pt idx="111">
                  <c:v>6140</c:v>
                </c:pt>
                <c:pt idx="112">
                  <c:v>6093</c:v>
                </c:pt>
                <c:pt idx="113">
                  <c:v>6212</c:v>
                </c:pt>
                <c:pt idx="114">
                  <c:v>6143</c:v>
                </c:pt>
                <c:pt idx="115">
                  <c:v>6521</c:v>
                </c:pt>
                <c:pt idx="116">
                  <c:v>6776</c:v>
                </c:pt>
                <c:pt idx="117">
                  <c:v>6855</c:v>
                </c:pt>
                <c:pt idx="118">
                  <c:v>6902</c:v>
                </c:pt>
                <c:pt idx="119">
                  <c:v>6894</c:v>
                </c:pt>
                <c:pt idx="120">
                  <c:v>6801</c:v>
                </c:pt>
                <c:pt idx="121">
                  <c:v>7524</c:v>
                </c:pt>
                <c:pt idx="122">
                  <c:v>7205</c:v>
                </c:pt>
                <c:pt idx="123">
                  <c:v>7449</c:v>
                </c:pt>
                <c:pt idx="124">
                  <c:v>7624</c:v>
                </c:pt>
                <c:pt idx="125">
                  <c:v>7637</c:v>
                </c:pt>
                <c:pt idx="126">
                  <c:v>7969</c:v>
                </c:pt>
                <c:pt idx="127">
                  <c:v>8053</c:v>
                </c:pt>
                <c:pt idx="128">
                  <c:v>8188</c:v>
                </c:pt>
                <c:pt idx="129">
                  <c:v>8384</c:v>
                </c:pt>
                <c:pt idx="130">
                  <c:v>8162</c:v>
                </c:pt>
                <c:pt idx="131">
                  <c:v>8876</c:v>
                </c:pt>
                <c:pt idx="132">
                  <c:v>8657</c:v>
                </c:pt>
                <c:pt idx="133">
                  <c:v>9366</c:v>
                </c:pt>
                <c:pt idx="134">
                  <c:v>9387</c:v>
                </c:pt>
                <c:pt idx="135">
                  <c:v>9856</c:v>
                </c:pt>
                <c:pt idx="136">
                  <c:v>9739</c:v>
                </c:pt>
                <c:pt idx="137">
                  <c:v>10345</c:v>
                </c:pt>
                <c:pt idx="138">
                  <c:v>10363</c:v>
                </c:pt>
                <c:pt idx="139">
                  <c:v>10881</c:v>
                </c:pt>
                <c:pt idx="140">
                  <c:v>10229</c:v>
                </c:pt>
                <c:pt idx="141">
                  <c:v>11152</c:v>
                </c:pt>
                <c:pt idx="142">
                  <c:v>11001</c:v>
                </c:pt>
                <c:pt idx="143">
                  <c:v>11472</c:v>
                </c:pt>
                <c:pt idx="144">
                  <c:v>11719</c:v>
                </c:pt>
                <c:pt idx="145">
                  <c:v>12639</c:v>
                </c:pt>
                <c:pt idx="146">
                  <c:v>12611</c:v>
                </c:pt>
                <c:pt idx="147">
                  <c:v>13539</c:v>
                </c:pt>
                <c:pt idx="148">
                  <c:v>14029</c:v>
                </c:pt>
                <c:pt idx="149">
                  <c:v>14810</c:v>
                </c:pt>
                <c:pt idx="150">
                  <c:v>15045</c:v>
                </c:pt>
                <c:pt idx="151">
                  <c:v>15434</c:v>
                </c:pt>
                <c:pt idx="152">
                  <c:v>14123</c:v>
                </c:pt>
                <c:pt idx="153">
                  <c:v>14113</c:v>
                </c:pt>
                <c:pt idx="154">
                  <c:v>12921</c:v>
                </c:pt>
                <c:pt idx="155">
                  <c:v>13114</c:v>
                </c:pt>
                <c:pt idx="156">
                  <c:v>12055</c:v>
                </c:pt>
                <c:pt idx="157">
                  <c:v>12271</c:v>
                </c:pt>
                <c:pt idx="158">
                  <c:v>10986</c:v>
                </c:pt>
                <c:pt idx="159">
                  <c:v>11470</c:v>
                </c:pt>
                <c:pt idx="160">
                  <c:v>10445</c:v>
                </c:pt>
                <c:pt idx="161">
                  <c:v>10942</c:v>
                </c:pt>
                <c:pt idx="162">
                  <c:v>10171</c:v>
                </c:pt>
                <c:pt idx="163">
                  <c:v>10205</c:v>
                </c:pt>
                <c:pt idx="164">
                  <c:v>9679</c:v>
                </c:pt>
                <c:pt idx="165">
                  <c:v>10002</c:v>
                </c:pt>
                <c:pt idx="166">
                  <c:v>8873</c:v>
                </c:pt>
                <c:pt idx="167">
                  <c:v>9782</c:v>
                </c:pt>
                <c:pt idx="168">
                  <c:v>9063</c:v>
                </c:pt>
                <c:pt idx="169">
                  <c:v>9273</c:v>
                </c:pt>
                <c:pt idx="170">
                  <c:v>8566</c:v>
                </c:pt>
                <c:pt idx="171">
                  <c:v>8703</c:v>
                </c:pt>
                <c:pt idx="172">
                  <c:v>8310</c:v>
                </c:pt>
                <c:pt idx="173">
                  <c:v>8576</c:v>
                </c:pt>
                <c:pt idx="174">
                  <c:v>7978</c:v>
                </c:pt>
                <c:pt idx="175">
                  <c:v>8196</c:v>
                </c:pt>
                <c:pt idx="176">
                  <c:v>7540</c:v>
                </c:pt>
                <c:pt idx="177">
                  <c:v>7523</c:v>
                </c:pt>
                <c:pt idx="178">
                  <c:v>7117</c:v>
                </c:pt>
                <c:pt idx="179">
                  <c:v>7758</c:v>
                </c:pt>
                <c:pt idx="180">
                  <c:v>6778</c:v>
                </c:pt>
                <c:pt idx="181">
                  <c:v>7142</c:v>
                </c:pt>
                <c:pt idx="182">
                  <c:v>6953</c:v>
                </c:pt>
                <c:pt idx="183">
                  <c:v>7243</c:v>
                </c:pt>
                <c:pt idx="184">
                  <c:v>6350</c:v>
                </c:pt>
                <c:pt idx="185">
                  <c:v>6528</c:v>
                </c:pt>
                <c:pt idx="186">
                  <c:v>6020</c:v>
                </c:pt>
                <c:pt idx="187">
                  <c:v>6263</c:v>
                </c:pt>
                <c:pt idx="188">
                  <c:v>5795</c:v>
                </c:pt>
                <c:pt idx="189">
                  <c:v>6064</c:v>
                </c:pt>
                <c:pt idx="190">
                  <c:v>5553</c:v>
                </c:pt>
                <c:pt idx="191">
                  <c:v>6018</c:v>
                </c:pt>
                <c:pt idx="192">
                  <c:v>5580</c:v>
                </c:pt>
                <c:pt idx="193">
                  <c:v>5245</c:v>
                </c:pt>
                <c:pt idx="194">
                  <c:v>5338</c:v>
                </c:pt>
                <c:pt idx="195">
                  <c:v>5272</c:v>
                </c:pt>
                <c:pt idx="196">
                  <c:v>5112</c:v>
                </c:pt>
                <c:pt idx="197">
                  <c:v>5492</c:v>
                </c:pt>
                <c:pt idx="198">
                  <c:v>5049</c:v>
                </c:pt>
                <c:pt idx="199">
                  <c:v>5099</c:v>
                </c:pt>
                <c:pt idx="200">
                  <c:v>4726</c:v>
                </c:pt>
                <c:pt idx="201">
                  <c:v>4738</c:v>
                </c:pt>
                <c:pt idx="202">
                  <c:v>4568</c:v>
                </c:pt>
                <c:pt idx="203">
                  <c:v>4524</c:v>
                </c:pt>
                <c:pt idx="204">
                  <c:v>4527</c:v>
                </c:pt>
                <c:pt idx="205">
                  <c:v>4535</c:v>
                </c:pt>
                <c:pt idx="206">
                  <c:v>4492</c:v>
                </c:pt>
                <c:pt idx="207">
                  <c:v>4185</c:v>
                </c:pt>
                <c:pt idx="208">
                  <c:v>4212</c:v>
                </c:pt>
                <c:pt idx="209">
                  <c:v>4194</c:v>
                </c:pt>
                <c:pt idx="210">
                  <c:v>4307</c:v>
                </c:pt>
                <c:pt idx="211">
                  <c:v>4286</c:v>
                </c:pt>
                <c:pt idx="212">
                  <c:v>4077</c:v>
                </c:pt>
                <c:pt idx="213">
                  <c:v>4138</c:v>
                </c:pt>
                <c:pt idx="214">
                  <c:v>3973</c:v>
                </c:pt>
                <c:pt idx="215">
                  <c:v>3861</c:v>
                </c:pt>
                <c:pt idx="216">
                  <c:v>3723</c:v>
                </c:pt>
                <c:pt idx="217">
                  <c:v>3982</c:v>
                </c:pt>
                <c:pt idx="218">
                  <c:v>3629</c:v>
                </c:pt>
                <c:pt idx="219">
                  <c:v>3709</c:v>
                </c:pt>
                <c:pt idx="220">
                  <c:v>3424</c:v>
                </c:pt>
                <c:pt idx="221">
                  <c:v>3648</c:v>
                </c:pt>
                <c:pt idx="222">
                  <c:v>3651</c:v>
                </c:pt>
                <c:pt idx="223">
                  <c:v>3748</c:v>
                </c:pt>
                <c:pt idx="224">
                  <c:v>3476</c:v>
                </c:pt>
                <c:pt idx="225">
                  <c:v>3685</c:v>
                </c:pt>
                <c:pt idx="226">
                  <c:v>3449</c:v>
                </c:pt>
                <c:pt idx="227">
                  <c:v>3523</c:v>
                </c:pt>
                <c:pt idx="228">
                  <c:v>3409</c:v>
                </c:pt>
                <c:pt idx="229">
                  <c:v>3279</c:v>
                </c:pt>
                <c:pt idx="230">
                  <c:v>3497</c:v>
                </c:pt>
                <c:pt idx="231">
                  <c:v>3423</c:v>
                </c:pt>
                <c:pt idx="232">
                  <c:v>3182</c:v>
                </c:pt>
                <c:pt idx="233">
                  <c:v>3092</c:v>
                </c:pt>
                <c:pt idx="234">
                  <c:v>3310</c:v>
                </c:pt>
                <c:pt idx="235">
                  <c:v>3034</c:v>
                </c:pt>
                <c:pt idx="236">
                  <c:v>3053</c:v>
                </c:pt>
                <c:pt idx="237">
                  <c:v>2850</c:v>
                </c:pt>
                <c:pt idx="238">
                  <c:v>3304</c:v>
                </c:pt>
                <c:pt idx="239">
                  <c:v>3033</c:v>
                </c:pt>
                <c:pt idx="240">
                  <c:v>3015</c:v>
                </c:pt>
                <c:pt idx="241">
                  <c:v>2929</c:v>
                </c:pt>
                <c:pt idx="242">
                  <c:v>3014</c:v>
                </c:pt>
                <c:pt idx="243">
                  <c:v>2843</c:v>
                </c:pt>
                <c:pt idx="244">
                  <c:v>2923</c:v>
                </c:pt>
                <c:pt idx="245">
                  <c:v>3209</c:v>
                </c:pt>
                <c:pt idx="246">
                  <c:v>2871</c:v>
                </c:pt>
                <c:pt idx="247">
                  <c:v>2892</c:v>
                </c:pt>
                <c:pt idx="248">
                  <c:v>2702</c:v>
                </c:pt>
                <c:pt idx="249">
                  <c:v>3026</c:v>
                </c:pt>
                <c:pt idx="250">
                  <c:v>2473</c:v>
                </c:pt>
                <c:pt idx="251">
                  <c:v>2948</c:v>
                </c:pt>
                <c:pt idx="252">
                  <c:v>2717</c:v>
                </c:pt>
                <c:pt idx="253">
                  <c:v>2378</c:v>
                </c:pt>
                <c:pt idx="254">
                  <c:v>2869</c:v>
                </c:pt>
                <c:pt idx="255">
                  <c:v>2715</c:v>
                </c:pt>
                <c:pt idx="256">
                  <c:v>2676</c:v>
                </c:pt>
                <c:pt idx="257">
                  <c:v>2473</c:v>
                </c:pt>
                <c:pt idx="258">
                  <c:v>2833</c:v>
                </c:pt>
                <c:pt idx="259">
                  <c:v>2811</c:v>
                </c:pt>
                <c:pt idx="260">
                  <c:v>3144</c:v>
                </c:pt>
                <c:pt idx="261">
                  <c:v>2803</c:v>
                </c:pt>
                <c:pt idx="262">
                  <c:v>2684</c:v>
                </c:pt>
                <c:pt idx="263">
                  <c:v>2459</c:v>
                </c:pt>
                <c:pt idx="264">
                  <c:v>2560</c:v>
                </c:pt>
                <c:pt idx="265">
                  <c:v>2435</c:v>
                </c:pt>
                <c:pt idx="266">
                  <c:v>2536</c:v>
                </c:pt>
                <c:pt idx="267">
                  <c:v>2447</c:v>
                </c:pt>
                <c:pt idx="268">
                  <c:v>2513</c:v>
                </c:pt>
                <c:pt idx="269">
                  <c:v>2613</c:v>
                </c:pt>
                <c:pt idx="270">
                  <c:v>2647</c:v>
                </c:pt>
                <c:pt idx="271">
                  <c:v>2562</c:v>
                </c:pt>
                <c:pt idx="272">
                  <c:v>2450</c:v>
                </c:pt>
                <c:pt idx="273">
                  <c:v>2463</c:v>
                </c:pt>
                <c:pt idx="274">
                  <c:v>2161</c:v>
                </c:pt>
                <c:pt idx="275">
                  <c:v>2330</c:v>
                </c:pt>
                <c:pt idx="276">
                  <c:v>2217</c:v>
                </c:pt>
                <c:pt idx="277">
                  <c:v>2235</c:v>
                </c:pt>
                <c:pt idx="278">
                  <c:v>2296</c:v>
                </c:pt>
                <c:pt idx="279">
                  <c:v>2556</c:v>
                </c:pt>
                <c:pt idx="280">
                  <c:v>2164</c:v>
                </c:pt>
                <c:pt idx="281">
                  <c:v>2401</c:v>
                </c:pt>
                <c:pt idx="282">
                  <c:v>1979</c:v>
                </c:pt>
                <c:pt idx="283">
                  <c:v>2124</c:v>
                </c:pt>
                <c:pt idx="284">
                  <c:v>1895</c:v>
                </c:pt>
                <c:pt idx="285">
                  <c:v>2201</c:v>
                </c:pt>
                <c:pt idx="286">
                  <c:v>1967</c:v>
                </c:pt>
                <c:pt idx="287">
                  <c:v>2281</c:v>
                </c:pt>
                <c:pt idx="288">
                  <c:v>2214</c:v>
                </c:pt>
                <c:pt idx="289">
                  <c:v>2076</c:v>
                </c:pt>
                <c:pt idx="290">
                  <c:v>1800</c:v>
                </c:pt>
                <c:pt idx="291">
                  <c:v>2385</c:v>
                </c:pt>
                <c:pt idx="292">
                  <c:v>2038</c:v>
                </c:pt>
                <c:pt idx="293">
                  <c:v>2102</c:v>
                </c:pt>
                <c:pt idx="294">
                  <c:v>1678</c:v>
                </c:pt>
                <c:pt idx="295">
                  <c:v>2205</c:v>
                </c:pt>
                <c:pt idx="296">
                  <c:v>2118</c:v>
                </c:pt>
                <c:pt idx="297">
                  <c:v>2182</c:v>
                </c:pt>
                <c:pt idx="298">
                  <c:v>1991</c:v>
                </c:pt>
                <c:pt idx="299">
                  <c:v>2045</c:v>
                </c:pt>
                <c:pt idx="300">
                  <c:v>2060</c:v>
                </c:pt>
                <c:pt idx="301">
                  <c:v>2315</c:v>
                </c:pt>
                <c:pt idx="302">
                  <c:v>1981</c:v>
                </c:pt>
                <c:pt idx="303">
                  <c:v>2061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0-4E7F-98F1-56C3645A7473}"/>
            </c:ext>
          </c:extLst>
        </c:ser>
        <c:ser>
          <c:idx val="3"/>
          <c:order val="3"/>
          <c:tx>
            <c:strRef>
              <c:f>HDToriginal!$E$2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HDToriginal!$E$3:$E$306</c:f>
              <c:numCache>
                <c:formatCode>General</c:formatCode>
                <c:ptCount val="304"/>
                <c:pt idx="0">
                  <c:v>1809</c:v>
                </c:pt>
                <c:pt idx="1">
                  <c:v>2068</c:v>
                </c:pt>
                <c:pt idx="2">
                  <c:v>2220</c:v>
                </c:pt>
                <c:pt idx="3">
                  <c:v>1974</c:v>
                </c:pt>
                <c:pt idx="4">
                  <c:v>2022</c:v>
                </c:pt>
                <c:pt idx="5">
                  <c:v>2292</c:v>
                </c:pt>
                <c:pt idx="6">
                  <c:v>2006</c:v>
                </c:pt>
                <c:pt idx="7">
                  <c:v>2102</c:v>
                </c:pt>
                <c:pt idx="8">
                  <c:v>2001</c:v>
                </c:pt>
                <c:pt idx="9">
                  <c:v>2189</c:v>
                </c:pt>
                <c:pt idx="10">
                  <c:v>2472</c:v>
                </c:pt>
                <c:pt idx="11">
                  <c:v>2232</c:v>
                </c:pt>
                <c:pt idx="12">
                  <c:v>2111</c:v>
                </c:pt>
                <c:pt idx="13">
                  <c:v>2140</c:v>
                </c:pt>
                <c:pt idx="14">
                  <c:v>2305</c:v>
                </c:pt>
                <c:pt idx="15">
                  <c:v>2573</c:v>
                </c:pt>
                <c:pt idx="16">
                  <c:v>2356</c:v>
                </c:pt>
                <c:pt idx="17">
                  <c:v>2459</c:v>
                </c:pt>
                <c:pt idx="18">
                  <c:v>1987</c:v>
                </c:pt>
                <c:pt idx="19">
                  <c:v>2500</c:v>
                </c:pt>
                <c:pt idx="20">
                  <c:v>2286</c:v>
                </c:pt>
                <c:pt idx="21">
                  <c:v>2493</c:v>
                </c:pt>
                <c:pt idx="22">
                  <c:v>2271</c:v>
                </c:pt>
                <c:pt idx="23">
                  <c:v>2378</c:v>
                </c:pt>
                <c:pt idx="24">
                  <c:v>2241</c:v>
                </c:pt>
                <c:pt idx="25">
                  <c:v>2478</c:v>
                </c:pt>
                <c:pt idx="26">
                  <c:v>2585</c:v>
                </c:pt>
                <c:pt idx="27">
                  <c:v>2481</c:v>
                </c:pt>
                <c:pt idx="28">
                  <c:v>2216</c:v>
                </c:pt>
                <c:pt idx="29">
                  <c:v>2541</c:v>
                </c:pt>
                <c:pt idx="30">
                  <c:v>2571</c:v>
                </c:pt>
                <c:pt idx="31">
                  <c:v>2549</c:v>
                </c:pt>
                <c:pt idx="32">
                  <c:v>2661</c:v>
                </c:pt>
                <c:pt idx="33">
                  <c:v>2221</c:v>
                </c:pt>
                <c:pt idx="34">
                  <c:v>2748</c:v>
                </c:pt>
                <c:pt idx="35">
                  <c:v>2565</c:v>
                </c:pt>
                <c:pt idx="36">
                  <c:v>2491</c:v>
                </c:pt>
                <c:pt idx="37">
                  <c:v>3270</c:v>
                </c:pt>
                <c:pt idx="38">
                  <c:v>2859</c:v>
                </c:pt>
                <c:pt idx="39">
                  <c:v>2611</c:v>
                </c:pt>
                <c:pt idx="40">
                  <c:v>2999</c:v>
                </c:pt>
                <c:pt idx="41">
                  <c:v>2501</c:v>
                </c:pt>
                <c:pt idx="42">
                  <c:v>2945</c:v>
                </c:pt>
                <c:pt idx="43">
                  <c:v>2966</c:v>
                </c:pt>
                <c:pt idx="44">
                  <c:v>2850</c:v>
                </c:pt>
                <c:pt idx="45">
                  <c:v>2851</c:v>
                </c:pt>
                <c:pt idx="46">
                  <c:v>2673</c:v>
                </c:pt>
                <c:pt idx="47">
                  <c:v>2974</c:v>
                </c:pt>
                <c:pt idx="48">
                  <c:v>2672</c:v>
                </c:pt>
                <c:pt idx="49">
                  <c:v>2777</c:v>
                </c:pt>
                <c:pt idx="50">
                  <c:v>2979</c:v>
                </c:pt>
                <c:pt idx="51">
                  <c:v>2987</c:v>
                </c:pt>
                <c:pt idx="52">
                  <c:v>3035</c:v>
                </c:pt>
                <c:pt idx="53">
                  <c:v>2994</c:v>
                </c:pt>
                <c:pt idx="54">
                  <c:v>3025</c:v>
                </c:pt>
                <c:pt idx="55">
                  <c:v>3281</c:v>
                </c:pt>
                <c:pt idx="56">
                  <c:v>2943</c:v>
                </c:pt>
                <c:pt idx="57">
                  <c:v>2917</c:v>
                </c:pt>
                <c:pt idx="58">
                  <c:v>3017</c:v>
                </c:pt>
                <c:pt idx="59">
                  <c:v>2913</c:v>
                </c:pt>
                <c:pt idx="60">
                  <c:v>2922</c:v>
                </c:pt>
                <c:pt idx="61">
                  <c:v>3446</c:v>
                </c:pt>
                <c:pt idx="62">
                  <c:v>3464</c:v>
                </c:pt>
                <c:pt idx="63">
                  <c:v>3084</c:v>
                </c:pt>
                <c:pt idx="64">
                  <c:v>3326</c:v>
                </c:pt>
                <c:pt idx="65">
                  <c:v>3237</c:v>
                </c:pt>
                <c:pt idx="66">
                  <c:v>2970</c:v>
                </c:pt>
                <c:pt idx="67">
                  <c:v>3685</c:v>
                </c:pt>
                <c:pt idx="68">
                  <c:v>3317</c:v>
                </c:pt>
                <c:pt idx="69">
                  <c:v>3302</c:v>
                </c:pt>
                <c:pt idx="70">
                  <c:v>3226</c:v>
                </c:pt>
                <c:pt idx="71">
                  <c:v>3374</c:v>
                </c:pt>
                <c:pt idx="72">
                  <c:v>3477</c:v>
                </c:pt>
                <c:pt idx="73">
                  <c:v>3577</c:v>
                </c:pt>
                <c:pt idx="74">
                  <c:v>3600</c:v>
                </c:pt>
                <c:pt idx="75">
                  <c:v>3471</c:v>
                </c:pt>
                <c:pt idx="76">
                  <c:v>3415</c:v>
                </c:pt>
                <c:pt idx="77">
                  <c:v>3545</c:v>
                </c:pt>
                <c:pt idx="78">
                  <c:v>3465</c:v>
                </c:pt>
                <c:pt idx="79">
                  <c:v>3676</c:v>
                </c:pt>
                <c:pt idx="80">
                  <c:v>3763</c:v>
                </c:pt>
                <c:pt idx="81">
                  <c:v>3718</c:v>
                </c:pt>
                <c:pt idx="82">
                  <c:v>3879</c:v>
                </c:pt>
                <c:pt idx="83">
                  <c:v>3810</c:v>
                </c:pt>
                <c:pt idx="84">
                  <c:v>3686</c:v>
                </c:pt>
                <c:pt idx="85">
                  <c:v>3828</c:v>
                </c:pt>
                <c:pt idx="86">
                  <c:v>3418</c:v>
                </c:pt>
                <c:pt idx="87">
                  <c:v>3923</c:v>
                </c:pt>
                <c:pt idx="88">
                  <c:v>3887</c:v>
                </c:pt>
                <c:pt idx="89">
                  <c:v>4125</c:v>
                </c:pt>
                <c:pt idx="90">
                  <c:v>4034</c:v>
                </c:pt>
                <c:pt idx="91">
                  <c:v>4023</c:v>
                </c:pt>
                <c:pt idx="92">
                  <c:v>3835</c:v>
                </c:pt>
                <c:pt idx="93">
                  <c:v>4217</c:v>
                </c:pt>
                <c:pt idx="94">
                  <c:v>4050</c:v>
                </c:pt>
                <c:pt idx="95">
                  <c:v>3994</c:v>
                </c:pt>
                <c:pt idx="96">
                  <c:v>3896</c:v>
                </c:pt>
                <c:pt idx="97">
                  <c:v>4244</c:v>
                </c:pt>
                <c:pt idx="98">
                  <c:v>4335</c:v>
                </c:pt>
                <c:pt idx="99">
                  <c:v>4511</c:v>
                </c:pt>
                <c:pt idx="100">
                  <c:v>4345</c:v>
                </c:pt>
                <c:pt idx="101">
                  <c:v>4490</c:v>
                </c:pt>
                <c:pt idx="102">
                  <c:v>4644</c:v>
                </c:pt>
                <c:pt idx="103">
                  <c:v>4475</c:v>
                </c:pt>
                <c:pt idx="104">
                  <c:v>4648</c:v>
                </c:pt>
                <c:pt idx="105">
                  <c:v>4790</c:v>
                </c:pt>
                <c:pt idx="106">
                  <c:v>4572</c:v>
                </c:pt>
                <c:pt idx="107">
                  <c:v>5027</c:v>
                </c:pt>
                <c:pt idx="108">
                  <c:v>4800</c:v>
                </c:pt>
                <c:pt idx="109">
                  <c:v>4937</c:v>
                </c:pt>
                <c:pt idx="110">
                  <c:v>5246</c:v>
                </c:pt>
                <c:pt idx="111">
                  <c:v>5026</c:v>
                </c:pt>
                <c:pt idx="112">
                  <c:v>5416</c:v>
                </c:pt>
                <c:pt idx="113">
                  <c:v>5232</c:v>
                </c:pt>
                <c:pt idx="114">
                  <c:v>5182</c:v>
                </c:pt>
                <c:pt idx="115">
                  <c:v>5341</c:v>
                </c:pt>
                <c:pt idx="116">
                  <c:v>5472</c:v>
                </c:pt>
                <c:pt idx="117">
                  <c:v>5196</c:v>
                </c:pt>
                <c:pt idx="118">
                  <c:v>5436</c:v>
                </c:pt>
                <c:pt idx="119">
                  <c:v>5586</c:v>
                </c:pt>
                <c:pt idx="120">
                  <c:v>5568</c:v>
                </c:pt>
                <c:pt idx="121">
                  <c:v>5924</c:v>
                </c:pt>
                <c:pt idx="122">
                  <c:v>5883</c:v>
                </c:pt>
                <c:pt idx="123">
                  <c:v>6101</c:v>
                </c:pt>
                <c:pt idx="124">
                  <c:v>6238</c:v>
                </c:pt>
                <c:pt idx="125">
                  <c:v>6371</c:v>
                </c:pt>
                <c:pt idx="126">
                  <c:v>6187</c:v>
                </c:pt>
                <c:pt idx="127">
                  <c:v>6261</c:v>
                </c:pt>
                <c:pt idx="128">
                  <c:v>6389</c:v>
                </c:pt>
                <c:pt idx="129">
                  <c:v>6392</c:v>
                </c:pt>
                <c:pt idx="130">
                  <c:v>6750</c:v>
                </c:pt>
                <c:pt idx="131">
                  <c:v>6785</c:v>
                </c:pt>
                <c:pt idx="132">
                  <c:v>6615</c:v>
                </c:pt>
                <c:pt idx="133">
                  <c:v>6787</c:v>
                </c:pt>
                <c:pt idx="134">
                  <c:v>6934</c:v>
                </c:pt>
                <c:pt idx="135">
                  <c:v>7059</c:v>
                </c:pt>
                <c:pt idx="136">
                  <c:v>7080</c:v>
                </c:pt>
                <c:pt idx="137">
                  <c:v>7310</c:v>
                </c:pt>
                <c:pt idx="138">
                  <c:v>7402</c:v>
                </c:pt>
                <c:pt idx="139">
                  <c:v>7127</c:v>
                </c:pt>
                <c:pt idx="140">
                  <c:v>7326</c:v>
                </c:pt>
                <c:pt idx="141">
                  <c:v>7538</c:v>
                </c:pt>
                <c:pt idx="142">
                  <c:v>7319</c:v>
                </c:pt>
                <c:pt idx="143">
                  <c:v>7567</c:v>
                </c:pt>
                <c:pt idx="144">
                  <c:v>7764</c:v>
                </c:pt>
                <c:pt idx="145">
                  <c:v>7765</c:v>
                </c:pt>
                <c:pt idx="146">
                  <c:v>7783</c:v>
                </c:pt>
                <c:pt idx="147">
                  <c:v>8055</c:v>
                </c:pt>
                <c:pt idx="148">
                  <c:v>8379</c:v>
                </c:pt>
                <c:pt idx="149">
                  <c:v>9137</c:v>
                </c:pt>
                <c:pt idx="150">
                  <c:v>8644</c:v>
                </c:pt>
                <c:pt idx="151">
                  <c:v>8868</c:v>
                </c:pt>
                <c:pt idx="152">
                  <c:v>8722</c:v>
                </c:pt>
                <c:pt idx="153">
                  <c:v>8806</c:v>
                </c:pt>
                <c:pt idx="154">
                  <c:v>8262</c:v>
                </c:pt>
                <c:pt idx="155">
                  <c:v>8129</c:v>
                </c:pt>
                <c:pt idx="156">
                  <c:v>7834</c:v>
                </c:pt>
                <c:pt idx="157">
                  <c:v>8156</c:v>
                </c:pt>
                <c:pt idx="158">
                  <c:v>7897</c:v>
                </c:pt>
                <c:pt idx="159">
                  <c:v>7695</c:v>
                </c:pt>
                <c:pt idx="160">
                  <c:v>7488</c:v>
                </c:pt>
                <c:pt idx="161">
                  <c:v>7633</c:v>
                </c:pt>
                <c:pt idx="162">
                  <c:v>7242</c:v>
                </c:pt>
                <c:pt idx="163">
                  <c:v>7445</c:v>
                </c:pt>
                <c:pt idx="164">
                  <c:v>7273</c:v>
                </c:pt>
                <c:pt idx="165">
                  <c:v>6938</c:v>
                </c:pt>
                <c:pt idx="166">
                  <c:v>7013</c:v>
                </c:pt>
                <c:pt idx="167">
                  <c:v>6828</c:v>
                </c:pt>
                <c:pt idx="168">
                  <c:v>6868</c:v>
                </c:pt>
                <c:pt idx="169">
                  <c:v>6605</c:v>
                </c:pt>
                <c:pt idx="170">
                  <c:v>6293</c:v>
                </c:pt>
                <c:pt idx="171">
                  <c:v>6674</c:v>
                </c:pt>
                <c:pt idx="172">
                  <c:v>6668</c:v>
                </c:pt>
                <c:pt idx="173">
                  <c:v>6458</c:v>
                </c:pt>
                <c:pt idx="174">
                  <c:v>6385</c:v>
                </c:pt>
                <c:pt idx="175">
                  <c:v>6274</c:v>
                </c:pt>
                <c:pt idx="176">
                  <c:v>6036</c:v>
                </c:pt>
                <c:pt idx="177">
                  <c:v>6206</c:v>
                </c:pt>
                <c:pt idx="178">
                  <c:v>6039</c:v>
                </c:pt>
                <c:pt idx="179">
                  <c:v>5983</c:v>
                </c:pt>
                <c:pt idx="180">
                  <c:v>5862</c:v>
                </c:pt>
                <c:pt idx="181">
                  <c:v>5893</c:v>
                </c:pt>
                <c:pt idx="182">
                  <c:v>5589</c:v>
                </c:pt>
                <c:pt idx="183">
                  <c:v>5711</c:v>
                </c:pt>
                <c:pt idx="184">
                  <c:v>5417</c:v>
                </c:pt>
                <c:pt idx="185">
                  <c:v>5702</c:v>
                </c:pt>
                <c:pt idx="186">
                  <c:v>5466</c:v>
                </c:pt>
                <c:pt idx="187">
                  <c:v>4787</c:v>
                </c:pt>
                <c:pt idx="188">
                  <c:v>5546</c:v>
                </c:pt>
                <c:pt idx="189">
                  <c:v>5251</c:v>
                </c:pt>
                <c:pt idx="190">
                  <c:v>5216</c:v>
                </c:pt>
                <c:pt idx="191">
                  <c:v>4971</c:v>
                </c:pt>
                <c:pt idx="192">
                  <c:v>4828</c:v>
                </c:pt>
                <c:pt idx="193">
                  <c:v>5137</c:v>
                </c:pt>
                <c:pt idx="194">
                  <c:v>4870</c:v>
                </c:pt>
                <c:pt idx="195">
                  <c:v>4978</c:v>
                </c:pt>
                <c:pt idx="196">
                  <c:v>4573</c:v>
                </c:pt>
                <c:pt idx="197">
                  <c:v>4648</c:v>
                </c:pt>
                <c:pt idx="198">
                  <c:v>4224</c:v>
                </c:pt>
                <c:pt idx="199">
                  <c:v>4294</c:v>
                </c:pt>
                <c:pt idx="200">
                  <c:v>4357</c:v>
                </c:pt>
                <c:pt idx="201">
                  <c:v>4562</c:v>
                </c:pt>
                <c:pt idx="202">
                  <c:v>4501</c:v>
                </c:pt>
                <c:pt idx="203">
                  <c:v>4420</c:v>
                </c:pt>
                <c:pt idx="204">
                  <c:v>4187</c:v>
                </c:pt>
                <c:pt idx="205">
                  <c:v>4256</c:v>
                </c:pt>
                <c:pt idx="206">
                  <c:v>4464</c:v>
                </c:pt>
                <c:pt idx="207">
                  <c:v>4195</c:v>
                </c:pt>
                <c:pt idx="208">
                  <c:v>4127</c:v>
                </c:pt>
                <c:pt idx="209">
                  <c:v>3795</c:v>
                </c:pt>
                <c:pt idx="210">
                  <c:v>3916</c:v>
                </c:pt>
                <c:pt idx="211">
                  <c:v>4054</c:v>
                </c:pt>
                <c:pt idx="212">
                  <c:v>3779</c:v>
                </c:pt>
                <c:pt idx="213">
                  <c:v>4127</c:v>
                </c:pt>
                <c:pt idx="214">
                  <c:v>3871</c:v>
                </c:pt>
                <c:pt idx="215">
                  <c:v>3767</c:v>
                </c:pt>
                <c:pt idx="216">
                  <c:v>3859</c:v>
                </c:pt>
                <c:pt idx="217">
                  <c:v>3530</c:v>
                </c:pt>
                <c:pt idx="218">
                  <c:v>3738</c:v>
                </c:pt>
                <c:pt idx="219">
                  <c:v>3715</c:v>
                </c:pt>
                <c:pt idx="220">
                  <c:v>3715</c:v>
                </c:pt>
                <c:pt idx="221">
                  <c:v>3786</c:v>
                </c:pt>
                <c:pt idx="222">
                  <c:v>3581</c:v>
                </c:pt>
                <c:pt idx="223">
                  <c:v>3501</c:v>
                </c:pt>
                <c:pt idx="224">
                  <c:v>3500</c:v>
                </c:pt>
                <c:pt idx="225">
                  <c:v>3378</c:v>
                </c:pt>
                <c:pt idx="226">
                  <c:v>3333</c:v>
                </c:pt>
                <c:pt idx="227">
                  <c:v>3482</c:v>
                </c:pt>
                <c:pt idx="228">
                  <c:v>3446</c:v>
                </c:pt>
                <c:pt idx="229">
                  <c:v>3391</c:v>
                </c:pt>
                <c:pt idx="230">
                  <c:v>3008</c:v>
                </c:pt>
                <c:pt idx="231">
                  <c:v>3154</c:v>
                </c:pt>
                <c:pt idx="232">
                  <c:v>3301</c:v>
                </c:pt>
                <c:pt idx="233">
                  <c:v>3408</c:v>
                </c:pt>
                <c:pt idx="234">
                  <c:v>3191</c:v>
                </c:pt>
                <c:pt idx="235">
                  <c:v>3176</c:v>
                </c:pt>
                <c:pt idx="236">
                  <c:v>3598</c:v>
                </c:pt>
                <c:pt idx="237">
                  <c:v>2977</c:v>
                </c:pt>
                <c:pt idx="238">
                  <c:v>3321</c:v>
                </c:pt>
                <c:pt idx="239">
                  <c:v>3406</c:v>
                </c:pt>
                <c:pt idx="240">
                  <c:v>2911</c:v>
                </c:pt>
                <c:pt idx="241">
                  <c:v>3023</c:v>
                </c:pt>
                <c:pt idx="242">
                  <c:v>3108</c:v>
                </c:pt>
                <c:pt idx="243">
                  <c:v>2918</c:v>
                </c:pt>
                <c:pt idx="244">
                  <c:v>2789</c:v>
                </c:pt>
                <c:pt idx="245">
                  <c:v>3075</c:v>
                </c:pt>
                <c:pt idx="246">
                  <c:v>2925</c:v>
                </c:pt>
                <c:pt idx="247">
                  <c:v>3010</c:v>
                </c:pt>
                <c:pt idx="248">
                  <c:v>2902</c:v>
                </c:pt>
                <c:pt idx="249">
                  <c:v>3008</c:v>
                </c:pt>
                <c:pt idx="250">
                  <c:v>2513</c:v>
                </c:pt>
                <c:pt idx="251">
                  <c:v>2683</c:v>
                </c:pt>
                <c:pt idx="252">
                  <c:v>3104</c:v>
                </c:pt>
                <c:pt idx="253">
                  <c:v>2698</c:v>
                </c:pt>
                <c:pt idx="254">
                  <c:v>2766</c:v>
                </c:pt>
                <c:pt idx="255">
                  <c:v>2768</c:v>
                </c:pt>
                <c:pt idx="256">
                  <c:v>2691</c:v>
                </c:pt>
                <c:pt idx="257">
                  <c:v>2583</c:v>
                </c:pt>
                <c:pt idx="258">
                  <c:v>2600</c:v>
                </c:pt>
                <c:pt idx="259">
                  <c:v>2833</c:v>
                </c:pt>
                <c:pt idx="260">
                  <c:v>2425</c:v>
                </c:pt>
                <c:pt idx="261">
                  <c:v>2641</c:v>
                </c:pt>
                <c:pt idx="262">
                  <c:v>2545</c:v>
                </c:pt>
                <c:pt idx="263">
                  <c:v>2892</c:v>
                </c:pt>
                <c:pt idx="264">
                  <c:v>2575</c:v>
                </c:pt>
                <c:pt idx="265">
                  <c:v>2475</c:v>
                </c:pt>
                <c:pt idx="266">
                  <c:v>2501</c:v>
                </c:pt>
                <c:pt idx="267">
                  <c:v>2318</c:v>
                </c:pt>
                <c:pt idx="268">
                  <c:v>2531</c:v>
                </c:pt>
                <c:pt idx="269">
                  <c:v>2492</c:v>
                </c:pt>
                <c:pt idx="270">
                  <c:v>2302</c:v>
                </c:pt>
                <c:pt idx="271">
                  <c:v>2769</c:v>
                </c:pt>
                <c:pt idx="272">
                  <c:v>2105</c:v>
                </c:pt>
                <c:pt idx="273">
                  <c:v>2293</c:v>
                </c:pt>
                <c:pt idx="274">
                  <c:v>2123</c:v>
                </c:pt>
                <c:pt idx="275">
                  <c:v>2354</c:v>
                </c:pt>
                <c:pt idx="276">
                  <c:v>2403</c:v>
                </c:pt>
                <c:pt idx="277">
                  <c:v>2273</c:v>
                </c:pt>
                <c:pt idx="278">
                  <c:v>2388</c:v>
                </c:pt>
                <c:pt idx="279">
                  <c:v>2809</c:v>
                </c:pt>
                <c:pt idx="280">
                  <c:v>2373</c:v>
                </c:pt>
                <c:pt idx="281">
                  <c:v>2525</c:v>
                </c:pt>
                <c:pt idx="282">
                  <c:v>2143</c:v>
                </c:pt>
                <c:pt idx="283">
                  <c:v>2400</c:v>
                </c:pt>
                <c:pt idx="284">
                  <c:v>2240</c:v>
                </c:pt>
                <c:pt idx="285">
                  <c:v>2285</c:v>
                </c:pt>
                <c:pt idx="286">
                  <c:v>1950</c:v>
                </c:pt>
                <c:pt idx="287">
                  <c:v>2455</c:v>
                </c:pt>
                <c:pt idx="288">
                  <c:v>2068</c:v>
                </c:pt>
                <c:pt idx="289">
                  <c:v>2261</c:v>
                </c:pt>
                <c:pt idx="290">
                  <c:v>2183</c:v>
                </c:pt>
                <c:pt idx="291">
                  <c:v>2161</c:v>
                </c:pt>
                <c:pt idx="292">
                  <c:v>2197</c:v>
                </c:pt>
                <c:pt idx="293">
                  <c:v>2233</c:v>
                </c:pt>
                <c:pt idx="294">
                  <c:v>1935</c:v>
                </c:pt>
                <c:pt idx="295">
                  <c:v>2261</c:v>
                </c:pt>
                <c:pt idx="296">
                  <c:v>2201</c:v>
                </c:pt>
                <c:pt idx="297">
                  <c:v>1915</c:v>
                </c:pt>
                <c:pt idx="298">
                  <c:v>1939</c:v>
                </c:pt>
                <c:pt idx="299">
                  <c:v>1875</c:v>
                </c:pt>
                <c:pt idx="300">
                  <c:v>1909</c:v>
                </c:pt>
                <c:pt idx="301">
                  <c:v>2014</c:v>
                </c:pt>
                <c:pt idx="302">
                  <c:v>1919</c:v>
                </c:pt>
                <c:pt idx="303">
                  <c:v>1972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40-4E7F-98F1-56C3645A7473}"/>
            </c:ext>
          </c:extLst>
        </c:ser>
        <c:ser>
          <c:idx val="4"/>
          <c:order val="4"/>
          <c:tx>
            <c:strRef>
              <c:f>HDToriginal!$F$2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HDToriginal!$F$3:$F$306</c:f>
              <c:numCache>
                <c:formatCode>General</c:formatCode>
                <c:ptCount val="304"/>
                <c:pt idx="0">
                  <c:v>8331</c:v>
                </c:pt>
                <c:pt idx="1">
                  <c:v>8733</c:v>
                </c:pt>
                <c:pt idx="2">
                  <c:v>8406</c:v>
                </c:pt>
                <c:pt idx="3">
                  <c:v>8500</c:v>
                </c:pt>
                <c:pt idx="4">
                  <c:v>8308</c:v>
                </c:pt>
                <c:pt idx="5">
                  <c:v>9074</c:v>
                </c:pt>
                <c:pt idx="6">
                  <c:v>8820</c:v>
                </c:pt>
                <c:pt idx="7">
                  <c:v>9073</c:v>
                </c:pt>
                <c:pt idx="8">
                  <c:v>8916</c:v>
                </c:pt>
                <c:pt idx="9">
                  <c:v>9421</c:v>
                </c:pt>
                <c:pt idx="10">
                  <c:v>9032</c:v>
                </c:pt>
                <c:pt idx="11">
                  <c:v>9395</c:v>
                </c:pt>
                <c:pt idx="12">
                  <c:v>8662</c:v>
                </c:pt>
                <c:pt idx="13">
                  <c:v>9626</c:v>
                </c:pt>
                <c:pt idx="14">
                  <c:v>9256</c:v>
                </c:pt>
                <c:pt idx="15">
                  <c:v>9586</c:v>
                </c:pt>
                <c:pt idx="16">
                  <c:v>9668</c:v>
                </c:pt>
                <c:pt idx="17">
                  <c:v>9919</c:v>
                </c:pt>
                <c:pt idx="18">
                  <c:v>10039</c:v>
                </c:pt>
                <c:pt idx="19">
                  <c:v>9616</c:v>
                </c:pt>
                <c:pt idx="20">
                  <c:v>9742</c:v>
                </c:pt>
                <c:pt idx="21">
                  <c:v>10105</c:v>
                </c:pt>
                <c:pt idx="22">
                  <c:v>9782</c:v>
                </c:pt>
                <c:pt idx="23">
                  <c:v>10267</c:v>
                </c:pt>
                <c:pt idx="24">
                  <c:v>9927</c:v>
                </c:pt>
                <c:pt idx="25">
                  <c:v>10599</c:v>
                </c:pt>
                <c:pt idx="26">
                  <c:v>10088</c:v>
                </c:pt>
                <c:pt idx="27">
                  <c:v>10641</c:v>
                </c:pt>
                <c:pt idx="28">
                  <c:v>10420</c:v>
                </c:pt>
                <c:pt idx="29">
                  <c:v>10848</c:v>
                </c:pt>
                <c:pt idx="30">
                  <c:v>10485</c:v>
                </c:pt>
                <c:pt idx="31">
                  <c:v>10944</c:v>
                </c:pt>
                <c:pt idx="32">
                  <c:v>10739</c:v>
                </c:pt>
                <c:pt idx="33">
                  <c:v>11089</c:v>
                </c:pt>
                <c:pt idx="34">
                  <c:v>10716</c:v>
                </c:pt>
                <c:pt idx="35">
                  <c:v>11353</c:v>
                </c:pt>
                <c:pt idx="36">
                  <c:v>10843</c:v>
                </c:pt>
                <c:pt idx="37">
                  <c:v>11013</c:v>
                </c:pt>
                <c:pt idx="38">
                  <c:v>11356</c:v>
                </c:pt>
                <c:pt idx="39">
                  <c:v>11423</c:v>
                </c:pt>
                <c:pt idx="40">
                  <c:v>11421</c:v>
                </c:pt>
                <c:pt idx="41">
                  <c:v>11713</c:v>
                </c:pt>
                <c:pt idx="42">
                  <c:v>11259</c:v>
                </c:pt>
                <c:pt idx="43">
                  <c:v>11892</c:v>
                </c:pt>
                <c:pt idx="44">
                  <c:v>11627</c:v>
                </c:pt>
                <c:pt idx="45">
                  <c:v>11698</c:v>
                </c:pt>
                <c:pt idx="46">
                  <c:v>11550</c:v>
                </c:pt>
                <c:pt idx="47">
                  <c:v>12134</c:v>
                </c:pt>
                <c:pt idx="48">
                  <c:v>11862</c:v>
                </c:pt>
                <c:pt idx="49">
                  <c:v>12358</c:v>
                </c:pt>
                <c:pt idx="50">
                  <c:v>12011</c:v>
                </c:pt>
                <c:pt idx="51">
                  <c:v>12286</c:v>
                </c:pt>
                <c:pt idx="52">
                  <c:v>12051</c:v>
                </c:pt>
                <c:pt idx="53">
                  <c:v>12821</c:v>
                </c:pt>
                <c:pt idx="54">
                  <c:v>12610</c:v>
                </c:pt>
                <c:pt idx="55">
                  <c:v>12841</c:v>
                </c:pt>
                <c:pt idx="56">
                  <c:v>12348</c:v>
                </c:pt>
                <c:pt idx="57">
                  <c:v>12931</c:v>
                </c:pt>
                <c:pt idx="58">
                  <c:v>12536</c:v>
                </c:pt>
                <c:pt idx="59">
                  <c:v>13084</c:v>
                </c:pt>
                <c:pt idx="60">
                  <c:v>12434</c:v>
                </c:pt>
                <c:pt idx="61">
                  <c:v>13375</c:v>
                </c:pt>
                <c:pt idx="62">
                  <c:v>13042</c:v>
                </c:pt>
                <c:pt idx="63">
                  <c:v>13383</c:v>
                </c:pt>
                <c:pt idx="64">
                  <c:v>13494</c:v>
                </c:pt>
                <c:pt idx="65">
                  <c:v>13909</c:v>
                </c:pt>
                <c:pt idx="66">
                  <c:v>13323</c:v>
                </c:pt>
                <c:pt idx="67">
                  <c:v>13821</c:v>
                </c:pt>
                <c:pt idx="68">
                  <c:v>13323</c:v>
                </c:pt>
                <c:pt idx="69">
                  <c:v>13871</c:v>
                </c:pt>
                <c:pt idx="70">
                  <c:v>14165</c:v>
                </c:pt>
                <c:pt idx="71">
                  <c:v>14060</c:v>
                </c:pt>
                <c:pt idx="72">
                  <c:v>14087</c:v>
                </c:pt>
                <c:pt idx="73">
                  <c:v>14181</c:v>
                </c:pt>
                <c:pt idx="74">
                  <c:v>14548</c:v>
                </c:pt>
                <c:pt idx="75">
                  <c:v>14786</c:v>
                </c:pt>
                <c:pt idx="76">
                  <c:v>14411</c:v>
                </c:pt>
                <c:pt idx="77">
                  <c:v>14763</c:v>
                </c:pt>
                <c:pt idx="78">
                  <c:v>14446</c:v>
                </c:pt>
                <c:pt idx="79">
                  <c:v>14956</c:v>
                </c:pt>
                <c:pt idx="80">
                  <c:v>14570</c:v>
                </c:pt>
                <c:pt idx="81">
                  <c:v>15374</c:v>
                </c:pt>
                <c:pt idx="82">
                  <c:v>15343</c:v>
                </c:pt>
                <c:pt idx="83">
                  <c:v>15444</c:v>
                </c:pt>
                <c:pt idx="84">
                  <c:v>15554</c:v>
                </c:pt>
                <c:pt idx="85">
                  <c:v>15701</c:v>
                </c:pt>
                <c:pt idx="86">
                  <c:v>15403</c:v>
                </c:pt>
                <c:pt idx="87">
                  <c:v>15824</c:v>
                </c:pt>
                <c:pt idx="88">
                  <c:v>15893</c:v>
                </c:pt>
                <c:pt idx="89">
                  <c:v>16344</c:v>
                </c:pt>
                <c:pt idx="90">
                  <c:v>15655</c:v>
                </c:pt>
                <c:pt idx="91">
                  <c:v>16292</c:v>
                </c:pt>
                <c:pt idx="92">
                  <c:v>16478</c:v>
                </c:pt>
                <c:pt idx="93">
                  <c:v>16537</c:v>
                </c:pt>
                <c:pt idx="94">
                  <c:v>16250</c:v>
                </c:pt>
                <c:pt idx="95">
                  <c:v>17389</c:v>
                </c:pt>
                <c:pt idx="96">
                  <c:v>16708</c:v>
                </c:pt>
                <c:pt idx="97">
                  <c:v>17850</c:v>
                </c:pt>
                <c:pt idx="98">
                  <c:v>17260</c:v>
                </c:pt>
                <c:pt idx="99">
                  <c:v>17541</c:v>
                </c:pt>
                <c:pt idx="100">
                  <c:v>16961</c:v>
                </c:pt>
                <c:pt idx="101">
                  <c:v>17965</c:v>
                </c:pt>
                <c:pt idx="102">
                  <c:v>17758</c:v>
                </c:pt>
                <c:pt idx="103">
                  <c:v>18520</c:v>
                </c:pt>
                <c:pt idx="104">
                  <c:v>18027</c:v>
                </c:pt>
                <c:pt idx="105">
                  <c:v>18830</c:v>
                </c:pt>
                <c:pt idx="106">
                  <c:v>18543</c:v>
                </c:pt>
                <c:pt idx="107">
                  <c:v>19127</c:v>
                </c:pt>
                <c:pt idx="108">
                  <c:v>18436</c:v>
                </c:pt>
                <c:pt idx="109">
                  <c:v>19223</c:v>
                </c:pt>
                <c:pt idx="110">
                  <c:v>19060</c:v>
                </c:pt>
                <c:pt idx="111">
                  <c:v>19551</c:v>
                </c:pt>
                <c:pt idx="112">
                  <c:v>19237</c:v>
                </c:pt>
                <c:pt idx="113">
                  <c:v>20494</c:v>
                </c:pt>
                <c:pt idx="114">
                  <c:v>19172</c:v>
                </c:pt>
                <c:pt idx="115">
                  <c:v>20975</c:v>
                </c:pt>
                <c:pt idx="116">
                  <c:v>20064</c:v>
                </c:pt>
                <c:pt idx="117">
                  <c:v>21130</c:v>
                </c:pt>
                <c:pt idx="118">
                  <c:v>20567</c:v>
                </c:pt>
                <c:pt idx="119">
                  <c:v>21403</c:v>
                </c:pt>
                <c:pt idx="120">
                  <c:v>21067</c:v>
                </c:pt>
                <c:pt idx="121">
                  <c:v>22135</c:v>
                </c:pt>
                <c:pt idx="122">
                  <c:v>21814</c:v>
                </c:pt>
                <c:pt idx="123">
                  <c:v>21965</c:v>
                </c:pt>
                <c:pt idx="124">
                  <c:v>21981</c:v>
                </c:pt>
                <c:pt idx="125">
                  <c:v>22816</c:v>
                </c:pt>
                <c:pt idx="126">
                  <c:v>22630</c:v>
                </c:pt>
                <c:pt idx="127">
                  <c:v>22978</c:v>
                </c:pt>
                <c:pt idx="128">
                  <c:v>22449</c:v>
                </c:pt>
                <c:pt idx="129">
                  <c:v>23588</c:v>
                </c:pt>
                <c:pt idx="130">
                  <c:v>22901</c:v>
                </c:pt>
                <c:pt idx="131">
                  <c:v>23986</c:v>
                </c:pt>
                <c:pt idx="132">
                  <c:v>23745</c:v>
                </c:pt>
                <c:pt idx="133">
                  <c:v>24024</c:v>
                </c:pt>
                <c:pt idx="134">
                  <c:v>23557</c:v>
                </c:pt>
                <c:pt idx="135">
                  <c:v>24677</c:v>
                </c:pt>
                <c:pt idx="136">
                  <c:v>24092</c:v>
                </c:pt>
                <c:pt idx="137">
                  <c:v>24936</c:v>
                </c:pt>
                <c:pt idx="138">
                  <c:v>24872</c:v>
                </c:pt>
                <c:pt idx="139">
                  <c:v>25060</c:v>
                </c:pt>
                <c:pt idx="140">
                  <c:v>24277</c:v>
                </c:pt>
                <c:pt idx="141">
                  <c:v>25620</c:v>
                </c:pt>
                <c:pt idx="142">
                  <c:v>25189</c:v>
                </c:pt>
                <c:pt idx="143">
                  <c:v>26050</c:v>
                </c:pt>
                <c:pt idx="144">
                  <c:v>25296</c:v>
                </c:pt>
                <c:pt idx="145">
                  <c:v>26233</c:v>
                </c:pt>
                <c:pt idx="146">
                  <c:v>25649</c:v>
                </c:pt>
                <c:pt idx="147">
                  <c:v>26563</c:v>
                </c:pt>
                <c:pt idx="148">
                  <c:v>26595</c:v>
                </c:pt>
                <c:pt idx="149">
                  <c:v>27550</c:v>
                </c:pt>
                <c:pt idx="150">
                  <c:v>26969</c:v>
                </c:pt>
                <c:pt idx="151">
                  <c:v>27330</c:v>
                </c:pt>
                <c:pt idx="152">
                  <c:v>26424</c:v>
                </c:pt>
                <c:pt idx="153">
                  <c:v>26718</c:v>
                </c:pt>
                <c:pt idx="154">
                  <c:v>26076</c:v>
                </c:pt>
                <c:pt idx="155">
                  <c:v>26082</c:v>
                </c:pt>
                <c:pt idx="156">
                  <c:v>25267</c:v>
                </c:pt>
                <c:pt idx="157">
                  <c:v>25892</c:v>
                </c:pt>
                <c:pt idx="158">
                  <c:v>25147</c:v>
                </c:pt>
                <c:pt idx="159">
                  <c:v>25385</c:v>
                </c:pt>
                <c:pt idx="160">
                  <c:v>24129</c:v>
                </c:pt>
                <c:pt idx="161">
                  <c:v>24794</c:v>
                </c:pt>
                <c:pt idx="162">
                  <c:v>24108</c:v>
                </c:pt>
                <c:pt idx="163">
                  <c:v>24255</c:v>
                </c:pt>
                <c:pt idx="164">
                  <c:v>23947</c:v>
                </c:pt>
                <c:pt idx="165">
                  <c:v>24274</c:v>
                </c:pt>
                <c:pt idx="166">
                  <c:v>23033</c:v>
                </c:pt>
                <c:pt idx="167">
                  <c:v>23460</c:v>
                </c:pt>
                <c:pt idx="168">
                  <c:v>22804</c:v>
                </c:pt>
                <c:pt idx="169">
                  <c:v>23096</c:v>
                </c:pt>
                <c:pt idx="170">
                  <c:v>22560</c:v>
                </c:pt>
                <c:pt idx="171">
                  <c:v>22941</c:v>
                </c:pt>
                <c:pt idx="172">
                  <c:v>21949</c:v>
                </c:pt>
                <c:pt idx="173">
                  <c:v>22343</c:v>
                </c:pt>
                <c:pt idx="174">
                  <c:v>21986</c:v>
                </c:pt>
                <c:pt idx="175">
                  <c:v>22136</c:v>
                </c:pt>
                <c:pt idx="176">
                  <c:v>21692</c:v>
                </c:pt>
                <c:pt idx="177">
                  <c:v>21687</c:v>
                </c:pt>
                <c:pt idx="178">
                  <c:v>21016</c:v>
                </c:pt>
                <c:pt idx="179">
                  <c:v>21503</c:v>
                </c:pt>
                <c:pt idx="180">
                  <c:v>20269</c:v>
                </c:pt>
                <c:pt idx="181">
                  <c:v>21183</c:v>
                </c:pt>
                <c:pt idx="182">
                  <c:v>20399</c:v>
                </c:pt>
                <c:pt idx="183">
                  <c:v>20329</c:v>
                </c:pt>
                <c:pt idx="184">
                  <c:v>20150</c:v>
                </c:pt>
                <c:pt idx="185">
                  <c:v>19980</c:v>
                </c:pt>
                <c:pt idx="186">
                  <c:v>19309</c:v>
                </c:pt>
                <c:pt idx="187">
                  <c:v>19613</c:v>
                </c:pt>
                <c:pt idx="188">
                  <c:v>19080</c:v>
                </c:pt>
                <c:pt idx="189">
                  <c:v>19390</c:v>
                </c:pt>
                <c:pt idx="190">
                  <c:v>18838</c:v>
                </c:pt>
                <c:pt idx="191">
                  <c:v>19051</c:v>
                </c:pt>
                <c:pt idx="192">
                  <c:v>18251</c:v>
                </c:pt>
                <c:pt idx="193">
                  <c:v>18075</c:v>
                </c:pt>
                <c:pt idx="194">
                  <c:v>18110</c:v>
                </c:pt>
                <c:pt idx="195">
                  <c:v>18467</c:v>
                </c:pt>
                <c:pt idx="196">
                  <c:v>17537</c:v>
                </c:pt>
                <c:pt idx="197">
                  <c:v>17964</c:v>
                </c:pt>
                <c:pt idx="198">
                  <c:v>17407</c:v>
                </c:pt>
                <c:pt idx="199">
                  <c:v>17805</c:v>
                </c:pt>
                <c:pt idx="200">
                  <c:v>16974</c:v>
                </c:pt>
                <c:pt idx="201">
                  <c:v>17245</c:v>
                </c:pt>
                <c:pt idx="202">
                  <c:v>16436</c:v>
                </c:pt>
                <c:pt idx="203">
                  <c:v>16694</c:v>
                </c:pt>
                <c:pt idx="204">
                  <c:v>16436</c:v>
                </c:pt>
                <c:pt idx="205">
                  <c:v>16394</c:v>
                </c:pt>
                <c:pt idx="206">
                  <c:v>16141</c:v>
                </c:pt>
                <c:pt idx="207">
                  <c:v>16328</c:v>
                </c:pt>
                <c:pt idx="208">
                  <c:v>15495</c:v>
                </c:pt>
                <c:pt idx="209">
                  <c:v>16173</c:v>
                </c:pt>
                <c:pt idx="210">
                  <c:v>15612</c:v>
                </c:pt>
                <c:pt idx="211">
                  <c:v>15891</c:v>
                </c:pt>
                <c:pt idx="212">
                  <c:v>14903</c:v>
                </c:pt>
                <c:pt idx="213">
                  <c:v>15200</c:v>
                </c:pt>
                <c:pt idx="214">
                  <c:v>15261</c:v>
                </c:pt>
                <c:pt idx="215">
                  <c:v>15257</c:v>
                </c:pt>
                <c:pt idx="216">
                  <c:v>14643</c:v>
                </c:pt>
                <c:pt idx="217">
                  <c:v>15027</c:v>
                </c:pt>
                <c:pt idx="218">
                  <c:v>14389</c:v>
                </c:pt>
                <c:pt idx="219">
                  <c:v>14756</c:v>
                </c:pt>
                <c:pt idx="220">
                  <c:v>14069</c:v>
                </c:pt>
                <c:pt idx="221">
                  <c:v>14589</c:v>
                </c:pt>
                <c:pt idx="222">
                  <c:v>13387</c:v>
                </c:pt>
                <c:pt idx="223">
                  <c:v>13865</c:v>
                </c:pt>
                <c:pt idx="224">
                  <c:v>13760</c:v>
                </c:pt>
                <c:pt idx="225">
                  <c:v>13982</c:v>
                </c:pt>
                <c:pt idx="226">
                  <c:v>13390</c:v>
                </c:pt>
                <c:pt idx="227">
                  <c:v>14070</c:v>
                </c:pt>
                <c:pt idx="228">
                  <c:v>13297</c:v>
                </c:pt>
                <c:pt idx="229">
                  <c:v>13542</c:v>
                </c:pt>
                <c:pt idx="230">
                  <c:v>13102</c:v>
                </c:pt>
                <c:pt idx="231">
                  <c:v>13400</c:v>
                </c:pt>
                <c:pt idx="232">
                  <c:v>13001</c:v>
                </c:pt>
                <c:pt idx="233">
                  <c:v>13436</c:v>
                </c:pt>
                <c:pt idx="234">
                  <c:v>12724</c:v>
                </c:pt>
                <c:pt idx="235">
                  <c:v>13590</c:v>
                </c:pt>
                <c:pt idx="236">
                  <c:v>12402</c:v>
                </c:pt>
                <c:pt idx="237">
                  <c:v>12672</c:v>
                </c:pt>
                <c:pt idx="238">
                  <c:v>12429</c:v>
                </c:pt>
                <c:pt idx="239">
                  <c:v>12724</c:v>
                </c:pt>
                <c:pt idx="240">
                  <c:v>12232</c:v>
                </c:pt>
                <c:pt idx="241">
                  <c:v>12613</c:v>
                </c:pt>
                <c:pt idx="242">
                  <c:v>11913</c:v>
                </c:pt>
                <c:pt idx="243">
                  <c:v>12281</c:v>
                </c:pt>
                <c:pt idx="244">
                  <c:v>12070</c:v>
                </c:pt>
                <c:pt idx="245">
                  <c:v>12119</c:v>
                </c:pt>
                <c:pt idx="246">
                  <c:v>11542</c:v>
                </c:pt>
                <c:pt idx="247">
                  <c:v>11973</c:v>
                </c:pt>
                <c:pt idx="248">
                  <c:v>11435</c:v>
                </c:pt>
                <c:pt idx="249">
                  <c:v>12067</c:v>
                </c:pt>
                <c:pt idx="250">
                  <c:v>11037</c:v>
                </c:pt>
                <c:pt idx="251">
                  <c:v>12012</c:v>
                </c:pt>
                <c:pt idx="252">
                  <c:v>11580</c:v>
                </c:pt>
                <c:pt idx="253">
                  <c:v>11746</c:v>
                </c:pt>
                <c:pt idx="254">
                  <c:v>11390</c:v>
                </c:pt>
                <c:pt idx="255">
                  <c:v>11192</c:v>
                </c:pt>
                <c:pt idx="256">
                  <c:v>10849</c:v>
                </c:pt>
                <c:pt idx="257">
                  <c:v>11167</c:v>
                </c:pt>
                <c:pt idx="258">
                  <c:v>10834</c:v>
                </c:pt>
                <c:pt idx="259">
                  <c:v>11181</c:v>
                </c:pt>
                <c:pt idx="260">
                  <c:v>10676</c:v>
                </c:pt>
                <c:pt idx="261">
                  <c:v>11223</c:v>
                </c:pt>
                <c:pt idx="262">
                  <c:v>10621</c:v>
                </c:pt>
                <c:pt idx="263">
                  <c:v>10790</c:v>
                </c:pt>
                <c:pt idx="264">
                  <c:v>10568</c:v>
                </c:pt>
                <c:pt idx="265">
                  <c:v>10804</c:v>
                </c:pt>
                <c:pt idx="266">
                  <c:v>10102</c:v>
                </c:pt>
                <c:pt idx="267">
                  <c:v>10558</c:v>
                </c:pt>
                <c:pt idx="268">
                  <c:v>10042</c:v>
                </c:pt>
                <c:pt idx="269">
                  <c:v>10511</c:v>
                </c:pt>
                <c:pt idx="270">
                  <c:v>10048</c:v>
                </c:pt>
                <c:pt idx="271">
                  <c:v>10316</c:v>
                </c:pt>
                <c:pt idx="272">
                  <c:v>9926</c:v>
                </c:pt>
                <c:pt idx="273">
                  <c:v>10258</c:v>
                </c:pt>
                <c:pt idx="274">
                  <c:v>9750</c:v>
                </c:pt>
                <c:pt idx="275">
                  <c:v>10170</c:v>
                </c:pt>
                <c:pt idx="276">
                  <c:v>9548</c:v>
                </c:pt>
                <c:pt idx="277">
                  <c:v>9626</c:v>
                </c:pt>
                <c:pt idx="278">
                  <c:v>9463</c:v>
                </c:pt>
                <c:pt idx="279">
                  <c:v>9602</c:v>
                </c:pt>
                <c:pt idx="280">
                  <c:v>9395</c:v>
                </c:pt>
                <c:pt idx="281">
                  <c:v>9843</c:v>
                </c:pt>
                <c:pt idx="282">
                  <c:v>9018</c:v>
                </c:pt>
                <c:pt idx="283">
                  <c:v>9603</c:v>
                </c:pt>
                <c:pt idx="284">
                  <c:v>9052</c:v>
                </c:pt>
                <c:pt idx="285">
                  <c:v>9325</c:v>
                </c:pt>
                <c:pt idx="286">
                  <c:v>9272</c:v>
                </c:pt>
                <c:pt idx="287">
                  <c:v>9468</c:v>
                </c:pt>
                <c:pt idx="288">
                  <c:v>8884</c:v>
                </c:pt>
                <c:pt idx="289">
                  <c:v>9287</c:v>
                </c:pt>
                <c:pt idx="290">
                  <c:v>8588</c:v>
                </c:pt>
                <c:pt idx="291">
                  <c:v>9090</c:v>
                </c:pt>
                <c:pt idx="292">
                  <c:v>8742</c:v>
                </c:pt>
                <c:pt idx="293">
                  <c:v>8808</c:v>
                </c:pt>
                <c:pt idx="294">
                  <c:v>8457</c:v>
                </c:pt>
                <c:pt idx="295">
                  <c:v>8809</c:v>
                </c:pt>
                <c:pt idx="296">
                  <c:v>8440</c:v>
                </c:pt>
                <c:pt idx="297">
                  <c:v>8241</c:v>
                </c:pt>
                <c:pt idx="298">
                  <c:v>8320</c:v>
                </c:pt>
                <c:pt idx="299">
                  <c:v>8298</c:v>
                </c:pt>
                <c:pt idx="300">
                  <c:v>8072</c:v>
                </c:pt>
                <c:pt idx="301">
                  <c:v>8683</c:v>
                </c:pt>
                <c:pt idx="302">
                  <c:v>7784</c:v>
                </c:pt>
                <c:pt idx="303">
                  <c:v>8440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40-4E7F-98F1-56C3645A7473}"/>
            </c:ext>
          </c:extLst>
        </c:ser>
        <c:ser>
          <c:idx val="5"/>
          <c:order val="5"/>
          <c:tx>
            <c:strRef>
              <c:f>HDToriginal!$G$2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HDToriginal!$G$3:$G$306</c:f>
              <c:numCache>
                <c:formatCode>General</c:formatCode>
                <c:ptCount val="304"/>
                <c:pt idx="0">
                  <c:v>8412</c:v>
                </c:pt>
                <c:pt idx="1">
                  <c:v>8634</c:v>
                </c:pt>
                <c:pt idx="2">
                  <c:v>8695</c:v>
                </c:pt>
                <c:pt idx="3">
                  <c:v>8718</c:v>
                </c:pt>
                <c:pt idx="4">
                  <c:v>8780</c:v>
                </c:pt>
                <c:pt idx="5">
                  <c:v>8390</c:v>
                </c:pt>
                <c:pt idx="6">
                  <c:v>9306</c:v>
                </c:pt>
                <c:pt idx="7">
                  <c:v>8465</c:v>
                </c:pt>
                <c:pt idx="8">
                  <c:v>9130</c:v>
                </c:pt>
                <c:pt idx="9">
                  <c:v>9022</c:v>
                </c:pt>
                <c:pt idx="10">
                  <c:v>9537</c:v>
                </c:pt>
                <c:pt idx="11">
                  <c:v>9297</c:v>
                </c:pt>
                <c:pt idx="12">
                  <c:v>9314</c:v>
                </c:pt>
                <c:pt idx="13">
                  <c:v>9613</c:v>
                </c:pt>
                <c:pt idx="14">
                  <c:v>9489</c:v>
                </c:pt>
                <c:pt idx="15">
                  <c:v>9237</c:v>
                </c:pt>
                <c:pt idx="16">
                  <c:v>9833</c:v>
                </c:pt>
                <c:pt idx="17">
                  <c:v>9580</c:v>
                </c:pt>
                <c:pt idx="18">
                  <c:v>9985</c:v>
                </c:pt>
                <c:pt idx="19">
                  <c:v>9627</c:v>
                </c:pt>
                <c:pt idx="20">
                  <c:v>9988</c:v>
                </c:pt>
                <c:pt idx="21">
                  <c:v>9621</c:v>
                </c:pt>
                <c:pt idx="22">
                  <c:v>9856</c:v>
                </c:pt>
                <c:pt idx="23">
                  <c:v>10113</c:v>
                </c:pt>
                <c:pt idx="24">
                  <c:v>10194</c:v>
                </c:pt>
                <c:pt idx="25">
                  <c:v>10234</c:v>
                </c:pt>
                <c:pt idx="26">
                  <c:v>10392</c:v>
                </c:pt>
                <c:pt idx="27">
                  <c:v>10442</c:v>
                </c:pt>
                <c:pt idx="28">
                  <c:v>10281</c:v>
                </c:pt>
                <c:pt idx="29">
                  <c:v>10203</c:v>
                </c:pt>
                <c:pt idx="30">
                  <c:v>10702</c:v>
                </c:pt>
                <c:pt idx="31">
                  <c:v>10388</c:v>
                </c:pt>
                <c:pt idx="32">
                  <c:v>10698</c:v>
                </c:pt>
                <c:pt idx="33">
                  <c:v>10443</c:v>
                </c:pt>
                <c:pt idx="34">
                  <c:v>11059</c:v>
                </c:pt>
                <c:pt idx="35">
                  <c:v>10684</c:v>
                </c:pt>
                <c:pt idx="36">
                  <c:v>11256</c:v>
                </c:pt>
                <c:pt idx="37">
                  <c:v>10913</c:v>
                </c:pt>
                <c:pt idx="38">
                  <c:v>11716</c:v>
                </c:pt>
                <c:pt idx="39">
                  <c:v>10728</c:v>
                </c:pt>
                <c:pt idx="40">
                  <c:v>11478</c:v>
                </c:pt>
                <c:pt idx="41">
                  <c:v>11366</c:v>
                </c:pt>
                <c:pt idx="42">
                  <c:v>11580</c:v>
                </c:pt>
                <c:pt idx="43">
                  <c:v>11585</c:v>
                </c:pt>
                <c:pt idx="44">
                  <c:v>11438</c:v>
                </c:pt>
                <c:pt idx="45">
                  <c:v>11447</c:v>
                </c:pt>
                <c:pt idx="46">
                  <c:v>11893</c:v>
                </c:pt>
                <c:pt idx="47">
                  <c:v>11492</c:v>
                </c:pt>
                <c:pt idx="48">
                  <c:v>12007</c:v>
                </c:pt>
                <c:pt idx="49">
                  <c:v>11627</c:v>
                </c:pt>
                <c:pt idx="50">
                  <c:v>12181</c:v>
                </c:pt>
                <c:pt idx="51">
                  <c:v>12111</c:v>
                </c:pt>
                <c:pt idx="52">
                  <c:v>11995</c:v>
                </c:pt>
                <c:pt idx="53">
                  <c:v>12052</c:v>
                </c:pt>
                <c:pt idx="54">
                  <c:v>12596</c:v>
                </c:pt>
                <c:pt idx="55">
                  <c:v>11759</c:v>
                </c:pt>
                <c:pt idx="56">
                  <c:v>12332</c:v>
                </c:pt>
                <c:pt idx="57">
                  <c:v>12046</c:v>
                </c:pt>
                <c:pt idx="58">
                  <c:v>12604</c:v>
                </c:pt>
                <c:pt idx="59">
                  <c:v>12331</c:v>
                </c:pt>
                <c:pt idx="60">
                  <c:v>12510</c:v>
                </c:pt>
                <c:pt idx="61">
                  <c:v>12347</c:v>
                </c:pt>
                <c:pt idx="62">
                  <c:v>13424</c:v>
                </c:pt>
                <c:pt idx="63">
                  <c:v>12631</c:v>
                </c:pt>
                <c:pt idx="64">
                  <c:v>12825</c:v>
                </c:pt>
                <c:pt idx="65">
                  <c:v>12901</c:v>
                </c:pt>
                <c:pt idx="66">
                  <c:v>13590</c:v>
                </c:pt>
                <c:pt idx="67">
                  <c:v>12882</c:v>
                </c:pt>
                <c:pt idx="68">
                  <c:v>13350</c:v>
                </c:pt>
                <c:pt idx="69">
                  <c:v>12709</c:v>
                </c:pt>
                <c:pt idx="70">
                  <c:v>13293</c:v>
                </c:pt>
                <c:pt idx="71">
                  <c:v>13309</c:v>
                </c:pt>
                <c:pt idx="72">
                  <c:v>13379</c:v>
                </c:pt>
                <c:pt idx="73">
                  <c:v>13335</c:v>
                </c:pt>
                <c:pt idx="74">
                  <c:v>13911</c:v>
                </c:pt>
                <c:pt idx="75">
                  <c:v>13489</c:v>
                </c:pt>
                <c:pt idx="76">
                  <c:v>13936</c:v>
                </c:pt>
                <c:pt idx="77">
                  <c:v>13520</c:v>
                </c:pt>
                <c:pt idx="78">
                  <c:v>13853</c:v>
                </c:pt>
                <c:pt idx="79">
                  <c:v>13838</c:v>
                </c:pt>
                <c:pt idx="80">
                  <c:v>14097</c:v>
                </c:pt>
                <c:pt idx="81">
                  <c:v>14008</c:v>
                </c:pt>
                <c:pt idx="82">
                  <c:v>14254</c:v>
                </c:pt>
                <c:pt idx="83">
                  <c:v>14389</c:v>
                </c:pt>
                <c:pt idx="84">
                  <c:v>14408</c:v>
                </c:pt>
                <c:pt idx="85">
                  <c:v>14087</c:v>
                </c:pt>
                <c:pt idx="86">
                  <c:v>14762</c:v>
                </c:pt>
                <c:pt idx="87">
                  <c:v>14392</c:v>
                </c:pt>
                <c:pt idx="88">
                  <c:v>14924</c:v>
                </c:pt>
                <c:pt idx="89">
                  <c:v>14371</c:v>
                </c:pt>
                <c:pt idx="90">
                  <c:v>15242</c:v>
                </c:pt>
                <c:pt idx="91">
                  <c:v>14835</c:v>
                </c:pt>
                <c:pt idx="92">
                  <c:v>15142</c:v>
                </c:pt>
                <c:pt idx="93">
                  <c:v>14910</c:v>
                </c:pt>
                <c:pt idx="94">
                  <c:v>15374</c:v>
                </c:pt>
                <c:pt idx="95">
                  <c:v>14711</c:v>
                </c:pt>
                <c:pt idx="96">
                  <c:v>15196</c:v>
                </c:pt>
                <c:pt idx="97">
                  <c:v>15081</c:v>
                </c:pt>
                <c:pt idx="98">
                  <c:v>16208</c:v>
                </c:pt>
                <c:pt idx="99">
                  <c:v>15722</c:v>
                </c:pt>
                <c:pt idx="100">
                  <c:v>16407</c:v>
                </c:pt>
                <c:pt idx="101">
                  <c:v>15824</c:v>
                </c:pt>
                <c:pt idx="102">
                  <c:v>15741</c:v>
                </c:pt>
                <c:pt idx="103">
                  <c:v>15760</c:v>
                </c:pt>
                <c:pt idx="104">
                  <c:v>16109</c:v>
                </c:pt>
                <c:pt idx="105">
                  <c:v>15811</c:v>
                </c:pt>
                <c:pt idx="106">
                  <c:v>16492</c:v>
                </c:pt>
                <c:pt idx="107">
                  <c:v>16017</c:v>
                </c:pt>
                <c:pt idx="108">
                  <c:v>16622</c:v>
                </c:pt>
                <c:pt idx="109">
                  <c:v>16287</c:v>
                </c:pt>
                <c:pt idx="110">
                  <c:v>16876</c:v>
                </c:pt>
                <c:pt idx="111">
                  <c:v>16230</c:v>
                </c:pt>
                <c:pt idx="112">
                  <c:v>17206</c:v>
                </c:pt>
                <c:pt idx="113">
                  <c:v>16699</c:v>
                </c:pt>
                <c:pt idx="114">
                  <c:v>17554</c:v>
                </c:pt>
                <c:pt idx="115">
                  <c:v>16818</c:v>
                </c:pt>
                <c:pt idx="116">
                  <c:v>17681</c:v>
                </c:pt>
                <c:pt idx="117">
                  <c:v>17282</c:v>
                </c:pt>
                <c:pt idx="118">
                  <c:v>17618</c:v>
                </c:pt>
                <c:pt idx="119">
                  <c:v>17365</c:v>
                </c:pt>
                <c:pt idx="120">
                  <c:v>17679</c:v>
                </c:pt>
                <c:pt idx="121">
                  <c:v>17649</c:v>
                </c:pt>
                <c:pt idx="122">
                  <c:v>18333</c:v>
                </c:pt>
                <c:pt idx="123">
                  <c:v>17660</c:v>
                </c:pt>
                <c:pt idx="124">
                  <c:v>18799</c:v>
                </c:pt>
                <c:pt idx="125">
                  <c:v>18234</c:v>
                </c:pt>
                <c:pt idx="126">
                  <c:v>18747</c:v>
                </c:pt>
                <c:pt idx="127">
                  <c:v>18279</c:v>
                </c:pt>
                <c:pt idx="128">
                  <c:v>18951</c:v>
                </c:pt>
                <c:pt idx="129">
                  <c:v>18152</c:v>
                </c:pt>
                <c:pt idx="130">
                  <c:v>18830</c:v>
                </c:pt>
                <c:pt idx="131">
                  <c:v>18790</c:v>
                </c:pt>
                <c:pt idx="132">
                  <c:v>19066</c:v>
                </c:pt>
                <c:pt idx="133">
                  <c:v>18871</c:v>
                </c:pt>
                <c:pt idx="134">
                  <c:v>19320</c:v>
                </c:pt>
                <c:pt idx="135">
                  <c:v>19117</c:v>
                </c:pt>
                <c:pt idx="136">
                  <c:v>19464</c:v>
                </c:pt>
                <c:pt idx="137">
                  <c:v>19164</c:v>
                </c:pt>
                <c:pt idx="138">
                  <c:v>19592</c:v>
                </c:pt>
                <c:pt idx="139">
                  <c:v>19866</c:v>
                </c:pt>
                <c:pt idx="140">
                  <c:v>19611</c:v>
                </c:pt>
                <c:pt idx="141">
                  <c:v>19094</c:v>
                </c:pt>
                <c:pt idx="142">
                  <c:v>20023</c:v>
                </c:pt>
                <c:pt idx="143">
                  <c:v>19159</c:v>
                </c:pt>
                <c:pt idx="144">
                  <c:v>20040</c:v>
                </c:pt>
                <c:pt idx="145">
                  <c:v>19426</c:v>
                </c:pt>
                <c:pt idx="146">
                  <c:v>19927</c:v>
                </c:pt>
                <c:pt idx="147">
                  <c:v>19993</c:v>
                </c:pt>
                <c:pt idx="148">
                  <c:v>20242</c:v>
                </c:pt>
                <c:pt idx="149">
                  <c:v>20192</c:v>
                </c:pt>
                <c:pt idx="150">
                  <c:v>20689</c:v>
                </c:pt>
                <c:pt idx="151">
                  <c:v>20110</c:v>
                </c:pt>
                <c:pt idx="152">
                  <c:v>20573</c:v>
                </c:pt>
                <c:pt idx="153">
                  <c:v>20061</c:v>
                </c:pt>
                <c:pt idx="154">
                  <c:v>20408</c:v>
                </c:pt>
                <c:pt idx="155">
                  <c:v>19709</c:v>
                </c:pt>
                <c:pt idx="156">
                  <c:v>20127</c:v>
                </c:pt>
                <c:pt idx="157">
                  <c:v>19922</c:v>
                </c:pt>
                <c:pt idx="158">
                  <c:v>20171</c:v>
                </c:pt>
                <c:pt idx="159">
                  <c:v>19383</c:v>
                </c:pt>
                <c:pt idx="160">
                  <c:v>19800</c:v>
                </c:pt>
                <c:pt idx="161">
                  <c:v>19837</c:v>
                </c:pt>
                <c:pt idx="162">
                  <c:v>19932</c:v>
                </c:pt>
                <c:pt idx="163">
                  <c:v>19037</c:v>
                </c:pt>
                <c:pt idx="164">
                  <c:v>19788</c:v>
                </c:pt>
                <c:pt idx="165">
                  <c:v>19468</c:v>
                </c:pt>
                <c:pt idx="166">
                  <c:v>19844</c:v>
                </c:pt>
                <c:pt idx="167">
                  <c:v>18498</c:v>
                </c:pt>
                <c:pt idx="168">
                  <c:v>19346</c:v>
                </c:pt>
                <c:pt idx="169">
                  <c:v>18558</c:v>
                </c:pt>
                <c:pt idx="170">
                  <c:v>19145</c:v>
                </c:pt>
                <c:pt idx="171">
                  <c:v>18587</c:v>
                </c:pt>
                <c:pt idx="172">
                  <c:v>19032</c:v>
                </c:pt>
                <c:pt idx="173">
                  <c:v>18614</c:v>
                </c:pt>
                <c:pt idx="174">
                  <c:v>18827</c:v>
                </c:pt>
                <c:pt idx="175">
                  <c:v>17942</c:v>
                </c:pt>
                <c:pt idx="176">
                  <c:v>18427</c:v>
                </c:pt>
                <c:pt idx="177">
                  <c:v>18030</c:v>
                </c:pt>
                <c:pt idx="178">
                  <c:v>18138</c:v>
                </c:pt>
                <c:pt idx="179">
                  <c:v>17925</c:v>
                </c:pt>
                <c:pt idx="180">
                  <c:v>17847</c:v>
                </c:pt>
                <c:pt idx="181">
                  <c:v>17084</c:v>
                </c:pt>
                <c:pt idx="182">
                  <c:v>18309</c:v>
                </c:pt>
                <c:pt idx="183">
                  <c:v>17432</c:v>
                </c:pt>
                <c:pt idx="184">
                  <c:v>17308</c:v>
                </c:pt>
                <c:pt idx="185">
                  <c:v>16929</c:v>
                </c:pt>
                <c:pt idx="186">
                  <c:v>17448</c:v>
                </c:pt>
                <c:pt idx="187">
                  <c:v>16417</c:v>
                </c:pt>
                <c:pt idx="188">
                  <c:v>17261</c:v>
                </c:pt>
                <c:pt idx="189">
                  <c:v>16671</c:v>
                </c:pt>
                <c:pt idx="190">
                  <c:v>16788</c:v>
                </c:pt>
                <c:pt idx="191">
                  <c:v>16587</c:v>
                </c:pt>
                <c:pt idx="192">
                  <c:v>16846</c:v>
                </c:pt>
                <c:pt idx="193">
                  <c:v>16968</c:v>
                </c:pt>
                <c:pt idx="194">
                  <c:v>16408</c:v>
                </c:pt>
                <c:pt idx="195">
                  <c:v>16004</c:v>
                </c:pt>
                <c:pt idx="196">
                  <c:v>16052</c:v>
                </c:pt>
                <c:pt idx="197">
                  <c:v>16050</c:v>
                </c:pt>
                <c:pt idx="198">
                  <c:v>16142</c:v>
                </c:pt>
                <c:pt idx="199">
                  <c:v>15660</c:v>
                </c:pt>
                <c:pt idx="200">
                  <c:v>16014</c:v>
                </c:pt>
                <c:pt idx="201">
                  <c:v>14922</c:v>
                </c:pt>
                <c:pt idx="202">
                  <c:v>15650</c:v>
                </c:pt>
                <c:pt idx="203">
                  <c:v>15143</c:v>
                </c:pt>
                <c:pt idx="204">
                  <c:v>15763</c:v>
                </c:pt>
                <c:pt idx="205">
                  <c:v>15017</c:v>
                </c:pt>
                <c:pt idx="206">
                  <c:v>15482</c:v>
                </c:pt>
                <c:pt idx="207">
                  <c:v>14788</c:v>
                </c:pt>
                <c:pt idx="208">
                  <c:v>14947</c:v>
                </c:pt>
                <c:pt idx="209">
                  <c:v>14464</c:v>
                </c:pt>
                <c:pt idx="210">
                  <c:v>14726</c:v>
                </c:pt>
                <c:pt idx="211">
                  <c:v>14407</c:v>
                </c:pt>
                <c:pt idx="212">
                  <c:v>14760</c:v>
                </c:pt>
                <c:pt idx="213">
                  <c:v>14045</c:v>
                </c:pt>
                <c:pt idx="214">
                  <c:v>14344</c:v>
                </c:pt>
                <c:pt idx="215">
                  <c:v>14309</c:v>
                </c:pt>
                <c:pt idx="216">
                  <c:v>13751</c:v>
                </c:pt>
                <c:pt idx="217">
                  <c:v>13979</c:v>
                </c:pt>
                <c:pt idx="218">
                  <c:v>13978</c:v>
                </c:pt>
                <c:pt idx="219">
                  <c:v>13504</c:v>
                </c:pt>
                <c:pt idx="220">
                  <c:v>13702</c:v>
                </c:pt>
                <c:pt idx="221">
                  <c:v>13549</c:v>
                </c:pt>
                <c:pt idx="222">
                  <c:v>13696</c:v>
                </c:pt>
                <c:pt idx="223">
                  <c:v>13320</c:v>
                </c:pt>
                <c:pt idx="224">
                  <c:v>13440</c:v>
                </c:pt>
                <c:pt idx="225">
                  <c:v>12883</c:v>
                </c:pt>
                <c:pt idx="226">
                  <c:v>13357</c:v>
                </c:pt>
                <c:pt idx="227">
                  <c:v>13054</c:v>
                </c:pt>
                <c:pt idx="228">
                  <c:v>13513</c:v>
                </c:pt>
                <c:pt idx="229">
                  <c:v>12685</c:v>
                </c:pt>
                <c:pt idx="230">
                  <c:v>13475</c:v>
                </c:pt>
                <c:pt idx="231">
                  <c:v>12647</c:v>
                </c:pt>
                <c:pt idx="232">
                  <c:v>12786</c:v>
                </c:pt>
                <c:pt idx="233">
                  <c:v>12809</c:v>
                </c:pt>
                <c:pt idx="234">
                  <c:v>12671</c:v>
                </c:pt>
                <c:pt idx="235">
                  <c:v>12383</c:v>
                </c:pt>
                <c:pt idx="236">
                  <c:v>12604</c:v>
                </c:pt>
                <c:pt idx="237">
                  <c:v>12339</c:v>
                </c:pt>
                <c:pt idx="238">
                  <c:v>12131</c:v>
                </c:pt>
                <c:pt idx="239">
                  <c:v>12156</c:v>
                </c:pt>
                <c:pt idx="240">
                  <c:v>12035</c:v>
                </c:pt>
                <c:pt idx="241">
                  <c:v>12060</c:v>
                </c:pt>
                <c:pt idx="242">
                  <c:v>11786</c:v>
                </c:pt>
                <c:pt idx="243">
                  <c:v>11598</c:v>
                </c:pt>
                <c:pt idx="244">
                  <c:v>11654</c:v>
                </c:pt>
                <c:pt idx="245">
                  <c:v>11776</c:v>
                </c:pt>
                <c:pt idx="246">
                  <c:v>11772</c:v>
                </c:pt>
                <c:pt idx="247">
                  <c:v>11528</c:v>
                </c:pt>
                <c:pt idx="248">
                  <c:v>11836</c:v>
                </c:pt>
                <c:pt idx="249">
                  <c:v>11489</c:v>
                </c:pt>
                <c:pt idx="250">
                  <c:v>12066</c:v>
                </c:pt>
                <c:pt idx="251">
                  <c:v>10915</c:v>
                </c:pt>
                <c:pt idx="252">
                  <c:v>11591</c:v>
                </c:pt>
                <c:pt idx="253">
                  <c:v>10925</c:v>
                </c:pt>
                <c:pt idx="254">
                  <c:v>11439</c:v>
                </c:pt>
                <c:pt idx="255">
                  <c:v>10930</c:v>
                </c:pt>
                <c:pt idx="256">
                  <c:v>11023</c:v>
                </c:pt>
                <c:pt idx="257">
                  <c:v>11000</c:v>
                </c:pt>
                <c:pt idx="258">
                  <c:v>10939</c:v>
                </c:pt>
                <c:pt idx="259">
                  <c:v>10609</c:v>
                </c:pt>
                <c:pt idx="260">
                  <c:v>11160</c:v>
                </c:pt>
                <c:pt idx="261">
                  <c:v>10814</c:v>
                </c:pt>
                <c:pt idx="262">
                  <c:v>11010</c:v>
                </c:pt>
                <c:pt idx="263">
                  <c:v>10299</c:v>
                </c:pt>
                <c:pt idx="264">
                  <c:v>10961</c:v>
                </c:pt>
                <c:pt idx="265">
                  <c:v>10227</c:v>
                </c:pt>
                <c:pt idx="266">
                  <c:v>10365</c:v>
                </c:pt>
                <c:pt idx="267">
                  <c:v>10148</c:v>
                </c:pt>
                <c:pt idx="268">
                  <c:v>10599</c:v>
                </c:pt>
                <c:pt idx="269">
                  <c:v>10130</c:v>
                </c:pt>
                <c:pt idx="270">
                  <c:v>10264</c:v>
                </c:pt>
                <c:pt idx="271">
                  <c:v>9904</c:v>
                </c:pt>
                <c:pt idx="272">
                  <c:v>9992</c:v>
                </c:pt>
                <c:pt idx="273">
                  <c:v>9719</c:v>
                </c:pt>
                <c:pt idx="274">
                  <c:v>10228</c:v>
                </c:pt>
                <c:pt idx="275">
                  <c:v>9730</c:v>
                </c:pt>
                <c:pt idx="276">
                  <c:v>9804</c:v>
                </c:pt>
                <c:pt idx="277">
                  <c:v>9571</c:v>
                </c:pt>
                <c:pt idx="278">
                  <c:v>9724</c:v>
                </c:pt>
                <c:pt idx="279">
                  <c:v>9774</c:v>
                </c:pt>
                <c:pt idx="280">
                  <c:v>9484</c:v>
                </c:pt>
                <c:pt idx="281">
                  <c:v>9288</c:v>
                </c:pt>
                <c:pt idx="282">
                  <c:v>9436</c:v>
                </c:pt>
                <c:pt idx="283">
                  <c:v>8762</c:v>
                </c:pt>
                <c:pt idx="284">
                  <c:v>9407</c:v>
                </c:pt>
                <c:pt idx="285">
                  <c:v>9459</c:v>
                </c:pt>
                <c:pt idx="286">
                  <c:v>9558</c:v>
                </c:pt>
                <c:pt idx="287">
                  <c:v>8779</c:v>
                </c:pt>
                <c:pt idx="288">
                  <c:v>9417</c:v>
                </c:pt>
                <c:pt idx="289">
                  <c:v>8762</c:v>
                </c:pt>
                <c:pt idx="290">
                  <c:v>9253</c:v>
                </c:pt>
                <c:pt idx="291">
                  <c:v>8704</c:v>
                </c:pt>
                <c:pt idx="292">
                  <c:v>8737</c:v>
                </c:pt>
                <c:pt idx="293">
                  <c:v>8732</c:v>
                </c:pt>
                <c:pt idx="294">
                  <c:v>8657</c:v>
                </c:pt>
                <c:pt idx="295">
                  <c:v>8345</c:v>
                </c:pt>
                <c:pt idx="296">
                  <c:v>8971</c:v>
                </c:pt>
                <c:pt idx="297">
                  <c:v>8603</c:v>
                </c:pt>
                <c:pt idx="298">
                  <c:v>8399</c:v>
                </c:pt>
                <c:pt idx="299">
                  <c:v>8624</c:v>
                </c:pt>
                <c:pt idx="300">
                  <c:v>8520</c:v>
                </c:pt>
                <c:pt idx="301">
                  <c:v>8081</c:v>
                </c:pt>
                <c:pt idx="302">
                  <c:v>8076</c:v>
                </c:pt>
                <c:pt idx="303">
                  <c:v>7715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40-4E7F-98F1-56C3645A7473}"/>
            </c:ext>
          </c:extLst>
        </c:ser>
        <c:ser>
          <c:idx val="6"/>
          <c:order val="6"/>
          <c:tx>
            <c:strRef>
              <c:f>HDToriginal!$H$2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HDToriginal!$H$3:$H$306</c:f>
              <c:numCache>
                <c:formatCode>General</c:formatCode>
                <c:ptCount val="304"/>
                <c:pt idx="0">
                  <c:v>8454</c:v>
                </c:pt>
                <c:pt idx="1">
                  <c:v>8685</c:v>
                </c:pt>
                <c:pt idx="2">
                  <c:v>8761</c:v>
                </c:pt>
                <c:pt idx="3">
                  <c:v>8798</c:v>
                </c:pt>
                <c:pt idx="4">
                  <c:v>8889</c:v>
                </c:pt>
                <c:pt idx="5">
                  <c:v>9529</c:v>
                </c:pt>
                <c:pt idx="6">
                  <c:v>9050</c:v>
                </c:pt>
                <c:pt idx="7">
                  <c:v>9319</c:v>
                </c:pt>
                <c:pt idx="8">
                  <c:v>9017</c:v>
                </c:pt>
                <c:pt idx="9">
                  <c:v>9941</c:v>
                </c:pt>
                <c:pt idx="10">
                  <c:v>9404</c:v>
                </c:pt>
                <c:pt idx="11">
                  <c:v>9481</c:v>
                </c:pt>
                <c:pt idx="12">
                  <c:v>9429</c:v>
                </c:pt>
                <c:pt idx="13">
                  <c:v>9719</c:v>
                </c:pt>
                <c:pt idx="14">
                  <c:v>9860</c:v>
                </c:pt>
                <c:pt idx="15">
                  <c:v>9854</c:v>
                </c:pt>
                <c:pt idx="16">
                  <c:v>9990</c:v>
                </c:pt>
                <c:pt idx="17">
                  <c:v>10213</c:v>
                </c:pt>
                <c:pt idx="18">
                  <c:v>9680</c:v>
                </c:pt>
                <c:pt idx="19">
                  <c:v>10342</c:v>
                </c:pt>
                <c:pt idx="20">
                  <c:v>10135</c:v>
                </c:pt>
                <c:pt idx="21">
                  <c:v>10107</c:v>
                </c:pt>
                <c:pt idx="22">
                  <c:v>10385</c:v>
                </c:pt>
                <c:pt idx="23">
                  <c:v>10537</c:v>
                </c:pt>
                <c:pt idx="24">
                  <c:v>10569</c:v>
                </c:pt>
                <c:pt idx="25">
                  <c:v>10434</c:v>
                </c:pt>
                <c:pt idx="26">
                  <c:v>10475</c:v>
                </c:pt>
                <c:pt idx="27">
                  <c:v>10828</c:v>
                </c:pt>
                <c:pt idx="28">
                  <c:v>10700</c:v>
                </c:pt>
                <c:pt idx="29">
                  <c:v>10981</c:v>
                </c:pt>
                <c:pt idx="30">
                  <c:v>10516</c:v>
                </c:pt>
                <c:pt idx="31">
                  <c:v>10980</c:v>
                </c:pt>
                <c:pt idx="32">
                  <c:v>10774</c:v>
                </c:pt>
                <c:pt idx="33">
                  <c:v>11228</c:v>
                </c:pt>
                <c:pt idx="34">
                  <c:v>10964</c:v>
                </c:pt>
                <c:pt idx="35">
                  <c:v>11159</c:v>
                </c:pt>
                <c:pt idx="36">
                  <c:v>10896</c:v>
                </c:pt>
                <c:pt idx="37">
                  <c:v>11318</c:v>
                </c:pt>
                <c:pt idx="38">
                  <c:v>11555</c:v>
                </c:pt>
                <c:pt idx="39">
                  <c:v>11493</c:v>
                </c:pt>
                <c:pt idx="40">
                  <c:v>11297</c:v>
                </c:pt>
                <c:pt idx="41">
                  <c:v>11566</c:v>
                </c:pt>
                <c:pt idx="42">
                  <c:v>11517</c:v>
                </c:pt>
                <c:pt idx="43">
                  <c:v>11947</c:v>
                </c:pt>
                <c:pt idx="44">
                  <c:v>11628</c:v>
                </c:pt>
                <c:pt idx="45">
                  <c:v>12023</c:v>
                </c:pt>
                <c:pt idx="46">
                  <c:v>11971</c:v>
                </c:pt>
                <c:pt idx="47">
                  <c:v>11566</c:v>
                </c:pt>
                <c:pt idx="48">
                  <c:v>11581</c:v>
                </c:pt>
                <c:pt idx="49">
                  <c:v>12156</c:v>
                </c:pt>
                <c:pt idx="50">
                  <c:v>11896</c:v>
                </c:pt>
                <c:pt idx="51">
                  <c:v>12315</c:v>
                </c:pt>
                <c:pt idx="52">
                  <c:v>12144</c:v>
                </c:pt>
                <c:pt idx="53">
                  <c:v>12379</c:v>
                </c:pt>
                <c:pt idx="54">
                  <c:v>11959</c:v>
                </c:pt>
                <c:pt idx="55">
                  <c:v>12253</c:v>
                </c:pt>
                <c:pt idx="56">
                  <c:v>12387</c:v>
                </c:pt>
                <c:pt idx="57">
                  <c:v>12836</c:v>
                </c:pt>
                <c:pt idx="58">
                  <c:v>12352</c:v>
                </c:pt>
                <c:pt idx="59">
                  <c:v>13034</c:v>
                </c:pt>
                <c:pt idx="60">
                  <c:v>11917</c:v>
                </c:pt>
                <c:pt idx="61">
                  <c:v>13201</c:v>
                </c:pt>
                <c:pt idx="62">
                  <c:v>12495</c:v>
                </c:pt>
                <c:pt idx="63">
                  <c:v>12725</c:v>
                </c:pt>
                <c:pt idx="64">
                  <c:v>13106</c:v>
                </c:pt>
                <c:pt idx="65">
                  <c:v>13175</c:v>
                </c:pt>
                <c:pt idx="66">
                  <c:v>12897</c:v>
                </c:pt>
                <c:pt idx="67">
                  <c:v>13925</c:v>
                </c:pt>
                <c:pt idx="68">
                  <c:v>12783</c:v>
                </c:pt>
                <c:pt idx="69">
                  <c:v>13515</c:v>
                </c:pt>
                <c:pt idx="70">
                  <c:v>13248</c:v>
                </c:pt>
                <c:pt idx="71">
                  <c:v>13645</c:v>
                </c:pt>
                <c:pt idx="72">
                  <c:v>13214</c:v>
                </c:pt>
                <c:pt idx="73">
                  <c:v>13654</c:v>
                </c:pt>
                <c:pt idx="74">
                  <c:v>13386</c:v>
                </c:pt>
                <c:pt idx="75">
                  <c:v>13831</c:v>
                </c:pt>
                <c:pt idx="76">
                  <c:v>13206</c:v>
                </c:pt>
                <c:pt idx="77">
                  <c:v>14185</c:v>
                </c:pt>
                <c:pt idx="78">
                  <c:v>13598</c:v>
                </c:pt>
                <c:pt idx="79">
                  <c:v>14059</c:v>
                </c:pt>
                <c:pt idx="80">
                  <c:v>13766</c:v>
                </c:pt>
                <c:pt idx="81">
                  <c:v>14133</c:v>
                </c:pt>
                <c:pt idx="82">
                  <c:v>14308</c:v>
                </c:pt>
                <c:pt idx="83">
                  <c:v>13859</c:v>
                </c:pt>
                <c:pt idx="84">
                  <c:v>13854</c:v>
                </c:pt>
                <c:pt idx="85">
                  <c:v>14179</c:v>
                </c:pt>
                <c:pt idx="86">
                  <c:v>14170</c:v>
                </c:pt>
                <c:pt idx="87">
                  <c:v>14416</c:v>
                </c:pt>
                <c:pt idx="88">
                  <c:v>14326</c:v>
                </c:pt>
                <c:pt idx="89">
                  <c:v>14779</c:v>
                </c:pt>
                <c:pt idx="90">
                  <c:v>14028</c:v>
                </c:pt>
                <c:pt idx="91">
                  <c:v>14877</c:v>
                </c:pt>
                <c:pt idx="92">
                  <c:v>14487</c:v>
                </c:pt>
                <c:pt idx="93">
                  <c:v>14751</c:v>
                </c:pt>
                <c:pt idx="94">
                  <c:v>14024</c:v>
                </c:pt>
                <c:pt idx="95">
                  <c:v>15082</c:v>
                </c:pt>
                <c:pt idx="96">
                  <c:v>14675</c:v>
                </c:pt>
                <c:pt idx="97">
                  <c:v>15285</c:v>
                </c:pt>
                <c:pt idx="98">
                  <c:v>15323</c:v>
                </c:pt>
                <c:pt idx="99">
                  <c:v>15209</c:v>
                </c:pt>
                <c:pt idx="100">
                  <c:v>15394</c:v>
                </c:pt>
                <c:pt idx="101">
                  <c:v>15402</c:v>
                </c:pt>
                <c:pt idx="102">
                  <c:v>15125</c:v>
                </c:pt>
                <c:pt idx="103">
                  <c:v>15776</c:v>
                </c:pt>
                <c:pt idx="104">
                  <c:v>15109</c:v>
                </c:pt>
                <c:pt idx="105">
                  <c:v>16046</c:v>
                </c:pt>
                <c:pt idx="106">
                  <c:v>15782</c:v>
                </c:pt>
                <c:pt idx="107">
                  <c:v>15985</c:v>
                </c:pt>
                <c:pt idx="108">
                  <c:v>15669</c:v>
                </c:pt>
                <c:pt idx="109">
                  <c:v>16048</c:v>
                </c:pt>
                <c:pt idx="110">
                  <c:v>15453</c:v>
                </c:pt>
                <c:pt idx="111">
                  <c:v>16024</c:v>
                </c:pt>
                <c:pt idx="112">
                  <c:v>15720</c:v>
                </c:pt>
                <c:pt idx="113">
                  <c:v>16406</c:v>
                </c:pt>
                <c:pt idx="114">
                  <c:v>15836</c:v>
                </c:pt>
                <c:pt idx="115">
                  <c:v>16394</c:v>
                </c:pt>
                <c:pt idx="116">
                  <c:v>16128</c:v>
                </c:pt>
                <c:pt idx="117">
                  <c:v>16417</c:v>
                </c:pt>
                <c:pt idx="118">
                  <c:v>16015</c:v>
                </c:pt>
                <c:pt idx="119">
                  <c:v>16631</c:v>
                </c:pt>
                <c:pt idx="120">
                  <c:v>15920</c:v>
                </c:pt>
                <c:pt idx="121">
                  <c:v>16421</c:v>
                </c:pt>
                <c:pt idx="122">
                  <c:v>16300</c:v>
                </c:pt>
                <c:pt idx="123">
                  <c:v>16784</c:v>
                </c:pt>
                <c:pt idx="124">
                  <c:v>16603</c:v>
                </c:pt>
                <c:pt idx="125">
                  <c:v>16954</c:v>
                </c:pt>
                <c:pt idx="126">
                  <c:v>16388</c:v>
                </c:pt>
                <c:pt idx="127">
                  <c:v>16989</c:v>
                </c:pt>
                <c:pt idx="128">
                  <c:v>16320</c:v>
                </c:pt>
                <c:pt idx="129">
                  <c:v>17189</c:v>
                </c:pt>
                <c:pt idx="130">
                  <c:v>16329</c:v>
                </c:pt>
                <c:pt idx="131">
                  <c:v>16773</c:v>
                </c:pt>
                <c:pt idx="132">
                  <c:v>16575</c:v>
                </c:pt>
                <c:pt idx="133">
                  <c:v>17356</c:v>
                </c:pt>
                <c:pt idx="134">
                  <c:v>16647</c:v>
                </c:pt>
                <c:pt idx="135">
                  <c:v>17298</c:v>
                </c:pt>
                <c:pt idx="136">
                  <c:v>16666</c:v>
                </c:pt>
                <c:pt idx="137">
                  <c:v>17261</c:v>
                </c:pt>
                <c:pt idx="138">
                  <c:v>17078</c:v>
                </c:pt>
                <c:pt idx="139">
                  <c:v>17694</c:v>
                </c:pt>
                <c:pt idx="140">
                  <c:v>16772</c:v>
                </c:pt>
                <c:pt idx="141">
                  <c:v>17533</c:v>
                </c:pt>
                <c:pt idx="142">
                  <c:v>16952</c:v>
                </c:pt>
                <c:pt idx="143">
                  <c:v>17573</c:v>
                </c:pt>
                <c:pt idx="144">
                  <c:v>17232</c:v>
                </c:pt>
                <c:pt idx="145">
                  <c:v>17745</c:v>
                </c:pt>
                <c:pt idx="146">
                  <c:v>16734</c:v>
                </c:pt>
                <c:pt idx="147">
                  <c:v>17424</c:v>
                </c:pt>
                <c:pt idx="148">
                  <c:v>17108</c:v>
                </c:pt>
                <c:pt idx="149">
                  <c:v>17912</c:v>
                </c:pt>
                <c:pt idx="150">
                  <c:v>17019</c:v>
                </c:pt>
                <c:pt idx="151">
                  <c:v>17731</c:v>
                </c:pt>
                <c:pt idx="152">
                  <c:v>17756</c:v>
                </c:pt>
                <c:pt idx="153">
                  <c:v>17771</c:v>
                </c:pt>
                <c:pt idx="154">
                  <c:v>16907</c:v>
                </c:pt>
                <c:pt idx="155">
                  <c:v>17559</c:v>
                </c:pt>
                <c:pt idx="156">
                  <c:v>17054</c:v>
                </c:pt>
                <c:pt idx="157">
                  <c:v>17277</c:v>
                </c:pt>
                <c:pt idx="158">
                  <c:v>16828</c:v>
                </c:pt>
                <c:pt idx="159">
                  <c:v>17541</c:v>
                </c:pt>
                <c:pt idx="160">
                  <c:v>17157</c:v>
                </c:pt>
                <c:pt idx="161">
                  <c:v>17555</c:v>
                </c:pt>
                <c:pt idx="162">
                  <c:v>17140</c:v>
                </c:pt>
                <c:pt idx="163">
                  <c:v>17076</c:v>
                </c:pt>
                <c:pt idx="164">
                  <c:v>17302</c:v>
                </c:pt>
                <c:pt idx="165">
                  <c:v>17349</c:v>
                </c:pt>
                <c:pt idx="166">
                  <c:v>16872</c:v>
                </c:pt>
                <c:pt idx="167">
                  <c:v>17253</c:v>
                </c:pt>
                <c:pt idx="168">
                  <c:v>16591</c:v>
                </c:pt>
                <c:pt idx="169">
                  <c:v>17221</c:v>
                </c:pt>
                <c:pt idx="170">
                  <c:v>16454</c:v>
                </c:pt>
                <c:pt idx="171">
                  <c:v>16875</c:v>
                </c:pt>
                <c:pt idx="172">
                  <c:v>16689</c:v>
                </c:pt>
                <c:pt idx="173">
                  <c:v>17121</c:v>
                </c:pt>
                <c:pt idx="174">
                  <c:v>16244</c:v>
                </c:pt>
                <c:pt idx="175">
                  <c:v>16723</c:v>
                </c:pt>
                <c:pt idx="176">
                  <c:v>16425</c:v>
                </c:pt>
                <c:pt idx="177">
                  <c:v>16835</c:v>
                </c:pt>
                <c:pt idx="178">
                  <c:v>15972</c:v>
                </c:pt>
                <c:pt idx="179">
                  <c:v>16598</c:v>
                </c:pt>
                <c:pt idx="180">
                  <c:v>15483</c:v>
                </c:pt>
                <c:pt idx="181">
                  <c:v>16679</c:v>
                </c:pt>
                <c:pt idx="182">
                  <c:v>15735</c:v>
                </c:pt>
                <c:pt idx="183">
                  <c:v>16230</c:v>
                </c:pt>
                <c:pt idx="184">
                  <c:v>15573</c:v>
                </c:pt>
                <c:pt idx="185">
                  <c:v>16105</c:v>
                </c:pt>
                <c:pt idx="186">
                  <c:v>15117</c:v>
                </c:pt>
                <c:pt idx="187">
                  <c:v>15856</c:v>
                </c:pt>
                <c:pt idx="188">
                  <c:v>15160</c:v>
                </c:pt>
                <c:pt idx="189">
                  <c:v>15257</c:v>
                </c:pt>
                <c:pt idx="190">
                  <c:v>14959</c:v>
                </c:pt>
                <c:pt idx="191">
                  <c:v>15297</c:v>
                </c:pt>
                <c:pt idx="192">
                  <c:v>14727</c:v>
                </c:pt>
                <c:pt idx="193">
                  <c:v>15404</c:v>
                </c:pt>
                <c:pt idx="194">
                  <c:v>14704</c:v>
                </c:pt>
                <c:pt idx="195">
                  <c:v>14537</c:v>
                </c:pt>
                <c:pt idx="196">
                  <c:v>14819</c:v>
                </c:pt>
                <c:pt idx="197">
                  <c:v>14946</c:v>
                </c:pt>
                <c:pt idx="198">
                  <c:v>14588</c:v>
                </c:pt>
                <c:pt idx="199">
                  <c:v>14869</c:v>
                </c:pt>
                <c:pt idx="200">
                  <c:v>13913</c:v>
                </c:pt>
                <c:pt idx="201">
                  <c:v>14562</c:v>
                </c:pt>
                <c:pt idx="202">
                  <c:v>14056</c:v>
                </c:pt>
                <c:pt idx="203">
                  <c:v>14371</c:v>
                </c:pt>
                <c:pt idx="204">
                  <c:v>13466</c:v>
                </c:pt>
                <c:pt idx="205">
                  <c:v>14169</c:v>
                </c:pt>
                <c:pt idx="206">
                  <c:v>13915</c:v>
                </c:pt>
                <c:pt idx="207">
                  <c:v>14294</c:v>
                </c:pt>
                <c:pt idx="208">
                  <c:v>13500</c:v>
                </c:pt>
                <c:pt idx="209">
                  <c:v>13998</c:v>
                </c:pt>
                <c:pt idx="210">
                  <c:v>13491</c:v>
                </c:pt>
                <c:pt idx="211">
                  <c:v>14110</c:v>
                </c:pt>
                <c:pt idx="212">
                  <c:v>13149</c:v>
                </c:pt>
                <c:pt idx="213">
                  <c:v>13620</c:v>
                </c:pt>
                <c:pt idx="214">
                  <c:v>13226</c:v>
                </c:pt>
                <c:pt idx="215">
                  <c:v>13906</c:v>
                </c:pt>
                <c:pt idx="216">
                  <c:v>12998</c:v>
                </c:pt>
                <c:pt idx="217">
                  <c:v>13352</c:v>
                </c:pt>
                <c:pt idx="218">
                  <c:v>12535</c:v>
                </c:pt>
                <c:pt idx="219">
                  <c:v>12897</c:v>
                </c:pt>
                <c:pt idx="220">
                  <c:v>12534</c:v>
                </c:pt>
                <c:pt idx="221">
                  <c:v>12646</c:v>
                </c:pt>
                <c:pt idx="222">
                  <c:v>12184</c:v>
                </c:pt>
                <c:pt idx="223">
                  <c:v>12688</c:v>
                </c:pt>
                <c:pt idx="224">
                  <c:v>12527</c:v>
                </c:pt>
                <c:pt idx="225">
                  <c:v>12819</c:v>
                </c:pt>
                <c:pt idx="226">
                  <c:v>12486</c:v>
                </c:pt>
                <c:pt idx="227">
                  <c:v>12193</c:v>
                </c:pt>
                <c:pt idx="228">
                  <c:v>12265</c:v>
                </c:pt>
                <c:pt idx="229">
                  <c:v>12645</c:v>
                </c:pt>
                <c:pt idx="230">
                  <c:v>12067</c:v>
                </c:pt>
                <c:pt idx="231">
                  <c:v>12364</c:v>
                </c:pt>
                <c:pt idx="232">
                  <c:v>12032</c:v>
                </c:pt>
                <c:pt idx="233">
                  <c:v>12396</c:v>
                </c:pt>
                <c:pt idx="234">
                  <c:v>12781</c:v>
                </c:pt>
                <c:pt idx="235">
                  <c:v>12482</c:v>
                </c:pt>
                <c:pt idx="236">
                  <c:v>12428</c:v>
                </c:pt>
                <c:pt idx="237">
                  <c:v>11947</c:v>
                </c:pt>
                <c:pt idx="238">
                  <c:v>11739</c:v>
                </c:pt>
                <c:pt idx="239">
                  <c:v>11838</c:v>
                </c:pt>
                <c:pt idx="240">
                  <c:v>11586</c:v>
                </c:pt>
                <c:pt idx="241">
                  <c:v>11894</c:v>
                </c:pt>
                <c:pt idx="242">
                  <c:v>11307</c:v>
                </c:pt>
                <c:pt idx="243">
                  <c:v>11821</c:v>
                </c:pt>
                <c:pt idx="244">
                  <c:v>11173</c:v>
                </c:pt>
                <c:pt idx="245">
                  <c:v>11431</c:v>
                </c:pt>
                <c:pt idx="246">
                  <c:v>11331</c:v>
                </c:pt>
                <c:pt idx="247">
                  <c:v>11372</c:v>
                </c:pt>
                <c:pt idx="248">
                  <c:v>11120</c:v>
                </c:pt>
                <c:pt idx="249">
                  <c:v>11488</c:v>
                </c:pt>
                <c:pt idx="250">
                  <c:v>11080</c:v>
                </c:pt>
                <c:pt idx="251">
                  <c:v>11349</c:v>
                </c:pt>
                <c:pt idx="252">
                  <c:v>10948</c:v>
                </c:pt>
                <c:pt idx="253">
                  <c:v>11290</c:v>
                </c:pt>
                <c:pt idx="254">
                  <c:v>10851</c:v>
                </c:pt>
                <c:pt idx="255">
                  <c:v>11207</c:v>
                </c:pt>
                <c:pt idx="256">
                  <c:v>10357</c:v>
                </c:pt>
                <c:pt idx="257">
                  <c:v>11265</c:v>
                </c:pt>
                <c:pt idx="258">
                  <c:v>10606</c:v>
                </c:pt>
                <c:pt idx="259">
                  <c:v>10999</c:v>
                </c:pt>
                <c:pt idx="260">
                  <c:v>10394</c:v>
                </c:pt>
                <c:pt idx="261">
                  <c:v>10919</c:v>
                </c:pt>
                <c:pt idx="262">
                  <c:v>10640</c:v>
                </c:pt>
                <c:pt idx="263">
                  <c:v>10656</c:v>
                </c:pt>
                <c:pt idx="264">
                  <c:v>10565</c:v>
                </c:pt>
                <c:pt idx="265">
                  <c:v>10501</c:v>
                </c:pt>
                <c:pt idx="266">
                  <c:v>10216</c:v>
                </c:pt>
                <c:pt idx="267">
                  <c:v>10335</c:v>
                </c:pt>
                <c:pt idx="268">
                  <c:v>10378</c:v>
                </c:pt>
                <c:pt idx="269">
                  <c:v>10501</c:v>
                </c:pt>
                <c:pt idx="270">
                  <c:v>9848</c:v>
                </c:pt>
                <c:pt idx="271">
                  <c:v>10261</c:v>
                </c:pt>
                <c:pt idx="272">
                  <c:v>10047</c:v>
                </c:pt>
                <c:pt idx="273">
                  <c:v>9776</c:v>
                </c:pt>
                <c:pt idx="274">
                  <c:v>9817</c:v>
                </c:pt>
                <c:pt idx="275">
                  <c:v>10132</c:v>
                </c:pt>
                <c:pt idx="276">
                  <c:v>9562</c:v>
                </c:pt>
                <c:pt idx="277">
                  <c:v>9697</c:v>
                </c:pt>
                <c:pt idx="278">
                  <c:v>9574</c:v>
                </c:pt>
                <c:pt idx="279">
                  <c:v>9694</c:v>
                </c:pt>
                <c:pt idx="280">
                  <c:v>9810</c:v>
                </c:pt>
                <c:pt idx="281">
                  <c:v>9767</c:v>
                </c:pt>
                <c:pt idx="282">
                  <c:v>8963</c:v>
                </c:pt>
                <c:pt idx="283">
                  <c:v>9352</c:v>
                </c:pt>
                <c:pt idx="284">
                  <c:v>9439</c:v>
                </c:pt>
                <c:pt idx="285">
                  <c:v>9482</c:v>
                </c:pt>
                <c:pt idx="286">
                  <c:v>9185</c:v>
                </c:pt>
                <c:pt idx="287">
                  <c:v>9245</c:v>
                </c:pt>
                <c:pt idx="288">
                  <c:v>8993</c:v>
                </c:pt>
                <c:pt idx="289">
                  <c:v>8891</c:v>
                </c:pt>
                <c:pt idx="290">
                  <c:v>8913</c:v>
                </c:pt>
                <c:pt idx="291">
                  <c:v>8838</c:v>
                </c:pt>
                <c:pt idx="292">
                  <c:v>8808</c:v>
                </c:pt>
                <c:pt idx="293">
                  <c:v>8971</c:v>
                </c:pt>
                <c:pt idx="294">
                  <c:v>8774</c:v>
                </c:pt>
                <c:pt idx="295">
                  <c:v>8722</c:v>
                </c:pt>
                <c:pt idx="296">
                  <c:v>8866</c:v>
                </c:pt>
                <c:pt idx="297">
                  <c:v>8940</c:v>
                </c:pt>
                <c:pt idx="298">
                  <c:v>8098</c:v>
                </c:pt>
                <c:pt idx="299">
                  <c:v>8596</c:v>
                </c:pt>
                <c:pt idx="300">
                  <c:v>8337</c:v>
                </c:pt>
                <c:pt idx="301">
                  <c:v>8528</c:v>
                </c:pt>
                <c:pt idx="302">
                  <c:v>8151</c:v>
                </c:pt>
                <c:pt idx="303">
                  <c:v>8285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40-4E7F-98F1-56C3645A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</a:t>
            </a:r>
            <a:r>
              <a:rPr lang="en-US" altLang="zh-CN" sz="2400" b="1" baseline="0"/>
              <a:t>+PEI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HDTPEIperms!$K$2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HDTPEIperms!$K$3:$K$306</c:f>
              <c:numCache>
                <c:formatCode>0.00_ </c:formatCode>
                <c:ptCount val="304"/>
                <c:pt idx="0">
                  <c:v>0</c:v>
                </c:pt>
                <c:pt idx="1">
                  <c:v>0.75600000000000001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7.5999999999999998E-2</c:v>
                </c:pt>
                <c:pt idx="6">
                  <c:v>0.26800000000000002</c:v>
                </c:pt>
                <c:pt idx="7">
                  <c:v>1.024</c:v>
                </c:pt>
                <c:pt idx="8">
                  <c:v>0.54400000000000004</c:v>
                </c:pt>
                <c:pt idx="9">
                  <c:v>0</c:v>
                </c:pt>
                <c:pt idx="10">
                  <c:v>0.40400000000000003</c:v>
                </c:pt>
                <c:pt idx="11">
                  <c:v>0.17599999999999999</c:v>
                </c:pt>
                <c:pt idx="12">
                  <c:v>0</c:v>
                </c:pt>
                <c:pt idx="13">
                  <c:v>0.20399999999999999</c:v>
                </c:pt>
                <c:pt idx="14">
                  <c:v>0</c:v>
                </c:pt>
                <c:pt idx="15">
                  <c:v>0.32</c:v>
                </c:pt>
                <c:pt idx="16">
                  <c:v>1.1399999999999999</c:v>
                </c:pt>
                <c:pt idx="17">
                  <c:v>0.88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0.34799999999999998</c:v>
                </c:pt>
                <c:pt idx="23">
                  <c:v>0</c:v>
                </c:pt>
                <c:pt idx="24">
                  <c:v>0</c:v>
                </c:pt>
                <c:pt idx="25">
                  <c:v>0.17199999999999999</c:v>
                </c:pt>
                <c:pt idx="26">
                  <c:v>0</c:v>
                </c:pt>
                <c:pt idx="27">
                  <c:v>0</c:v>
                </c:pt>
                <c:pt idx="28">
                  <c:v>0.496</c:v>
                </c:pt>
                <c:pt idx="29">
                  <c:v>1.268</c:v>
                </c:pt>
                <c:pt idx="30">
                  <c:v>0</c:v>
                </c:pt>
                <c:pt idx="31">
                  <c:v>0.70399999999999996</c:v>
                </c:pt>
                <c:pt idx="32">
                  <c:v>1.532</c:v>
                </c:pt>
                <c:pt idx="33">
                  <c:v>0.45200000000000001</c:v>
                </c:pt>
                <c:pt idx="34">
                  <c:v>1.776</c:v>
                </c:pt>
                <c:pt idx="35">
                  <c:v>0.76</c:v>
                </c:pt>
                <c:pt idx="36">
                  <c:v>3.2000000000000001E-2</c:v>
                </c:pt>
                <c:pt idx="37">
                  <c:v>0.13600000000000001</c:v>
                </c:pt>
                <c:pt idx="38">
                  <c:v>0</c:v>
                </c:pt>
                <c:pt idx="39">
                  <c:v>0.872</c:v>
                </c:pt>
                <c:pt idx="40">
                  <c:v>0.18</c:v>
                </c:pt>
                <c:pt idx="41">
                  <c:v>0</c:v>
                </c:pt>
                <c:pt idx="42">
                  <c:v>0.50800000000000001</c:v>
                </c:pt>
                <c:pt idx="43">
                  <c:v>1.2E-2</c:v>
                </c:pt>
                <c:pt idx="44">
                  <c:v>0.81599999999999995</c:v>
                </c:pt>
                <c:pt idx="45">
                  <c:v>0.11600000000000001</c:v>
                </c:pt>
                <c:pt idx="46">
                  <c:v>0</c:v>
                </c:pt>
                <c:pt idx="47">
                  <c:v>0.67600000000000005</c:v>
                </c:pt>
                <c:pt idx="48">
                  <c:v>0</c:v>
                </c:pt>
                <c:pt idx="49">
                  <c:v>0</c:v>
                </c:pt>
                <c:pt idx="50">
                  <c:v>0.17599999999999999</c:v>
                </c:pt>
                <c:pt idx="51">
                  <c:v>0.32400000000000001</c:v>
                </c:pt>
                <c:pt idx="52">
                  <c:v>0.18</c:v>
                </c:pt>
                <c:pt idx="53">
                  <c:v>4.8000000000000001E-2</c:v>
                </c:pt>
                <c:pt idx="54">
                  <c:v>0</c:v>
                </c:pt>
                <c:pt idx="55">
                  <c:v>0.29599999999999999</c:v>
                </c:pt>
                <c:pt idx="56">
                  <c:v>0.95199999999999996</c:v>
                </c:pt>
                <c:pt idx="57">
                  <c:v>0.57599999999999996</c:v>
                </c:pt>
                <c:pt idx="58">
                  <c:v>0.29599999999999999</c:v>
                </c:pt>
                <c:pt idx="59">
                  <c:v>0</c:v>
                </c:pt>
                <c:pt idx="60">
                  <c:v>0.94399999999999995</c:v>
                </c:pt>
                <c:pt idx="61">
                  <c:v>0.39200000000000002</c:v>
                </c:pt>
                <c:pt idx="62">
                  <c:v>0</c:v>
                </c:pt>
                <c:pt idx="63">
                  <c:v>0.30399999999999999</c:v>
                </c:pt>
                <c:pt idx="64">
                  <c:v>0.19600000000000001</c:v>
                </c:pt>
                <c:pt idx="65">
                  <c:v>0.72799999999999998</c:v>
                </c:pt>
                <c:pt idx="66">
                  <c:v>0.2</c:v>
                </c:pt>
                <c:pt idx="67">
                  <c:v>0</c:v>
                </c:pt>
                <c:pt idx="68">
                  <c:v>1.3839999999999999</c:v>
                </c:pt>
                <c:pt idx="69">
                  <c:v>2.8000000000000001E-2</c:v>
                </c:pt>
                <c:pt idx="70">
                  <c:v>0.49199999999999999</c:v>
                </c:pt>
                <c:pt idx="71">
                  <c:v>0.104</c:v>
                </c:pt>
                <c:pt idx="72">
                  <c:v>0.22</c:v>
                </c:pt>
                <c:pt idx="73">
                  <c:v>1.256</c:v>
                </c:pt>
                <c:pt idx="74">
                  <c:v>0.36799999999999999</c:v>
                </c:pt>
                <c:pt idx="75">
                  <c:v>1.3160000000000001</c:v>
                </c:pt>
                <c:pt idx="76">
                  <c:v>0</c:v>
                </c:pt>
                <c:pt idx="77">
                  <c:v>0.28799999999999998</c:v>
                </c:pt>
                <c:pt idx="78">
                  <c:v>1.1359999999999999</c:v>
                </c:pt>
                <c:pt idx="79">
                  <c:v>0.92400000000000004</c:v>
                </c:pt>
                <c:pt idx="80">
                  <c:v>1.06</c:v>
                </c:pt>
                <c:pt idx="81">
                  <c:v>0.48799999999999999</c:v>
                </c:pt>
                <c:pt idx="82">
                  <c:v>1.28</c:v>
                </c:pt>
                <c:pt idx="83">
                  <c:v>0.82</c:v>
                </c:pt>
                <c:pt idx="84">
                  <c:v>0.92800000000000005</c:v>
                </c:pt>
                <c:pt idx="85">
                  <c:v>1.5680000000000001</c:v>
                </c:pt>
                <c:pt idx="86">
                  <c:v>0.68799999999999994</c:v>
                </c:pt>
                <c:pt idx="87">
                  <c:v>0</c:v>
                </c:pt>
                <c:pt idx="88">
                  <c:v>1.04</c:v>
                </c:pt>
                <c:pt idx="89">
                  <c:v>0.94399999999999995</c:v>
                </c:pt>
                <c:pt idx="90">
                  <c:v>0.57199999999999995</c:v>
                </c:pt>
                <c:pt idx="91">
                  <c:v>1.4359999999999999</c:v>
                </c:pt>
                <c:pt idx="92">
                  <c:v>1.284</c:v>
                </c:pt>
                <c:pt idx="93">
                  <c:v>0.34</c:v>
                </c:pt>
                <c:pt idx="94">
                  <c:v>1.212</c:v>
                </c:pt>
                <c:pt idx="95">
                  <c:v>1.6919999999999999</c:v>
                </c:pt>
                <c:pt idx="96">
                  <c:v>2.2080000000000002</c:v>
                </c:pt>
                <c:pt idx="97">
                  <c:v>1.212</c:v>
                </c:pt>
                <c:pt idx="98">
                  <c:v>1.86</c:v>
                </c:pt>
                <c:pt idx="99">
                  <c:v>1.5640000000000001</c:v>
                </c:pt>
                <c:pt idx="100">
                  <c:v>0.876</c:v>
                </c:pt>
                <c:pt idx="101">
                  <c:v>2.024</c:v>
                </c:pt>
                <c:pt idx="102">
                  <c:v>2.4119999999999999</c:v>
                </c:pt>
                <c:pt idx="103">
                  <c:v>1.788</c:v>
                </c:pt>
                <c:pt idx="104">
                  <c:v>2.2280000000000002</c:v>
                </c:pt>
                <c:pt idx="105">
                  <c:v>1.4</c:v>
                </c:pt>
                <c:pt idx="106">
                  <c:v>3.3359999999999999</c:v>
                </c:pt>
                <c:pt idx="107">
                  <c:v>2.7440000000000002</c:v>
                </c:pt>
                <c:pt idx="108">
                  <c:v>3.2639999999999998</c:v>
                </c:pt>
                <c:pt idx="109">
                  <c:v>3.0880000000000001</c:v>
                </c:pt>
                <c:pt idx="110">
                  <c:v>2.0720000000000001</c:v>
                </c:pt>
                <c:pt idx="111">
                  <c:v>3.3119999999999998</c:v>
                </c:pt>
                <c:pt idx="112">
                  <c:v>2.036</c:v>
                </c:pt>
                <c:pt idx="113">
                  <c:v>3.02</c:v>
                </c:pt>
                <c:pt idx="114">
                  <c:v>3.2280000000000002</c:v>
                </c:pt>
                <c:pt idx="115">
                  <c:v>2.984</c:v>
                </c:pt>
                <c:pt idx="116">
                  <c:v>3.0640000000000001</c:v>
                </c:pt>
                <c:pt idx="117">
                  <c:v>4.0720000000000001</c:v>
                </c:pt>
                <c:pt idx="118">
                  <c:v>3.5680000000000001</c:v>
                </c:pt>
                <c:pt idx="119">
                  <c:v>2.8639999999999999</c:v>
                </c:pt>
                <c:pt idx="120">
                  <c:v>3.1680000000000001</c:v>
                </c:pt>
                <c:pt idx="121">
                  <c:v>4.1440000000000001</c:v>
                </c:pt>
                <c:pt idx="122">
                  <c:v>4.7119999999999997</c:v>
                </c:pt>
                <c:pt idx="123">
                  <c:v>4.3159999999999998</c:v>
                </c:pt>
                <c:pt idx="124">
                  <c:v>4.2839999999999998</c:v>
                </c:pt>
                <c:pt idx="125">
                  <c:v>6.4640000000000004</c:v>
                </c:pt>
                <c:pt idx="126">
                  <c:v>5.7080000000000002</c:v>
                </c:pt>
                <c:pt idx="127">
                  <c:v>7.0759999999999996</c:v>
                </c:pt>
                <c:pt idx="128">
                  <c:v>6.452</c:v>
                </c:pt>
                <c:pt idx="129">
                  <c:v>7.5359999999999996</c:v>
                </c:pt>
                <c:pt idx="130">
                  <c:v>5.9039999999999999</c:v>
                </c:pt>
                <c:pt idx="131">
                  <c:v>6.984</c:v>
                </c:pt>
                <c:pt idx="132">
                  <c:v>7.6440000000000001</c:v>
                </c:pt>
                <c:pt idx="133">
                  <c:v>8.4559999999999995</c:v>
                </c:pt>
                <c:pt idx="134">
                  <c:v>8.8040000000000003</c:v>
                </c:pt>
                <c:pt idx="135">
                  <c:v>9.6</c:v>
                </c:pt>
                <c:pt idx="136">
                  <c:v>11.252000000000001</c:v>
                </c:pt>
                <c:pt idx="137">
                  <c:v>12.324</c:v>
                </c:pt>
                <c:pt idx="138">
                  <c:v>13.08</c:v>
                </c:pt>
                <c:pt idx="139">
                  <c:v>14.132</c:v>
                </c:pt>
                <c:pt idx="140">
                  <c:v>14.343999999999999</c:v>
                </c:pt>
                <c:pt idx="141">
                  <c:v>17.484000000000002</c:v>
                </c:pt>
                <c:pt idx="142">
                  <c:v>18.456</c:v>
                </c:pt>
                <c:pt idx="143">
                  <c:v>20.911999999999999</c:v>
                </c:pt>
                <c:pt idx="144">
                  <c:v>22.876000000000001</c:v>
                </c:pt>
                <c:pt idx="145">
                  <c:v>24.876000000000001</c:v>
                </c:pt>
                <c:pt idx="146">
                  <c:v>28.495999999999999</c:v>
                </c:pt>
                <c:pt idx="147">
                  <c:v>58.735999999999997</c:v>
                </c:pt>
                <c:pt idx="148">
                  <c:v>94.263999999999996</c:v>
                </c:pt>
                <c:pt idx="149">
                  <c:v>110.848</c:v>
                </c:pt>
                <c:pt idx="150">
                  <c:v>109.15600000000001</c:v>
                </c:pt>
                <c:pt idx="151">
                  <c:v>105.244</c:v>
                </c:pt>
                <c:pt idx="152">
                  <c:v>80.512</c:v>
                </c:pt>
                <c:pt idx="153">
                  <c:v>47.884</c:v>
                </c:pt>
                <c:pt idx="154">
                  <c:v>26.116</c:v>
                </c:pt>
                <c:pt idx="155">
                  <c:v>23.776</c:v>
                </c:pt>
                <c:pt idx="156">
                  <c:v>21.896000000000001</c:v>
                </c:pt>
                <c:pt idx="157">
                  <c:v>20.696000000000002</c:v>
                </c:pt>
                <c:pt idx="158">
                  <c:v>18.576000000000001</c:v>
                </c:pt>
                <c:pt idx="159">
                  <c:v>17.588000000000001</c:v>
                </c:pt>
                <c:pt idx="160">
                  <c:v>15.628</c:v>
                </c:pt>
                <c:pt idx="161">
                  <c:v>14.996</c:v>
                </c:pt>
                <c:pt idx="162">
                  <c:v>11.868</c:v>
                </c:pt>
                <c:pt idx="163">
                  <c:v>11.584</c:v>
                </c:pt>
                <c:pt idx="164">
                  <c:v>10.864000000000001</c:v>
                </c:pt>
                <c:pt idx="165">
                  <c:v>10.54</c:v>
                </c:pt>
                <c:pt idx="166">
                  <c:v>8.5760000000000005</c:v>
                </c:pt>
                <c:pt idx="167">
                  <c:v>8.3079999999999998</c:v>
                </c:pt>
                <c:pt idx="168">
                  <c:v>7.48</c:v>
                </c:pt>
                <c:pt idx="169">
                  <c:v>7.92</c:v>
                </c:pt>
                <c:pt idx="170">
                  <c:v>6.7160000000000002</c:v>
                </c:pt>
                <c:pt idx="171">
                  <c:v>7.0919999999999996</c:v>
                </c:pt>
                <c:pt idx="172">
                  <c:v>5.8319999999999999</c:v>
                </c:pt>
                <c:pt idx="173">
                  <c:v>5.8520000000000003</c:v>
                </c:pt>
                <c:pt idx="174">
                  <c:v>5.8120000000000003</c:v>
                </c:pt>
                <c:pt idx="175">
                  <c:v>6.1680000000000001</c:v>
                </c:pt>
                <c:pt idx="176">
                  <c:v>5</c:v>
                </c:pt>
                <c:pt idx="177">
                  <c:v>4.3760000000000003</c:v>
                </c:pt>
                <c:pt idx="178">
                  <c:v>3.7080000000000002</c:v>
                </c:pt>
                <c:pt idx="179">
                  <c:v>4.1159999999999997</c:v>
                </c:pt>
                <c:pt idx="180">
                  <c:v>3.38</c:v>
                </c:pt>
                <c:pt idx="181">
                  <c:v>3.8239999999999998</c:v>
                </c:pt>
                <c:pt idx="182">
                  <c:v>4.0039999999999996</c:v>
                </c:pt>
                <c:pt idx="183">
                  <c:v>3.8679999999999999</c:v>
                </c:pt>
                <c:pt idx="184">
                  <c:v>3.556</c:v>
                </c:pt>
                <c:pt idx="185">
                  <c:v>3.12</c:v>
                </c:pt>
                <c:pt idx="186">
                  <c:v>2.1640000000000001</c:v>
                </c:pt>
                <c:pt idx="187">
                  <c:v>2.992</c:v>
                </c:pt>
                <c:pt idx="188">
                  <c:v>2.3199999999999998</c:v>
                </c:pt>
                <c:pt idx="189">
                  <c:v>2.452</c:v>
                </c:pt>
                <c:pt idx="190">
                  <c:v>3.8159999999999998</c:v>
                </c:pt>
                <c:pt idx="191">
                  <c:v>2.2639999999999998</c:v>
                </c:pt>
                <c:pt idx="192">
                  <c:v>2.3359999999999999</c:v>
                </c:pt>
                <c:pt idx="193">
                  <c:v>2.06</c:v>
                </c:pt>
                <c:pt idx="194">
                  <c:v>0.24</c:v>
                </c:pt>
                <c:pt idx="195">
                  <c:v>1.948</c:v>
                </c:pt>
                <c:pt idx="196">
                  <c:v>1.1200000000000001</c:v>
                </c:pt>
                <c:pt idx="197">
                  <c:v>2.44</c:v>
                </c:pt>
                <c:pt idx="198">
                  <c:v>1.496</c:v>
                </c:pt>
                <c:pt idx="199">
                  <c:v>1.208</c:v>
                </c:pt>
                <c:pt idx="200">
                  <c:v>1.1479999999999999</c:v>
                </c:pt>
                <c:pt idx="201">
                  <c:v>0.94399999999999995</c:v>
                </c:pt>
                <c:pt idx="202">
                  <c:v>1.18</c:v>
                </c:pt>
                <c:pt idx="203">
                  <c:v>2.3239999999999998</c:v>
                </c:pt>
                <c:pt idx="204">
                  <c:v>1.28</c:v>
                </c:pt>
                <c:pt idx="205">
                  <c:v>0.08</c:v>
                </c:pt>
                <c:pt idx="206">
                  <c:v>1.0760000000000001</c:v>
                </c:pt>
                <c:pt idx="207">
                  <c:v>0.216</c:v>
                </c:pt>
                <c:pt idx="208">
                  <c:v>0.74</c:v>
                </c:pt>
                <c:pt idx="209">
                  <c:v>0.59599999999999997</c:v>
                </c:pt>
                <c:pt idx="210">
                  <c:v>0.89600000000000002</c:v>
                </c:pt>
                <c:pt idx="211">
                  <c:v>0</c:v>
                </c:pt>
                <c:pt idx="212">
                  <c:v>1.1040000000000001</c:v>
                </c:pt>
                <c:pt idx="213">
                  <c:v>1.1599999999999999</c:v>
                </c:pt>
                <c:pt idx="214">
                  <c:v>0.89600000000000002</c:v>
                </c:pt>
                <c:pt idx="215">
                  <c:v>0.66</c:v>
                </c:pt>
                <c:pt idx="216">
                  <c:v>0.93200000000000005</c:v>
                </c:pt>
                <c:pt idx="217">
                  <c:v>0.53200000000000003</c:v>
                </c:pt>
                <c:pt idx="218">
                  <c:v>1.1919999999999999</c:v>
                </c:pt>
                <c:pt idx="219">
                  <c:v>0</c:v>
                </c:pt>
                <c:pt idx="220">
                  <c:v>1.04</c:v>
                </c:pt>
                <c:pt idx="221">
                  <c:v>0.872</c:v>
                </c:pt>
                <c:pt idx="222">
                  <c:v>0.64</c:v>
                </c:pt>
                <c:pt idx="223">
                  <c:v>0</c:v>
                </c:pt>
                <c:pt idx="224">
                  <c:v>0</c:v>
                </c:pt>
                <c:pt idx="225">
                  <c:v>0.47199999999999998</c:v>
                </c:pt>
                <c:pt idx="226">
                  <c:v>0.69199999999999995</c:v>
                </c:pt>
                <c:pt idx="227">
                  <c:v>1.06</c:v>
                </c:pt>
                <c:pt idx="228">
                  <c:v>0.224</c:v>
                </c:pt>
                <c:pt idx="229">
                  <c:v>1.22</c:v>
                </c:pt>
                <c:pt idx="230">
                  <c:v>0.25600000000000001</c:v>
                </c:pt>
                <c:pt idx="231">
                  <c:v>0.46</c:v>
                </c:pt>
                <c:pt idx="232">
                  <c:v>0.48799999999999999</c:v>
                </c:pt>
                <c:pt idx="233">
                  <c:v>0</c:v>
                </c:pt>
                <c:pt idx="234">
                  <c:v>8.4000000000000005E-2</c:v>
                </c:pt>
                <c:pt idx="235">
                  <c:v>0.68400000000000005</c:v>
                </c:pt>
                <c:pt idx="236">
                  <c:v>0</c:v>
                </c:pt>
                <c:pt idx="237">
                  <c:v>0</c:v>
                </c:pt>
                <c:pt idx="238">
                  <c:v>0.64800000000000002</c:v>
                </c:pt>
                <c:pt idx="239">
                  <c:v>0</c:v>
                </c:pt>
                <c:pt idx="240">
                  <c:v>1.476</c:v>
                </c:pt>
                <c:pt idx="241">
                  <c:v>0</c:v>
                </c:pt>
                <c:pt idx="242">
                  <c:v>1.1160000000000001</c:v>
                </c:pt>
                <c:pt idx="243">
                  <c:v>1.1279999999999999</c:v>
                </c:pt>
                <c:pt idx="244">
                  <c:v>0.54800000000000004</c:v>
                </c:pt>
                <c:pt idx="245">
                  <c:v>0.248</c:v>
                </c:pt>
                <c:pt idx="246">
                  <c:v>5.1999999999999998E-2</c:v>
                </c:pt>
                <c:pt idx="247">
                  <c:v>0.152</c:v>
                </c:pt>
                <c:pt idx="248">
                  <c:v>1.488</c:v>
                </c:pt>
                <c:pt idx="249">
                  <c:v>1.6279999999999999</c:v>
                </c:pt>
                <c:pt idx="250">
                  <c:v>0.18</c:v>
                </c:pt>
                <c:pt idx="251">
                  <c:v>0.624</c:v>
                </c:pt>
                <c:pt idx="252">
                  <c:v>0.252</c:v>
                </c:pt>
                <c:pt idx="253">
                  <c:v>0.56799999999999995</c:v>
                </c:pt>
                <c:pt idx="254">
                  <c:v>0.78800000000000003</c:v>
                </c:pt>
                <c:pt idx="255">
                  <c:v>0.79600000000000004</c:v>
                </c:pt>
                <c:pt idx="256">
                  <c:v>0</c:v>
                </c:pt>
                <c:pt idx="257">
                  <c:v>0.436</c:v>
                </c:pt>
                <c:pt idx="258">
                  <c:v>0.4</c:v>
                </c:pt>
                <c:pt idx="259">
                  <c:v>0.02</c:v>
                </c:pt>
                <c:pt idx="260">
                  <c:v>0.45600000000000002</c:v>
                </c:pt>
                <c:pt idx="261">
                  <c:v>0.83599999999999997</c:v>
                </c:pt>
                <c:pt idx="262">
                  <c:v>0</c:v>
                </c:pt>
                <c:pt idx="263">
                  <c:v>0.51600000000000001</c:v>
                </c:pt>
                <c:pt idx="264">
                  <c:v>0</c:v>
                </c:pt>
                <c:pt idx="265">
                  <c:v>0.192</c:v>
                </c:pt>
                <c:pt idx="266">
                  <c:v>0</c:v>
                </c:pt>
                <c:pt idx="267">
                  <c:v>0.42399999999999999</c:v>
                </c:pt>
                <c:pt idx="268">
                  <c:v>0.372</c:v>
                </c:pt>
                <c:pt idx="269">
                  <c:v>0.6</c:v>
                </c:pt>
                <c:pt idx="270">
                  <c:v>1.204</c:v>
                </c:pt>
                <c:pt idx="271">
                  <c:v>0</c:v>
                </c:pt>
                <c:pt idx="272">
                  <c:v>0.64400000000000002</c:v>
                </c:pt>
                <c:pt idx="273">
                  <c:v>0.24399999999999999</c:v>
                </c:pt>
                <c:pt idx="274">
                  <c:v>0</c:v>
                </c:pt>
                <c:pt idx="275">
                  <c:v>0</c:v>
                </c:pt>
                <c:pt idx="276">
                  <c:v>0.33200000000000002</c:v>
                </c:pt>
                <c:pt idx="277">
                  <c:v>0.79200000000000004</c:v>
                </c:pt>
                <c:pt idx="278">
                  <c:v>0.33200000000000002</c:v>
                </c:pt>
                <c:pt idx="279">
                  <c:v>1.02</c:v>
                </c:pt>
                <c:pt idx="280">
                  <c:v>0</c:v>
                </c:pt>
                <c:pt idx="281">
                  <c:v>0</c:v>
                </c:pt>
                <c:pt idx="282">
                  <c:v>0.22</c:v>
                </c:pt>
                <c:pt idx="283">
                  <c:v>0</c:v>
                </c:pt>
                <c:pt idx="284">
                  <c:v>0</c:v>
                </c:pt>
                <c:pt idx="285">
                  <c:v>0.58799999999999997</c:v>
                </c:pt>
                <c:pt idx="286">
                  <c:v>0.436</c:v>
                </c:pt>
                <c:pt idx="287">
                  <c:v>0.41199999999999998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0.24399999999999999</c:v>
                </c:pt>
                <c:pt idx="292">
                  <c:v>0.16800000000000001</c:v>
                </c:pt>
                <c:pt idx="293">
                  <c:v>0.104</c:v>
                </c:pt>
                <c:pt idx="294">
                  <c:v>0</c:v>
                </c:pt>
                <c:pt idx="295">
                  <c:v>0.65600000000000003</c:v>
                </c:pt>
                <c:pt idx="296">
                  <c:v>9.6000000000000002E-2</c:v>
                </c:pt>
                <c:pt idx="297">
                  <c:v>0.4</c:v>
                </c:pt>
                <c:pt idx="298">
                  <c:v>0</c:v>
                </c:pt>
                <c:pt idx="299">
                  <c:v>0.748</c:v>
                </c:pt>
                <c:pt idx="300">
                  <c:v>0.51200000000000001</c:v>
                </c:pt>
                <c:pt idx="301">
                  <c:v>0.65200000000000002</c:v>
                </c:pt>
                <c:pt idx="302">
                  <c:v>0.67200000000000004</c:v>
                </c:pt>
                <c:pt idx="3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79D-8C15-C333AFFAC259}"/>
            </c:ext>
          </c:extLst>
        </c:ser>
        <c:ser>
          <c:idx val="1"/>
          <c:order val="1"/>
          <c:tx>
            <c:strRef>
              <c:f>HDTPEIperms!$L$2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HDTPEIperms!$L$3:$L$306</c:f>
              <c:numCache>
                <c:formatCode>0.00_ </c:formatCode>
                <c:ptCount val="304"/>
                <c:pt idx="0">
                  <c:v>0.218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</c:v>
                </c:pt>
                <c:pt idx="5">
                  <c:v>0.43</c:v>
                </c:pt>
                <c:pt idx="6">
                  <c:v>0.54400000000000004</c:v>
                </c:pt>
                <c:pt idx="7">
                  <c:v>0.60199999999999998</c:v>
                </c:pt>
                <c:pt idx="8">
                  <c:v>0.30599999999999999</c:v>
                </c:pt>
                <c:pt idx="9">
                  <c:v>0.60199999999999998</c:v>
                </c:pt>
                <c:pt idx="10">
                  <c:v>0.39400000000000002</c:v>
                </c:pt>
                <c:pt idx="11">
                  <c:v>0.12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</c:v>
                </c:pt>
                <c:pt idx="16">
                  <c:v>0.55200000000000005</c:v>
                </c:pt>
                <c:pt idx="17">
                  <c:v>0.13800000000000001</c:v>
                </c:pt>
                <c:pt idx="18">
                  <c:v>0.312</c:v>
                </c:pt>
                <c:pt idx="19">
                  <c:v>0.75</c:v>
                </c:pt>
                <c:pt idx="20">
                  <c:v>0.47199999999999998</c:v>
                </c:pt>
                <c:pt idx="21">
                  <c:v>0.79200000000000004</c:v>
                </c:pt>
                <c:pt idx="22">
                  <c:v>0.23400000000000001</c:v>
                </c:pt>
                <c:pt idx="23">
                  <c:v>0.108</c:v>
                </c:pt>
                <c:pt idx="24">
                  <c:v>2.8000000000000001E-2</c:v>
                </c:pt>
                <c:pt idx="25">
                  <c:v>0.24199999999999999</c:v>
                </c:pt>
                <c:pt idx="26">
                  <c:v>0.23400000000000001</c:v>
                </c:pt>
                <c:pt idx="27">
                  <c:v>0</c:v>
                </c:pt>
                <c:pt idx="28">
                  <c:v>0.44600000000000001</c:v>
                </c:pt>
                <c:pt idx="29">
                  <c:v>0.35</c:v>
                </c:pt>
                <c:pt idx="30">
                  <c:v>0.27</c:v>
                </c:pt>
                <c:pt idx="31">
                  <c:v>0.42199999999999999</c:v>
                </c:pt>
                <c:pt idx="32">
                  <c:v>0.66</c:v>
                </c:pt>
                <c:pt idx="33">
                  <c:v>0.158</c:v>
                </c:pt>
                <c:pt idx="34">
                  <c:v>0.41599999999999998</c:v>
                </c:pt>
                <c:pt idx="35">
                  <c:v>0.20200000000000001</c:v>
                </c:pt>
                <c:pt idx="36">
                  <c:v>0.64200000000000002</c:v>
                </c:pt>
                <c:pt idx="37">
                  <c:v>0.43</c:v>
                </c:pt>
                <c:pt idx="38">
                  <c:v>9.4E-2</c:v>
                </c:pt>
                <c:pt idx="39">
                  <c:v>0.27600000000000002</c:v>
                </c:pt>
                <c:pt idx="40">
                  <c:v>0.26800000000000002</c:v>
                </c:pt>
                <c:pt idx="41">
                  <c:v>0.70199999999999996</c:v>
                </c:pt>
                <c:pt idx="42">
                  <c:v>0.52800000000000002</c:v>
                </c:pt>
                <c:pt idx="43">
                  <c:v>0.96599999999999997</c:v>
                </c:pt>
                <c:pt idx="44">
                  <c:v>0.72799999999999998</c:v>
                </c:pt>
                <c:pt idx="45">
                  <c:v>0.438</c:v>
                </c:pt>
                <c:pt idx="46">
                  <c:v>0.24</c:v>
                </c:pt>
                <c:pt idx="47">
                  <c:v>0.32400000000000001</c:v>
                </c:pt>
                <c:pt idx="48">
                  <c:v>0.40600000000000003</c:v>
                </c:pt>
                <c:pt idx="49">
                  <c:v>7.3999999999999996E-2</c:v>
                </c:pt>
                <c:pt idx="50">
                  <c:v>0.47399999999999998</c:v>
                </c:pt>
                <c:pt idx="51">
                  <c:v>0.64400000000000002</c:v>
                </c:pt>
                <c:pt idx="52">
                  <c:v>0.62</c:v>
                </c:pt>
                <c:pt idx="53">
                  <c:v>0.86199999999999999</c:v>
                </c:pt>
                <c:pt idx="54">
                  <c:v>0.39400000000000002</c:v>
                </c:pt>
                <c:pt idx="55">
                  <c:v>0.15</c:v>
                </c:pt>
                <c:pt idx="56">
                  <c:v>0.20399999999999999</c:v>
                </c:pt>
                <c:pt idx="57">
                  <c:v>0.71599999999999997</c:v>
                </c:pt>
                <c:pt idx="58">
                  <c:v>0.09</c:v>
                </c:pt>
                <c:pt idx="59">
                  <c:v>0.35399999999999998</c:v>
                </c:pt>
                <c:pt idx="60">
                  <c:v>2.8000000000000001E-2</c:v>
                </c:pt>
                <c:pt idx="61">
                  <c:v>0.33400000000000002</c:v>
                </c:pt>
                <c:pt idx="62">
                  <c:v>0.58799999999999997</c:v>
                </c:pt>
                <c:pt idx="63">
                  <c:v>0.64400000000000002</c:v>
                </c:pt>
                <c:pt idx="64">
                  <c:v>0.33800000000000002</c:v>
                </c:pt>
                <c:pt idx="65">
                  <c:v>0.75</c:v>
                </c:pt>
                <c:pt idx="66">
                  <c:v>0.76200000000000001</c:v>
                </c:pt>
                <c:pt idx="67">
                  <c:v>0.56000000000000005</c:v>
                </c:pt>
                <c:pt idx="68">
                  <c:v>1.22</c:v>
                </c:pt>
                <c:pt idx="69">
                  <c:v>0.77600000000000002</c:v>
                </c:pt>
                <c:pt idx="70">
                  <c:v>0.42199999999999999</c:v>
                </c:pt>
                <c:pt idx="71">
                  <c:v>0</c:v>
                </c:pt>
                <c:pt idx="72">
                  <c:v>0.66200000000000003</c:v>
                </c:pt>
                <c:pt idx="73">
                  <c:v>0.57999999999999996</c:v>
                </c:pt>
                <c:pt idx="74">
                  <c:v>0.748</c:v>
                </c:pt>
                <c:pt idx="75">
                  <c:v>0.91200000000000003</c:v>
                </c:pt>
                <c:pt idx="76">
                  <c:v>0.68</c:v>
                </c:pt>
                <c:pt idx="77">
                  <c:v>0.97799999999999998</c:v>
                </c:pt>
                <c:pt idx="78">
                  <c:v>0.45800000000000002</c:v>
                </c:pt>
                <c:pt idx="79">
                  <c:v>0.28999999999999998</c:v>
                </c:pt>
                <c:pt idx="80">
                  <c:v>0.72799999999999998</c:v>
                </c:pt>
                <c:pt idx="81">
                  <c:v>0.79400000000000004</c:v>
                </c:pt>
                <c:pt idx="82">
                  <c:v>1.1339999999999999</c:v>
                </c:pt>
                <c:pt idx="83">
                  <c:v>0.98</c:v>
                </c:pt>
                <c:pt idx="84">
                  <c:v>0.68200000000000005</c:v>
                </c:pt>
                <c:pt idx="85">
                  <c:v>0.90200000000000002</c:v>
                </c:pt>
                <c:pt idx="86">
                  <c:v>0.8</c:v>
                </c:pt>
                <c:pt idx="87">
                  <c:v>1.202</c:v>
                </c:pt>
                <c:pt idx="88">
                  <c:v>0.51800000000000002</c:v>
                </c:pt>
                <c:pt idx="89">
                  <c:v>1.196</c:v>
                </c:pt>
                <c:pt idx="90">
                  <c:v>1.3520000000000001</c:v>
                </c:pt>
                <c:pt idx="91">
                  <c:v>1.1080000000000001</c:v>
                </c:pt>
                <c:pt idx="92">
                  <c:v>1.37</c:v>
                </c:pt>
                <c:pt idx="93">
                  <c:v>1.238</c:v>
                </c:pt>
                <c:pt idx="94">
                  <c:v>1.3440000000000001</c:v>
                </c:pt>
                <c:pt idx="95">
                  <c:v>0.628</c:v>
                </c:pt>
                <c:pt idx="96">
                  <c:v>1.484</c:v>
                </c:pt>
                <c:pt idx="97">
                  <c:v>1.246</c:v>
                </c:pt>
                <c:pt idx="98">
                  <c:v>1.3440000000000001</c:v>
                </c:pt>
                <c:pt idx="99">
                  <c:v>1.718</c:v>
                </c:pt>
                <c:pt idx="100">
                  <c:v>1.64</c:v>
                </c:pt>
                <c:pt idx="101">
                  <c:v>1.5620000000000001</c:v>
                </c:pt>
                <c:pt idx="102">
                  <c:v>1.4139999999999999</c:v>
                </c:pt>
                <c:pt idx="103">
                  <c:v>2.1560000000000001</c:v>
                </c:pt>
                <c:pt idx="104">
                  <c:v>1.1579999999999999</c:v>
                </c:pt>
                <c:pt idx="105">
                  <c:v>1.75</c:v>
                </c:pt>
                <c:pt idx="106">
                  <c:v>2.1440000000000001</c:v>
                </c:pt>
                <c:pt idx="107">
                  <c:v>1.3959999999999999</c:v>
                </c:pt>
                <c:pt idx="108">
                  <c:v>2.1</c:v>
                </c:pt>
                <c:pt idx="109">
                  <c:v>2.5</c:v>
                </c:pt>
                <c:pt idx="110">
                  <c:v>2.0059999999999998</c:v>
                </c:pt>
                <c:pt idx="111">
                  <c:v>2.6139999999999999</c:v>
                </c:pt>
                <c:pt idx="112">
                  <c:v>2.1619999999999999</c:v>
                </c:pt>
                <c:pt idx="113">
                  <c:v>2.85</c:v>
                </c:pt>
                <c:pt idx="114">
                  <c:v>2.35</c:v>
                </c:pt>
                <c:pt idx="115">
                  <c:v>2.4900000000000002</c:v>
                </c:pt>
                <c:pt idx="116">
                  <c:v>2.8780000000000001</c:v>
                </c:pt>
                <c:pt idx="117">
                  <c:v>2.6680000000000001</c:v>
                </c:pt>
                <c:pt idx="118">
                  <c:v>2.9319999999999999</c:v>
                </c:pt>
                <c:pt idx="119">
                  <c:v>2.9319999999999999</c:v>
                </c:pt>
                <c:pt idx="120">
                  <c:v>3.46</c:v>
                </c:pt>
                <c:pt idx="121">
                  <c:v>3.6520000000000001</c:v>
                </c:pt>
                <c:pt idx="122">
                  <c:v>3.492</c:v>
                </c:pt>
                <c:pt idx="123">
                  <c:v>3.7839999999999998</c:v>
                </c:pt>
                <c:pt idx="124">
                  <c:v>4.2060000000000004</c:v>
                </c:pt>
                <c:pt idx="125">
                  <c:v>4.8819999999999997</c:v>
                </c:pt>
                <c:pt idx="126">
                  <c:v>5.1260000000000003</c:v>
                </c:pt>
                <c:pt idx="127">
                  <c:v>4.5199999999999996</c:v>
                </c:pt>
                <c:pt idx="128">
                  <c:v>5.4459999999999997</c:v>
                </c:pt>
                <c:pt idx="129">
                  <c:v>6.21</c:v>
                </c:pt>
                <c:pt idx="130">
                  <c:v>5.5279999999999996</c:v>
                </c:pt>
                <c:pt idx="131">
                  <c:v>6.1159999999999997</c:v>
                </c:pt>
                <c:pt idx="132">
                  <c:v>6.38</c:v>
                </c:pt>
                <c:pt idx="133">
                  <c:v>6.9960000000000004</c:v>
                </c:pt>
                <c:pt idx="134">
                  <c:v>7.64</c:v>
                </c:pt>
                <c:pt idx="135">
                  <c:v>7.5659999999999998</c:v>
                </c:pt>
                <c:pt idx="136">
                  <c:v>7.5640000000000001</c:v>
                </c:pt>
                <c:pt idx="137">
                  <c:v>8.9860000000000007</c:v>
                </c:pt>
                <c:pt idx="138">
                  <c:v>9.2639999999999993</c:v>
                </c:pt>
                <c:pt idx="139">
                  <c:v>10.327999999999999</c:v>
                </c:pt>
                <c:pt idx="140">
                  <c:v>10.496</c:v>
                </c:pt>
                <c:pt idx="141">
                  <c:v>11.782</c:v>
                </c:pt>
                <c:pt idx="142">
                  <c:v>12.336</c:v>
                </c:pt>
                <c:pt idx="143">
                  <c:v>13.95</c:v>
                </c:pt>
                <c:pt idx="144">
                  <c:v>13.952</c:v>
                </c:pt>
                <c:pt idx="145">
                  <c:v>15.28</c:v>
                </c:pt>
                <c:pt idx="146">
                  <c:v>15.916</c:v>
                </c:pt>
                <c:pt idx="147">
                  <c:v>22.923999999999999</c:v>
                </c:pt>
                <c:pt idx="148">
                  <c:v>35.228000000000002</c:v>
                </c:pt>
                <c:pt idx="149">
                  <c:v>44.643999999999998</c:v>
                </c:pt>
                <c:pt idx="150">
                  <c:v>45.161999999999999</c:v>
                </c:pt>
                <c:pt idx="151">
                  <c:v>45.037999999999997</c:v>
                </c:pt>
                <c:pt idx="152">
                  <c:v>37.353999999999999</c:v>
                </c:pt>
                <c:pt idx="153">
                  <c:v>27.782</c:v>
                </c:pt>
                <c:pt idx="154">
                  <c:v>17.521999999999998</c:v>
                </c:pt>
                <c:pt idx="155">
                  <c:v>15.304</c:v>
                </c:pt>
                <c:pt idx="156">
                  <c:v>14.6</c:v>
                </c:pt>
                <c:pt idx="157">
                  <c:v>14.07</c:v>
                </c:pt>
                <c:pt idx="158">
                  <c:v>12.566000000000001</c:v>
                </c:pt>
                <c:pt idx="159">
                  <c:v>12.196</c:v>
                </c:pt>
                <c:pt idx="160">
                  <c:v>10.16</c:v>
                </c:pt>
                <c:pt idx="161">
                  <c:v>10.574</c:v>
                </c:pt>
                <c:pt idx="162">
                  <c:v>8.4019999999999992</c:v>
                </c:pt>
                <c:pt idx="163">
                  <c:v>8.18</c:v>
                </c:pt>
                <c:pt idx="164">
                  <c:v>8.8640000000000008</c:v>
                </c:pt>
                <c:pt idx="165">
                  <c:v>7.89</c:v>
                </c:pt>
                <c:pt idx="166">
                  <c:v>7.5960000000000001</c:v>
                </c:pt>
                <c:pt idx="167">
                  <c:v>7.18</c:v>
                </c:pt>
                <c:pt idx="168">
                  <c:v>6.7519999999999998</c:v>
                </c:pt>
                <c:pt idx="169">
                  <c:v>6.6159999999999997</c:v>
                </c:pt>
                <c:pt idx="170">
                  <c:v>5.6879999999999997</c:v>
                </c:pt>
                <c:pt idx="171">
                  <c:v>6.1680000000000001</c:v>
                </c:pt>
                <c:pt idx="172">
                  <c:v>5.2460000000000004</c:v>
                </c:pt>
                <c:pt idx="173">
                  <c:v>5.48</c:v>
                </c:pt>
                <c:pt idx="174">
                  <c:v>4.6239999999999997</c:v>
                </c:pt>
                <c:pt idx="175">
                  <c:v>4.57</c:v>
                </c:pt>
                <c:pt idx="176">
                  <c:v>4.17</c:v>
                </c:pt>
                <c:pt idx="177">
                  <c:v>3.5840000000000001</c:v>
                </c:pt>
                <c:pt idx="178">
                  <c:v>3.6659999999999999</c:v>
                </c:pt>
                <c:pt idx="179">
                  <c:v>3.6320000000000001</c:v>
                </c:pt>
                <c:pt idx="180">
                  <c:v>3.8140000000000001</c:v>
                </c:pt>
                <c:pt idx="181">
                  <c:v>3.2879999999999998</c:v>
                </c:pt>
                <c:pt idx="182">
                  <c:v>2.6840000000000002</c:v>
                </c:pt>
                <c:pt idx="183">
                  <c:v>2.774</c:v>
                </c:pt>
                <c:pt idx="184">
                  <c:v>2.7679999999999998</c:v>
                </c:pt>
                <c:pt idx="185">
                  <c:v>2.968</c:v>
                </c:pt>
                <c:pt idx="186">
                  <c:v>3</c:v>
                </c:pt>
                <c:pt idx="187">
                  <c:v>2.0019999999999998</c:v>
                </c:pt>
                <c:pt idx="188">
                  <c:v>2.6120000000000001</c:v>
                </c:pt>
                <c:pt idx="189">
                  <c:v>2.5419999999999998</c:v>
                </c:pt>
                <c:pt idx="190">
                  <c:v>2.2999999999999998</c:v>
                </c:pt>
                <c:pt idx="191">
                  <c:v>1.768</c:v>
                </c:pt>
                <c:pt idx="192">
                  <c:v>2.4159999999999999</c:v>
                </c:pt>
                <c:pt idx="193">
                  <c:v>1.6719999999999999</c:v>
                </c:pt>
                <c:pt idx="194">
                  <c:v>2.3580000000000001</c:v>
                </c:pt>
                <c:pt idx="195">
                  <c:v>1.5720000000000001</c:v>
                </c:pt>
                <c:pt idx="196">
                  <c:v>1.6739999999999999</c:v>
                </c:pt>
                <c:pt idx="197">
                  <c:v>2.1379999999999999</c:v>
                </c:pt>
                <c:pt idx="198">
                  <c:v>1.444</c:v>
                </c:pt>
                <c:pt idx="199">
                  <c:v>1.5640000000000001</c:v>
                </c:pt>
                <c:pt idx="200">
                  <c:v>1.3420000000000001</c:v>
                </c:pt>
                <c:pt idx="201">
                  <c:v>1.306</c:v>
                </c:pt>
                <c:pt idx="202">
                  <c:v>1.482</c:v>
                </c:pt>
                <c:pt idx="203">
                  <c:v>1.3779999999999999</c:v>
                </c:pt>
                <c:pt idx="204">
                  <c:v>1.46</c:v>
                </c:pt>
                <c:pt idx="205">
                  <c:v>1.6220000000000001</c:v>
                </c:pt>
                <c:pt idx="206">
                  <c:v>1.248</c:v>
                </c:pt>
                <c:pt idx="207">
                  <c:v>1.1539999999999999</c:v>
                </c:pt>
                <c:pt idx="208">
                  <c:v>1.25</c:v>
                </c:pt>
                <c:pt idx="209">
                  <c:v>0.82399999999999995</c:v>
                </c:pt>
                <c:pt idx="210">
                  <c:v>0.94799999999999995</c:v>
                </c:pt>
                <c:pt idx="211">
                  <c:v>0.72199999999999998</c:v>
                </c:pt>
                <c:pt idx="212">
                  <c:v>0.98</c:v>
                </c:pt>
                <c:pt idx="213">
                  <c:v>0.56399999999999995</c:v>
                </c:pt>
                <c:pt idx="214">
                  <c:v>1.1519999999999999</c:v>
                </c:pt>
                <c:pt idx="215">
                  <c:v>1.19</c:v>
                </c:pt>
                <c:pt idx="216">
                  <c:v>1.038</c:v>
                </c:pt>
                <c:pt idx="217">
                  <c:v>1.46</c:v>
                </c:pt>
                <c:pt idx="218">
                  <c:v>1.4239999999999999</c:v>
                </c:pt>
                <c:pt idx="219">
                  <c:v>0.74</c:v>
                </c:pt>
                <c:pt idx="220">
                  <c:v>0</c:v>
                </c:pt>
                <c:pt idx="221">
                  <c:v>0.49</c:v>
                </c:pt>
                <c:pt idx="222">
                  <c:v>0</c:v>
                </c:pt>
                <c:pt idx="223">
                  <c:v>1.028</c:v>
                </c:pt>
                <c:pt idx="224">
                  <c:v>1.044</c:v>
                </c:pt>
                <c:pt idx="225">
                  <c:v>0.43</c:v>
                </c:pt>
                <c:pt idx="226">
                  <c:v>0.72399999999999998</c:v>
                </c:pt>
                <c:pt idx="227">
                  <c:v>0.85399999999999998</c:v>
                </c:pt>
                <c:pt idx="228">
                  <c:v>0.26600000000000001</c:v>
                </c:pt>
                <c:pt idx="229">
                  <c:v>0.75800000000000001</c:v>
                </c:pt>
                <c:pt idx="230">
                  <c:v>0.81200000000000006</c:v>
                </c:pt>
                <c:pt idx="231">
                  <c:v>0.12</c:v>
                </c:pt>
                <c:pt idx="232">
                  <c:v>0.438</c:v>
                </c:pt>
                <c:pt idx="233">
                  <c:v>0.88</c:v>
                </c:pt>
                <c:pt idx="234">
                  <c:v>0.71199999999999997</c:v>
                </c:pt>
                <c:pt idx="235">
                  <c:v>0.58599999999999997</c:v>
                </c:pt>
                <c:pt idx="236">
                  <c:v>0.50800000000000001</c:v>
                </c:pt>
                <c:pt idx="237">
                  <c:v>0.55200000000000005</c:v>
                </c:pt>
                <c:pt idx="238">
                  <c:v>0.98</c:v>
                </c:pt>
                <c:pt idx="239">
                  <c:v>0.65800000000000003</c:v>
                </c:pt>
                <c:pt idx="240">
                  <c:v>0.222</c:v>
                </c:pt>
                <c:pt idx="241">
                  <c:v>1.014</c:v>
                </c:pt>
                <c:pt idx="242">
                  <c:v>0.71</c:v>
                </c:pt>
                <c:pt idx="243">
                  <c:v>0.72</c:v>
                </c:pt>
                <c:pt idx="244">
                  <c:v>0.16400000000000001</c:v>
                </c:pt>
                <c:pt idx="245">
                  <c:v>0.84599999999999997</c:v>
                </c:pt>
                <c:pt idx="246">
                  <c:v>0.56999999999999995</c:v>
                </c:pt>
                <c:pt idx="247">
                  <c:v>0.59799999999999998</c:v>
                </c:pt>
                <c:pt idx="248">
                  <c:v>0.28799999999999998</c:v>
                </c:pt>
                <c:pt idx="249">
                  <c:v>0.23400000000000001</c:v>
                </c:pt>
                <c:pt idx="250">
                  <c:v>4.2000000000000003E-2</c:v>
                </c:pt>
                <c:pt idx="251">
                  <c:v>0.47199999999999998</c:v>
                </c:pt>
                <c:pt idx="252">
                  <c:v>0.34399999999999997</c:v>
                </c:pt>
                <c:pt idx="253">
                  <c:v>0.82799999999999996</c:v>
                </c:pt>
                <c:pt idx="254">
                  <c:v>0.41</c:v>
                </c:pt>
                <c:pt idx="255">
                  <c:v>0.372</c:v>
                </c:pt>
                <c:pt idx="256">
                  <c:v>0.25800000000000001</c:v>
                </c:pt>
                <c:pt idx="257">
                  <c:v>0.13600000000000001</c:v>
                </c:pt>
                <c:pt idx="258">
                  <c:v>0.32800000000000001</c:v>
                </c:pt>
                <c:pt idx="259">
                  <c:v>0</c:v>
                </c:pt>
                <c:pt idx="260">
                  <c:v>0.83199999999999996</c:v>
                </c:pt>
                <c:pt idx="261">
                  <c:v>0.79</c:v>
                </c:pt>
                <c:pt idx="262">
                  <c:v>0</c:v>
                </c:pt>
                <c:pt idx="263">
                  <c:v>0.77400000000000002</c:v>
                </c:pt>
                <c:pt idx="264">
                  <c:v>1.012</c:v>
                </c:pt>
                <c:pt idx="265">
                  <c:v>0.182</c:v>
                </c:pt>
                <c:pt idx="266">
                  <c:v>0.16200000000000001</c:v>
                </c:pt>
                <c:pt idx="267">
                  <c:v>0.24199999999999999</c:v>
                </c:pt>
                <c:pt idx="268">
                  <c:v>0.13800000000000001</c:v>
                </c:pt>
                <c:pt idx="269">
                  <c:v>0.45200000000000001</c:v>
                </c:pt>
                <c:pt idx="270">
                  <c:v>0.122</c:v>
                </c:pt>
                <c:pt idx="271">
                  <c:v>0.53800000000000003</c:v>
                </c:pt>
                <c:pt idx="272">
                  <c:v>0.20399999999999999</c:v>
                </c:pt>
                <c:pt idx="273">
                  <c:v>0.184</c:v>
                </c:pt>
                <c:pt idx="274">
                  <c:v>0.13</c:v>
                </c:pt>
                <c:pt idx="275">
                  <c:v>0</c:v>
                </c:pt>
                <c:pt idx="276">
                  <c:v>0.104</c:v>
                </c:pt>
                <c:pt idx="277">
                  <c:v>0.47</c:v>
                </c:pt>
                <c:pt idx="278">
                  <c:v>8.2000000000000003E-2</c:v>
                </c:pt>
                <c:pt idx="279">
                  <c:v>0.39600000000000002</c:v>
                </c:pt>
                <c:pt idx="280">
                  <c:v>0.156</c:v>
                </c:pt>
                <c:pt idx="281">
                  <c:v>0.53</c:v>
                </c:pt>
                <c:pt idx="282">
                  <c:v>0.23200000000000001</c:v>
                </c:pt>
                <c:pt idx="283">
                  <c:v>0.39400000000000002</c:v>
                </c:pt>
                <c:pt idx="284">
                  <c:v>0.224</c:v>
                </c:pt>
                <c:pt idx="285">
                  <c:v>0.314</c:v>
                </c:pt>
                <c:pt idx="286">
                  <c:v>0.43</c:v>
                </c:pt>
                <c:pt idx="287">
                  <c:v>0.08</c:v>
                </c:pt>
                <c:pt idx="288">
                  <c:v>0.106</c:v>
                </c:pt>
                <c:pt idx="289">
                  <c:v>0.23799999999999999</c:v>
                </c:pt>
                <c:pt idx="290">
                  <c:v>0.32800000000000001</c:v>
                </c:pt>
                <c:pt idx="291">
                  <c:v>0.66</c:v>
                </c:pt>
                <c:pt idx="292">
                  <c:v>0.14000000000000001</c:v>
                </c:pt>
                <c:pt idx="293">
                  <c:v>7.0000000000000007E-2</c:v>
                </c:pt>
                <c:pt idx="294">
                  <c:v>0.55000000000000004</c:v>
                </c:pt>
                <c:pt idx="295">
                  <c:v>0</c:v>
                </c:pt>
                <c:pt idx="296">
                  <c:v>0.65200000000000002</c:v>
                </c:pt>
                <c:pt idx="297">
                  <c:v>0.41799999999999998</c:v>
                </c:pt>
                <c:pt idx="298">
                  <c:v>0</c:v>
                </c:pt>
                <c:pt idx="299">
                  <c:v>0.32400000000000001</c:v>
                </c:pt>
                <c:pt idx="300">
                  <c:v>0.16400000000000001</c:v>
                </c:pt>
                <c:pt idx="301">
                  <c:v>0.36599999999999999</c:v>
                </c:pt>
                <c:pt idx="302">
                  <c:v>0.26</c:v>
                </c:pt>
                <c:pt idx="303">
                  <c:v>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79D-8C15-C333AFFAC259}"/>
            </c:ext>
          </c:extLst>
        </c:ser>
        <c:ser>
          <c:idx val="2"/>
          <c:order val="2"/>
          <c:tx>
            <c:strRef>
              <c:f>HDTPEIperms!$M$2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HDTPEIperms!$M$3:$M$306</c:f>
              <c:numCache>
                <c:formatCode>0.00_ </c:formatCode>
                <c:ptCount val="304"/>
                <c:pt idx="0">
                  <c:v>0.182</c:v>
                </c:pt>
                <c:pt idx="1">
                  <c:v>0.17933333333333334</c:v>
                </c:pt>
                <c:pt idx="2">
                  <c:v>7.0666666666666669E-2</c:v>
                </c:pt>
                <c:pt idx="3">
                  <c:v>0.24399999999999999</c:v>
                </c:pt>
                <c:pt idx="4">
                  <c:v>0.29866666666666669</c:v>
                </c:pt>
                <c:pt idx="5">
                  <c:v>0.25666666666666665</c:v>
                </c:pt>
                <c:pt idx="6">
                  <c:v>2.7333333333333334E-2</c:v>
                </c:pt>
                <c:pt idx="7">
                  <c:v>0.29799999999999999</c:v>
                </c:pt>
                <c:pt idx="8">
                  <c:v>0.47066666666666668</c:v>
                </c:pt>
                <c:pt idx="9">
                  <c:v>0.106</c:v>
                </c:pt>
                <c:pt idx="10">
                  <c:v>0.26333333333333331</c:v>
                </c:pt>
                <c:pt idx="11">
                  <c:v>0.17399999999999999</c:v>
                </c:pt>
                <c:pt idx="12">
                  <c:v>0.23933333333333334</c:v>
                </c:pt>
                <c:pt idx="13">
                  <c:v>0.19733333333333333</c:v>
                </c:pt>
                <c:pt idx="14">
                  <c:v>0.11533333333333333</c:v>
                </c:pt>
                <c:pt idx="15">
                  <c:v>0.41066666666666668</c:v>
                </c:pt>
                <c:pt idx="16">
                  <c:v>0.34866666666666668</c:v>
                </c:pt>
                <c:pt idx="17">
                  <c:v>0.20533333333333334</c:v>
                </c:pt>
                <c:pt idx="18">
                  <c:v>0.33600000000000002</c:v>
                </c:pt>
                <c:pt idx="19">
                  <c:v>0.18733333333333332</c:v>
                </c:pt>
                <c:pt idx="20">
                  <c:v>0.42333333333333334</c:v>
                </c:pt>
                <c:pt idx="21">
                  <c:v>0.20266666666666666</c:v>
                </c:pt>
                <c:pt idx="22">
                  <c:v>6.4666666666666664E-2</c:v>
                </c:pt>
                <c:pt idx="23">
                  <c:v>0.31866666666666665</c:v>
                </c:pt>
                <c:pt idx="24">
                  <c:v>0.30399999999999999</c:v>
                </c:pt>
                <c:pt idx="25">
                  <c:v>0.28333333333333333</c:v>
                </c:pt>
                <c:pt idx="26">
                  <c:v>0.31</c:v>
                </c:pt>
                <c:pt idx="27">
                  <c:v>0.19866666666666666</c:v>
                </c:pt>
                <c:pt idx="28">
                  <c:v>0.15333333333333332</c:v>
                </c:pt>
                <c:pt idx="29">
                  <c:v>4.8666666666666664E-2</c:v>
                </c:pt>
                <c:pt idx="30">
                  <c:v>0.36533333333333334</c:v>
                </c:pt>
                <c:pt idx="31">
                  <c:v>0.46266666666666667</c:v>
                </c:pt>
                <c:pt idx="32">
                  <c:v>0.46800000000000003</c:v>
                </c:pt>
                <c:pt idx="33">
                  <c:v>0.54866666666666664</c:v>
                </c:pt>
                <c:pt idx="34">
                  <c:v>0.47133333333333333</c:v>
                </c:pt>
                <c:pt idx="35">
                  <c:v>0.52933333333333332</c:v>
                </c:pt>
                <c:pt idx="36">
                  <c:v>0.27800000000000002</c:v>
                </c:pt>
                <c:pt idx="37">
                  <c:v>0.22933333333333333</c:v>
                </c:pt>
                <c:pt idx="38">
                  <c:v>0.32600000000000001</c:v>
                </c:pt>
                <c:pt idx="39">
                  <c:v>0.248</c:v>
                </c:pt>
                <c:pt idx="40">
                  <c:v>0.18933333333333333</c:v>
                </c:pt>
                <c:pt idx="41">
                  <c:v>0.35133333333333333</c:v>
                </c:pt>
                <c:pt idx="42">
                  <c:v>0.37133333333333335</c:v>
                </c:pt>
                <c:pt idx="43">
                  <c:v>0.41399999999999998</c:v>
                </c:pt>
                <c:pt idx="44">
                  <c:v>0.38066666666666665</c:v>
                </c:pt>
                <c:pt idx="45">
                  <c:v>0.27933333333333332</c:v>
                </c:pt>
                <c:pt idx="46">
                  <c:v>0.22</c:v>
                </c:pt>
                <c:pt idx="47">
                  <c:v>0.34</c:v>
                </c:pt>
                <c:pt idx="48">
                  <c:v>0.34533333333333333</c:v>
                </c:pt>
                <c:pt idx="49">
                  <c:v>0.38600000000000001</c:v>
                </c:pt>
                <c:pt idx="50">
                  <c:v>0.38533333333333336</c:v>
                </c:pt>
                <c:pt idx="51">
                  <c:v>0.32533333333333331</c:v>
                </c:pt>
                <c:pt idx="52">
                  <c:v>0.252</c:v>
                </c:pt>
                <c:pt idx="53">
                  <c:v>0.45</c:v>
                </c:pt>
                <c:pt idx="54">
                  <c:v>0.52600000000000002</c:v>
                </c:pt>
                <c:pt idx="55">
                  <c:v>0.51066666666666671</c:v>
                </c:pt>
                <c:pt idx="56">
                  <c:v>0.51666666666666672</c:v>
                </c:pt>
                <c:pt idx="57">
                  <c:v>0.43133333333333335</c:v>
                </c:pt>
                <c:pt idx="58">
                  <c:v>0.42333333333333334</c:v>
                </c:pt>
                <c:pt idx="59">
                  <c:v>0.41599999999999998</c:v>
                </c:pt>
                <c:pt idx="60">
                  <c:v>0.53266666666666662</c:v>
                </c:pt>
                <c:pt idx="61">
                  <c:v>0.39066666666666666</c:v>
                </c:pt>
                <c:pt idx="62">
                  <c:v>0.45</c:v>
                </c:pt>
                <c:pt idx="63">
                  <c:v>0.43333333333333335</c:v>
                </c:pt>
                <c:pt idx="64">
                  <c:v>0.45733333333333331</c:v>
                </c:pt>
                <c:pt idx="65">
                  <c:v>0.32266666666666666</c:v>
                </c:pt>
                <c:pt idx="66">
                  <c:v>0.33600000000000002</c:v>
                </c:pt>
                <c:pt idx="67">
                  <c:v>0.68600000000000005</c:v>
                </c:pt>
                <c:pt idx="68">
                  <c:v>0.48266666666666669</c:v>
                </c:pt>
                <c:pt idx="69">
                  <c:v>0.53666666666666663</c:v>
                </c:pt>
                <c:pt idx="70">
                  <c:v>0.47266666666666668</c:v>
                </c:pt>
                <c:pt idx="71">
                  <c:v>0.42133333333333334</c:v>
                </c:pt>
                <c:pt idx="72">
                  <c:v>0.442</c:v>
                </c:pt>
                <c:pt idx="73">
                  <c:v>0.51866666666666672</c:v>
                </c:pt>
                <c:pt idx="74">
                  <c:v>0.39</c:v>
                </c:pt>
                <c:pt idx="75">
                  <c:v>0.33666666666666667</c:v>
                </c:pt>
                <c:pt idx="76">
                  <c:v>0.5006666666666667</c:v>
                </c:pt>
                <c:pt idx="77">
                  <c:v>0.53266666666666662</c:v>
                </c:pt>
                <c:pt idx="78">
                  <c:v>0.70133333333333336</c:v>
                </c:pt>
                <c:pt idx="79">
                  <c:v>0.628</c:v>
                </c:pt>
                <c:pt idx="80">
                  <c:v>0.5</c:v>
                </c:pt>
                <c:pt idx="81">
                  <c:v>0.67133333333333334</c:v>
                </c:pt>
                <c:pt idx="82">
                  <c:v>0.6226666666666667</c:v>
                </c:pt>
                <c:pt idx="83">
                  <c:v>0.72333333333333338</c:v>
                </c:pt>
                <c:pt idx="84">
                  <c:v>0.81666666666666665</c:v>
                </c:pt>
                <c:pt idx="85">
                  <c:v>0.74533333333333329</c:v>
                </c:pt>
                <c:pt idx="86">
                  <c:v>0.79200000000000004</c:v>
                </c:pt>
                <c:pt idx="87">
                  <c:v>0.91266666666666663</c:v>
                </c:pt>
                <c:pt idx="88">
                  <c:v>0.7486666666666667</c:v>
                </c:pt>
                <c:pt idx="89">
                  <c:v>0.71266666666666667</c:v>
                </c:pt>
                <c:pt idx="90">
                  <c:v>0.69266666666666665</c:v>
                </c:pt>
                <c:pt idx="91">
                  <c:v>0.76800000000000002</c:v>
                </c:pt>
                <c:pt idx="92">
                  <c:v>0.85933333333333328</c:v>
                </c:pt>
                <c:pt idx="93">
                  <c:v>0.90133333333333332</c:v>
                </c:pt>
                <c:pt idx="94">
                  <c:v>1.0646666666666667</c:v>
                </c:pt>
                <c:pt idx="95">
                  <c:v>0.92266666666666663</c:v>
                </c:pt>
                <c:pt idx="96">
                  <c:v>1.218</c:v>
                </c:pt>
                <c:pt idx="97">
                  <c:v>1.1106666666666667</c:v>
                </c:pt>
                <c:pt idx="98">
                  <c:v>1.0613333333333332</c:v>
                </c:pt>
                <c:pt idx="99">
                  <c:v>1.0860000000000001</c:v>
                </c:pt>
                <c:pt idx="100">
                  <c:v>1.1926666666666668</c:v>
                </c:pt>
                <c:pt idx="101">
                  <c:v>1.2626666666666666</c:v>
                </c:pt>
                <c:pt idx="102">
                  <c:v>1.278</c:v>
                </c:pt>
                <c:pt idx="103">
                  <c:v>1.2366666666666666</c:v>
                </c:pt>
                <c:pt idx="104">
                  <c:v>1.3113333333333332</c:v>
                </c:pt>
                <c:pt idx="105">
                  <c:v>1.4886666666666666</c:v>
                </c:pt>
                <c:pt idx="106">
                  <c:v>1.5753333333333333</c:v>
                </c:pt>
                <c:pt idx="107">
                  <c:v>1.5746666666666667</c:v>
                </c:pt>
                <c:pt idx="108">
                  <c:v>1.496</c:v>
                </c:pt>
                <c:pt idx="109">
                  <c:v>1.5466666666666666</c:v>
                </c:pt>
                <c:pt idx="110">
                  <c:v>1.7906666666666666</c:v>
                </c:pt>
                <c:pt idx="111">
                  <c:v>1.5680000000000001</c:v>
                </c:pt>
                <c:pt idx="112">
                  <c:v>1.5186666666666666</c:v>
                </c:pt>
                <c:pt idx="113">
                  <c:v>1.7233333333333334</c:v>
                </c:pt>
                <c:pt idx="114">
                  <c:v>1.974</c:v>
                </c:pt>
                <c:pt idx="115">
                  <c:v>1.9066666666666667</c:v>
                </c:pt>
                <c:pt idx="116">
                  <c:v>2.1360000000000001</c:v>
                </c:pt>
                <c:pt idx="117">
                  <c:v>2.6026666666666665</c:v>
                </c:pt>
                <c:pt idx="118">
                  <c:v>2.3126666666666669</c:v>
                </c:pt>
                <c:pt idx="119">
                  <c:v>2.5173333333333332</c:v>
                </c:pt>
                <c:pt idx="120">
                  <c:v>2.6146666666666665</c:v>
                </c:pt>
                <c:pt idx="121">
                  <c:v>2.6173333333333333</c:v>
                </c:pt>
                <c:pt idx="122">
                  <c:v>2.6280000000000001</c:v>
                </c:pt>
                <c:pt idx="123">
                  <c:v>2.9373333333333331</c:v>
                </c:pt>
                <c:pt idx="124">
                  <c:v>3.2173333333333334</c:v>
                </c:pt>
                <c:pt idx="125">
                  <c:v>3.29</c:v>
                </c:pt>
                <c:pt idx="126">
                  <c:v>3.21</c:v>
                </c:pt>
                <c:pt idx="127">
                  <c:v>3.3666666666666667</c:v>
                </c:pt>
                <c:pt idx="128">
                  <c:v>3.6593333333333335</c:v>
                </c:pt>
                <c:pt idx="129">
                  <c:v>3.9319999999999999</c:v>
                </c:pt>
                <c:pt idx="130">
                  <c:v>3.6526666666666667</c:v>
                </c:pt>
                <c:pt idx="131">
                  <c:v>4.408666666666667</c:v>
                </c:pt>
                <c:pt idx="132">
                  <c:v>4.234</c:v>
                </c:pt>
                <c:pt idx="133">
                  <c:v>4.6386666666666665</c:v>
                </c:pt>
                <c:pt idx="134">
                  <c:v>4.738666666666667</c:v>
                </c:pt>
                <c:pt idx="135">
                  <c:v>5.0713333333333335</c:v>
                </c:pt>
                <c:pt idx="136">
                  <c:v>5.1920000000000002</c:v>
                </c:pt>
                <c:pt idx="137">
                  <c:v>5.7053333333333329</c:v>
                </c:pt>
                <c:pt idx="138">
                  <c:v>5.6026666666666669</c:v>
                </c:pt>
                <c:pt idx="139">
                  <c:v>6.1913333333333336</c:v>
                </c:pt>
                <c:pt idx="140">
                  <c:v>6.3826666666666663</c:v>
                </c:pt>
                <c:pt idx="141">
                  <c:v>6.754666666666667</c:v>
                </c:pt>
                <c:pt idx="142">
                  <c:v>6.8520000000000003</c:v>
                </c:pt>
                <c:pt idx="143">
                  <c:v>7.9286666666666665</c:v>
                </c:pt>
                <c:pt idx="144">
                  <c:v>7.8166666666666664</c:v>
                </c:pt>
                <c:pt idx="145">
                  <c:v>8.5519999999999996</c:v>
                </c:pt>
                <c:pt idx="146">
                  <c:v>8.5473333333333326</c:v>
                </c:pt>
                <c:pt idx="147">
                  <c:v>11.021333333333333</c:v>
                </c:pt>
                <c:pt idx="148">
                  <c:v>14.692666666666666</c:v>
                </c:pt>
                <c:pt idx="149">
                  <c:v>18.149999999999999</c:v>
                </c:pt>
                <c:pt idx="150">
                  <c:v>18.077999999999999</c:v>
                </c:pt>
                <c:pt idx="151">
                  <c:v>18.122</c:v>
                </c:pt>
                <c:pt idx="152">
                  <c:v>15.407333333333334</c:v>
                </c:pt>
                <c:pt idx="153">
                  <c:v>12.156666666666666</c:v>
                </c:pt>
                <c:pt idx="154">
                  <c:v>8.9233333333333338</c:v>
                </c:pt>
                <c:pt idx="155">
                  <c:v>8.2966666666666669</c:v>
                </c:pt>
                <c:pt idx="156">
                  <c:v>7.9193333333333333</c:v>
                </c:pt>
                <c:pt idx="157">
                  <c:v>7.6473333333333331</c:v>
                </c:pt>
                <c:pt idx="158">
                  <c:v>7.1966666666666663</c:v>
                </c:pt>
                <c:pt idx="159">
                  <c:v>6.8926666666666669</c:v>
                </c:pt>
                <c:pt idx="160">
                  <c:v>6.3079999999999998</c:v>
                </c:pt>
                <c:pt idx="161">
                  <c:v>6.3446666666666669</c:v>
                </c:pt>
                <c:pt idx="162">
                  <c:v>5.9413333333333336</c:v>
                </c:pt>
                <c:pt idx="163">
                  <c:v>5.5993333333333331</c:v>
                </c:pt>
                <c:pt idx="164">
                  <c:v>5.3479999999999999</c:v>
                </c:pt>
                <c:pt idx="165">
                  <c:v>5.1973333333333329</c:v>
                </c:pt>
                <c:pt idx="166">
                  <c:v>4.694</c:v>
                </c:pt>
                <c:pt idx="167">
                  <c:v>4.7433333333333332</c:v>
                </c:pt>
                <c:pt idx="168">
                  <c:v>4.2646666666666668</c:v>
                </c:pt>
                <c:pt idx="169">
                  <c:v>4.2286666666666664</c:v>
                </c:pt>
                <c:pt idx="170">
                  <c:v>3.9113333333333333</c:v>
                </c:pt>
                <c:pt idx="171">
                  <c:v>3.706</c:v>
                </c:pt>
                <c:pt idx="172">
                  <c:v>3.758</c:v>
                </c:pt>
                <c:pt idx="173">
                  <c:v>3.2213333333333334</c:v>
                </c:pt>
                <c:pt idx="174">
                  <c:v>3.2946666666666666</c:v>
                </c:pt>
                <c:pt idx="175">
                  <c:v>3.2280000000000002</c:v>
                </c:pt>
                <c:pt idx="176">
                  <c:v>3.0766666666666667</c:v>
                </c:pt>
                <c:pt idx="177">
                  <c:v>2.7839999999999998</c:v>
                </c:pt>
                <c:pt idx="178">
                  <c:v>2.7106666666666666</c:v>
                </c:pt>
                <c:pt idx="179">
                  <c:v>2.7559999999999998</c:v>
                </c:pt>
                <c:pt idx="180">
                  <c:v>2.4386666666666668</c:v>
                </c:pt>
                <c:pt idx="181">
                  <c:v>2.7480000000000002</c:v>
                </c:pt>
                <c:pt idx="182">
                  <c:v>2.3506666666666667</c:v>
                </c:pt>
                <c:pt idx="183">
                  <c:v>2.4013333333333335</c:v>
                </c:pt>
                <c:pt idx="184">
                  <c:v>2.1366666666666667</c:v>
                </c:pt>
                <c:pt idx="185">
                  <c:v>2.1313333333333335</c:v>
                </c:pt>
                <c:pt idx="186">
                  <c:v>2.0906666666666665</c:v>
                </c:pt>
                <c:pt idx="187">
                  <c:v>2.0833333333333335</c:v>
                </c:pt>
                <c:pt idx="188">
                  <c:v>1.786</c:v>
                </c:pt>
                <c:pt idx="189">
                  <c:v>1.7673333333333334</c:v>
                </c:pt>
                <c:pt idx="190">
                  <c:v>1.7206666666666666</c:v>
                </c:pt>
                <c:pt idx="191">
                  <c:v>1.6433333333333333</c:v>
                </c:pt>
                <c:pt idx="192">
                  <c:v>1.4353333333333333</c:v>
                </c:pt>
                <c:pt idx="193">
                  <c:v>1.4993333333333334</c:v>
                </c:pt>
                <c:pt idx="194">
                  <c:v>1.3253333333333333</c:v>
                </c:pt>
                <c:pt idx="195">
                  <c:v>1.2873333333333334</c:v>
                </c:pt>
                <c:pt idx="196">
                  <c:v>1.1913333333333334</c:v>
                </c:pt>
                <c:pt idx="197">
                  <c:v>1.4006666666666667</c:v>
                </c:pt>
                <c:pt idx="198">
                  <c:v>1.0153333333333334</c:v>
                </c:pt>
                <c:pt idx="199">
                  <c:v>1.2106666666666666</c:v>
                </c:pt>
                <c:pt idx="200">
                  <c:v>1.1993333333333334</c:v>
                </c:pt>
                <c:pt idx="201">
                  <c:v>1.1086666666666667</c:v>
                </c:pt>
                <c:pt idx="202">
                  <c:v>1.0666666666666667</c:v>
                </c:pt>
                <c:pt idx="203">
                  <c:v>0.93533333333333335</c:v>
                </c:pt>
                <c:pt idx="204">
                  <c:v>0.9993333333333333</c:v>
                </c:pt>
                <c:pt idx="205">
                  <c:v>0.96733333333333338</c:v>
                </c:pt>
                <c:pt idx="206">
                  <c:v>0.83933333333333338</c:v>
                </c:pt>
                <c:pt idx="207">
                  <c:v>0.81133333333333335</c:v>
                </c:pt>
                <c:pt idx="208">
                  <c:v>0.95733333333333337</c:v>
                </c:pt>
                <c:pt idx="209">
                  <c:v>0.95799999999999996</c:v>
                </c:pt>
                <c:pt idx="210">
                  <c:v>0.81066666666666665</c:v>
                </c:pt>
                <c:pt idx="211">
                  <c:v>0.67800000000000005</c:v>
                </c:pt>
                <c:pt idx="212">
                  <c:v>0.72133333333333338</c:v>
                </c:pt>
                <c:pt idx="213">
                  <c:v>0.87133333333333329</c:v>
                </c:pt>
                <c:pt idx="214">
                  <c:v>0.90400000000000003</c:v>
                </c:pt>
                <c:pt idx="215">
                  <c:v>0.74733333333333329</c:v>
                </c:pt>
                <c:pt idx="216">
                  <c:v>0.60199999999999998</c:v>
                </c:pt>
                <c:pt idx="217">
                  <c:v>0.59666666666666668</c:v>
                </c:pt>
                <c:pt idx="218">
                  <c:v>0.75666666666666671</c:v>
                </c:pt>
                <c:pt idx="219">
                  <c:v>0.71533333333333338</c:v>
                </c:pt>
                <c:pt idx="220">
                  <c:v>0.72066666666666668</c:v>
                </c:pt>
                <c:pt idx="221">
                  <c:v>0.38200000000000001</c:v>
                </c:pt>
                <c:pt idx="222">
                  <c:v>0.626</c:v>
                </c:pt>
                <c:pt idx="223">
                  <c:v>0.54733333333333334</c:v>
                </c:pt>
                <c:pt idx="224">
                  <c:v>0.626</c:v>
                </c:pt>
                <c:pt idx="225">
                  <c:v>0.55600000000000005</c:v>
                </c:pt>
                <c:pt idx="226">
                  <c:v>0.58666666666666667</c:v>
                </c:pt>
                <c:pt idx="227">
                  <c:v>0.53400000000000003</c:v>
                </c:pt>
                <c:pt idx="228">
                  <c:v>0.53800000000000003</c:v>
                </c:pt>
                <c:pt idx="229">
                  <c:v>0.41466666666666668</c:v>
                </c:pt>
                <c:pt idx="230">
                  <c:v>0.66933333333333334</c:v>
                </c:pt>
                <c:pt idx="231">
                  <c:v>0.38400000000000001</c:v>
                </c:pt>
                <c:pt idx="232">
                  <c:v>0.56999999999999995</c:v>
                </c:pt>
                <c:pt idx="233">
                  <c:v>0.30266666666666664</c:v>
                </c:pt>
                <c:pt idx="234">
                  <c:v>0.65200000000000002</c:v>
                </c:pt>
                <c:pt idx="235">
                  <c:v>0.36133333333333334</c:v>
                </c:pt>
                <c:pt idx="236">
                  <c:v>0.22066666666666668</c:v>
                </c:pt>
                <c:pt idx="237">
                  <c:v>0.43933333333333335</c:v>
                </c:pt>
                <c:pt idx="238">
                  <c:v>0.29933333333333334</c:v>
                </c:pt>
                <c:pt idx="239">
                  <c:v>0.28666666666666668</c:v>
                </c:pt>
                <c:pt idx="240">
                  <c:v>0.37333333333333335</c:v>
                </c:pt>
                <c:pt idx="241">
                  <c:v>0.56533333333333335</c:v>
                </c:pt>
                <c:pt idx="242">
                  <c:v>0.50866666666666671</c:v>
                </c:pt>
                <c:pt idx="243">
                  <c:v>0.36333333333333334</c:v>
                </c:pt>
                <c:pt idx="244">
                  <c:v>0.378</c:v>
                </c:pt>
                <c:pt idx="245">
                  <c:v>0.47466666666666668</c:v>
                </c:pt>
                <c:pt idx="246">
                  <c:v>0.24</c:v>
                </c:pt>
                <c:pt idx="247">
                  <c:v>0.20599999999999999</c:v>
                </c:pt>
                <c:pt idx="248">
                  <c:v>0.39266666666666666</c:v>
                </c:pt>
                <c:pt idx="249">
                  <c:v>0.41066666666666668</c:v>
                </c:pt>
                <c:pt idx="250">
                  <c:v>0.35666666666666669</c:v>
                </c:pt>
                <c:pt idx="251">
                  <c:v>0.43533333333333335</c:v>
                </c:pt>
                <c:pt idx="252">
                  <c:v>0.24199999999999999</c:v>
                </c:pt>
                <c:pt idx="253">
                  <c:v>0.19866666666666666</c:v>
                </c:pt>
                <c:pt idx="254">
                  <c:v>0.27800000000000002</c:v>
                </c:pt>
                <c:pt idx="255">
                  <c:v>0.11866666666666667</c:v>
                </c:pt>
                <c:pt idx="256">
                  <c:v>0.32333333333333331</c:v>
                </c:pt>
                <c:pt idx="257">
                  <c:v>0.21333333333333335</c:v>
                </c:pt>
                <c:pt idx="258">
                  <c:v>0.32333333333333331</c:v>
                </c:pt>
                <c:pt idx="259">
                  <c:v>0.18133333333333335</c:v>
                </c:pt>
                <c:pt idx="260">
                  <c:v>0.47733333333333333</c:v>
                </c:pt>
                <c:pt idx="261">
                  <c:v>0.434</c:v>
                </c:pt>
                <c:pt idx="262">
                  <c:v>0.18133333333333335</c:v>
                </c:pt>
                <c:pt idx="263">
                  <c:v>0.12533333333333332</c:v>
                </c:pt>
                <c:pt idx="264">
                  <c:v>0.24199999999999999</c:v>
                </c:pt>
                <c:pt idx="265">
                  <c:v>0.20933333333333334</c:v>
                </c:pt>
                <c:pt idx="266">
                  <c:v>0.18266666666666667</c:v>
                </c:pt>
                <c:pt idx="267">
                  <c:v>0.29133333333333333</c:v>
                </c:pt>
                <c:pt idx="268">
                  <c:v>0.32</c:v>
                </c:pt>
                <c:pt idx="269">
                  <c:v>0.25733333333333336</c:v>
                </c:pt>
                <c:pt idx="270">
                  <c:v>0.23733333333333334</c:v>
                </c:pt>
                <c:pt idx="271">
                  <c:v>0.31933333333333336</c:v>
                </c:pt>
                <c:pt idx="272">
                  <c:v>0.10066666666666667</c:v>
                </c:pt>
                <c:pt idx="273">
                  <c:v>0.42733333333333334</c:v>
                </c:pt>
                <c:pt idx="274">
                  <c:v>0.32533333333333331</c:v>
                </c:pt>
                <c:pt idx="275">
                  <c:v>0.29266666666666669</c:v>
                </c:pt>
                <c:pt idx="276">
                  <c:v>0.40333333333333332</c:v>
                </c:pt>
                <c:pt idx="277">
                  <c:v>0.42733333333333334</c:v>
                </c:pt>
                <c:pt idx="278">
                  <c:v>0.30066666666666669</c:v>
                </c:pt>
                <c:pt idx="279">
                  <c:v>0.17666666666666667</c:v>
                </c:pt>
                <c:pt idx="280">
                  <c:v>0.34399999999999997</c:v>
                </c:pt>
                <c:pt idx="281">
                  <c:v>0.20533333333333334</c:v>
                </c:pt>
                <c:pt idx="282">
                  <c:v>0.19066666666666668</c:v>
                </c:pt>
                <c:pt idx="283">
                  <c:v>0.27800000000000002</c:v>
                </c:pt>
                <c:pt idx="284">
                  <c:v>0.21466666666666667</c:v>
                </c:pt>
                <c:pt idx="285">
                  <c:v>0.19733333333333333</c:v>
                </c:pt>
                <c:pt idx="286">
                  <c:v>0.35799999999999998</c:v>
                </c:pt>
                <c:pt idx="287">
                  <c:v>0.26400000000000001</c:v>
                </c:pt>
                <c:pt idx="288">
                  <c:v>0.17066666666666666</c:v>
                </c:pt>
                <c:pt idx="289">
                  <c:v>0.23400000000000001</c:v>
                </c:pt>
                <c:pt idx="290">
                  <c:v>0.32600000000000001</c:v>
                </c:pt>
                <c:pt idx="291">
                  <c:v>0.17866666666666667</c:v>
                </c:pt>
                <c:pt idx="292">
                  <c:v>0.16933333333333334</c:v>
                </c:pt>
                <c:pt idx="293">
                  <c:v>0.20133333333333334</c:v>
                </c:pt>
                <c:pt idx="294">
                  <c:v>0.32533333333333331</c:v>
                </c:pt>
                <c:pt idx="295">
                  <c:v>0.14666666666666667</c:v>
                </c:pt>
                <c:pt idx="296">
                  <c:v>0.30199999999999999</c:v>
                </c:pt>
                <c:pt idx="297">
                  <c:v>0.34266666666666667</c:v>
                </c:pt>
                <c:pt idx="298">
                  <c:v>0.224</c:v>
                </c:pt>
                <c:pt idx="299">
                  <c:v>0.21199999999999999</c:v>
                </c:pt>
                <c:pt idx="300">
                  <c:v>0</c:v>
                </c:pt>
                <c:pt idx="301">
                  <c:v>0.28466666666666668</c:v>
                </c:pt>
                <c:pt idx="302">
                  <c:v>0.25933333333333336</c:v>
                </c:pt>
                <c:pt idx="303">
                  <c:v>0.26866666666666666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79D-8C15-C333AFFAC259}"/>
            </c:ext>
          </c:extLst>
        </c:ser>
        <c:ser>
          <c:idx val="3"/>
          <c:order val="3"/>
          <c:tx>
            <c:strRef>
              <c:f>HDTPEIperms!$N$2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HDTPEIperms!$N$3:$N$306</c:f>
              <c:numCache>
                <c:formatCode>0.00_ </c:formatCode>
                <c:ptCount val="304"/>
                <c:pt idx="0">
                  <c:v>0.24866666666666667</c:v>
                </c:pt>
                <c:pt idx="1">
                  <c:v>0.13800000000000001</c:v>
                </c:pt>
                <c:pt idx="2">
                  <c:v>0.28733333333333333</c:v>
                </c:pt>
                <c:pt idx="3">
                  <c:v>0.40200000000000002</c:v>
                </c:pt>
                <c:pt idx="4">
                  <c:v>0.22333333333333333</c:v>
                </c:pt>
                <c:pt idx="5">
                  <c:v>0.37333333333333335</c:v>
                </c:pt>
                <c:pt idx="6">
                  <c:v>0.30933333333333335</c:v>
                </c:pt>
                <c:pt idx="7">
                  <c:v>0.22333333333333333</c:v>
                </c:pt>
                <c:pt idx="8">
                  <c:v>0.22333333333333333</c:v>
                </c:pt>
                <c:pt idx="9">
                  <c:v>0.12666666666666668</c:v>
                </c:pt>
                <c:pt idx="10">
                  <c:v>0.37133333333333335</c:v>
                </c:pt>
                <c:pt idx="11">
                  <c:v>0.12333333333333334</c:v>
                </c:pt>
                <c:pt idx="12">
                  <c:v>0.30933333333333335</c:v>
                </c:pt>
                <c:pt idx="13">
                  <c:v>0.12133333333333333</c:v>
                </c:pt>
                <c:pt idx="14">
                  <c:v>0.32666666666666666</c:v>
                </c:pt>
                <c:pt idx="15">
                  <c:v>0.21733333333333332</c:v>
                </c:pt>
                <c:pt idx="16">
                  <c:v>0.156</c:v>
                </c:pt>
                <c:pt idx="17">
                  <c:v>0.39600000000000002</c:v>
                </c:pt>
                <c:pt idx="18">
                  <c:v>0.26733333333333331</c:v>
                </c:pt>
                <c:pt idx="19">
                  <c:v>0.23133333333333334</c:v>
                </c:pt>
                <c:pt idx="20">
                  <c:v>0.41466666666666668</c:v>
                </c:pt>
                <c:pt idx="21">
                  <c:v>0.15266666666666667</c:v>
                </c:pt>
                <c:pt idx="22">
                  <c:v>0.40799999999999997</c:v>
                </c:pt>
                <c:pt idx="23">
                  <c:v>0.36666666666666664</c:v>
                </c:pt>
                <c:pt idx="24">
                  <c:v>0.16200000000000001</c:v>
                </c:pt>
                <c:pt idx="25">
                  <c:v>0.13600000000000001</c:v>
                </c:pt>
                <c:pt idx="26">
                  <c:v>0.17466666666666666</c:v>
                </c:pt>
                <c:pt idx="27">
                  <c:v>0.28799999999999998</c:v>
                </c:pt>
                <c:pt idx="28">
                  <c:v>0.36666666666666664</c:v>
                </c:pt>
                <c:pt idx="29">
                  <c:v>0.42399999999999999</c:v>
                </c:pt>
                <c:pt idx="30">
                  <c:v>0.34666666666666668</c:v>
                </c:pt>
                <c:pt idx="31">
                  <c:v>0.46266666666666667</c:v>
                </c:pt>
                <c:pt idx="32">
                  <c:v>0.32733333333333331</c:v>
                </c:pt>
                <c:pt idx="33">
                  <c:v>0.27266666666666667</c:v>
                </c:pt>
                <c:pt idx="34">
                  <c:v>0.27800000000000002</c:v>
                </c:pt>
                <c:pt idx="35">
                  <c:v>0.24866666666666667</c:v>
                </c:pt>
                <c:pt idx="36">
                  <c:v>0.21066666666666667</c:v>
                </c:pt>
                <c:pt idx="37">
                  <c:v>0.28333333333333333</c:v>
                </c:pt>
                <c:pt idx="38">
                  <c:v>0.36399999999999999</c:v>
                </c:pt>
                <c:pt idx="39">
                  <c:v>0.23466666666666666</c:v>
                </c:pt>
                <c:pt idx="40">
                  <c:v>0.28000000000000003</c:v>
                </c:pt>
                <c:pt idx="41">
                  <c:v>0.25133333333333335</c:v>
                </c:pt>
                <c:pt idx="42">
                  <c:v>0.35333333333333333</c:v>
                </c:pt>
                <c:pt idx="43">
                  <c:v>0.17133333333333334</c:v>
                </c:pt>
                <c:pt idx="44">
                  <c:v>0.30266666666666664</c:v>
                </c:pt>
                <c:pt idx="45">
                  <c:v>0.26733333333333331</c:v>
                </c:pt>
                <c:pt idx="46">
                  <c:v>0.36466666666666664</c:v>
                </c:pt>
                <c:pt idx="47">
                  <c:v>0.43533333333333335</c:v>
                </c:pt>
                <c:pt idx="48">
                  <c:v>0.43266666666666664</c:v>
                </c:pt>
                <c:pt idx="49">
                  <c:v>0.34200000000000003</c:v>
                </c:pt>
                <c:pt idx="50">
                  <c:v>0.36466666666666664</c:v>
                </c:pt>
                <c:pt idx="51">
                  <c:v>0.36933333333333335</c:v>
                </c:pt>
                <c:pt idx="52">
                  <c:v>0.35</c:v>
                </c:pt>
                <c:pt idx="53">
                  <c:v>0.20733333333333334</c:v>
                </c:pt>
                <c:pt idx="54">
                  <c:v>0.43733333333333335</c:v>
                </c:pt>
                <c:pt idx="55">
                  <c:v>0.42733333333333334</c:v>
                </c:pt>
                <c:pt idx="56">
                  <c:v>0.27600000000000002</c:v>
                </c:pt>
                <c:pt idx="57">
                  <c:v>0.23933333333333334</c:v>
                </c:pt>
                <c:pt idx="58">
                  <c:v>0.38200000000000001</c:v>
                </c:pt>
                <c:pt idx="59">
                  <c:v>0.46800000000000003</c:v>
                </c:pt>
                <c:pt idx="60">
                  <c:v>0.37666666666666665</c:v>
                </c:pt>
                <c:pt idx="61">
                  <c:v>0.23799999999999999</c:v>
                </c:pt>
                <c:pt idx="62">
                  <c:v>0.38866666666666666</c:v>
                </c:pt>
                <c:pt idx="63">
                  <c:v>0.37666666666666665</c:v>
                </c:pt>
                <c:pt idx="64">
                  <c:v>0.38600000000000001</c:v>
                </c:pt>
                <c:pt idx="65">
                  <c:v>0.43066666666666664</c:v>
                </c:pt>
                <c:pt idx="66">
                  <c:v>0.54600000000000004</c:v>
                </c:pt>
                <c:pt idx="67">
                  <c:v>0.314</c:v>
                </c:pt>
                <c:pt idx="68">
                  <c:v>0.48799999999999999</c:v>
                </c:pt>
                <c:pt idx="69">
                  <c:v>0.46800000000000003</c:v>
                </c:pt>
                <c:pt idx="70">
                  <c:v>0.48533333333333334</c:v>
                </c:pt>
                <c:pt idx="71">
                  <c:v>0.26666666666666666</c:v>
                </c:pt>
                <c:pt idx="72">
                  <c:v>0.53733333333333333</c:v>
                </c:pt>
                <c:pt idx="73">
                  <c:v>0.55000000000000004</c:v>
                </c:pt>
                <c:pt idx="74">
                  <c:v>0.53866666666666663</c:v>
                </c:pt>
                <c:pt idx="75">
                  <c:v>0.51533333333333331</c:v>
                </c:pt>
                <c:pt idx="76">
                  <c:v>0.61399999999999999</c:v>
                </c:pt>
                <c:pt idx="77">
                  <c:v>0.60599999999999998</c:v>
                </c:pt>
                <c:pt idx="78">
                  <c:v>0.55000000000000004</c:v>
                </c:pt>
                <c:pt idx="79">
                  <c:v>0.55466666666666664</c:v>
                </c:pt>
                <c:pt idx="80">
                  <c:v>0.69733333333333336</c:v>
                </c:pt>
                <c:pt idx="81">
                  <c:v>0.45400000000000001</c:v>
                </c:pt>
                <c:pt idx="82">
                  <c:v>0.63800000000000001</c:v>
                </c:pt>
                <c:pt idx="83">
                  <c:v>0.59933333333333338</c:v>
                </c:pt>
                <c:pt idx="84">
                  <c:v>0.40466666666666667</c:v>
                </c:pt>
                <c:pt idx="85">
                  <c:v>0.55666666666666664</c:v>
                </c:pt>
                <c:pt idx="86">
                  <c:v>0.44733333333333336</c:v>
                </c:pt>
                <c:pt idx="87">
                  <c:v>0.64333333333333331</c:v>
                </c:pt>
                <c:pt idx="88">
                  <c:v>0.60799999999999998</c:v>
                </c:pt>
                <c:pt idx="89">
                  <c:v>0.47266666666666668</c:v>
                </c:pt>
                <c:pt idx="90">
                  <c:v>0.67400000000000004</c:v>
                </c:pt>
                <c:pt idx="91">
                  <c:v>0.64666666666666661</c:v>
                </c:pt>
                <c:pt idx="92">
                  <c:v>0.45533333333333331</c:v>
                </c:pt>
                <c:pt idx="93">
                  <c:v>0.83866666666666667</c:v>
                </c:pt>
                <c:pt idx="94">
                  <c:v>0.72933333333333328</c:v>
                </c:pt>
                <c:pt idx="95">
                  <c:v>0.98266666666666669</c:v>
                </c:pt>
                <c:pt idx="96">
                  <c:v>0.77600000000000002</c:v>
                </c:pt>
                <c:pt idx="97">
                  <c:v>0.71133333333333337</c:v>
                </c:pt>
                <c:pt idx="98">
                  <c:v>0.80066666666666664</c:v>
                </c:pt>
                <c:pt idx="99">
                  <c:v>0.79333333333333333</c:v>
                </c:pt>
                <c:pt idx="100">
                  <c:v>1.0566666666666666</c:v>
                </c:pt>
                <c:pt idx="101">
                  <c:v>1.1000000000000001</c:v>
                </c:pt>
                <c:pt idx="102">
                  <c:v>0.89200000000000002</c:v>
                </c:pt>
                <c:pt idx="103">
                  <c:v>0.78800000000000003</c:v>
                </c:pt>
                <c:pt idx="104">
                  <c:v>0.97666666666666668</c:v>
                </c:pt>
                <c:pt idx="105">
                  <c:v>0.95933333333333337</c:v>
                </c:pt>
                <c:pt idx="106">
                  <c:v>0.97</c:v>
                </c:pt>
                <c:pt idx="107">
                  <c:v>0.8793333333333333</c:v>
                </c:pt>
                <c:pt idx="108">
                  <c:v>0.96199999999999997</c:v>
                </c:pt>
                <c:pt idx="109">
                  <c:v>1.1366666666666667</c:v>
                </c:pt>
                <c:pt idx="110">
                  <c:v>1.1973333333333334</c:v>
                </c:pt>
                <c:pt idx="111">
                  <c:v>1.3046666666666666</c:v>
                </c:pt>
                <c:pt idx="112">
                  <c:v>1.3026666666666666</c:v>
                </c:pt>
                <c:pt idx="113">
                  <c:v>1.4606666666666666</c:v>
                </c:pt>
                <c:pt idx="114">
                  <c:v>1.268</c:v>
                </c:pt>
                <c:pt idx="115">
                  <c:v>1.5653333333333332</c:v>
                </c:pt>
                <c:pt idx="116">
                  <c:v>1.6373333333333333</c:v>
                </c:pt>
                <c:pt idx="117">
                  <c:v>1.6053333333333333</c:v>
                </c:pt>
                <c:pt idx="118">
                  <c:v>1.6233333333333333</c:v>
                </c:pt>
                <c:pt idx="119">
                  <c:v>1.6486666666666667</c:v>
                </c:pt>
                <c:pt idx="120">
                  <c:v>1.75</c:v>
                </c:pt>
                <c:pt idx="121">
                  <c:v>1.7646666666666666</c:v>
                </c:pt>
                <c:pt idx="122">
                  <c:v>1.954</c:v>
                </c:pt>
                <c:pt idx="123">
                  <c:v>2.1033333333333335</c:v>
                </c:pt>
                <c:pt idx="124">
                  <c:v>1.9926666666666666</c:v>
                </c:pt>
                <c:pt idx="125">
                  <c:v>2.0846666666666667</c:v>
                </c:pt>
                <c:pt idx="126">
                  <c:v>2.0346666666666668</c:v>
                </c:pt>
                <c:pt idx="127">
                  <c:v>1.9506666666666668</c:v>
                </c:pt>
                <c:pt idx="128">
                  <c:v>2.27</c:v>
                </c:pt>
                <c:pt idx="129">
                  <c:v>2.3253333333333335</c:v>
                </c:pt>
                <c:pt idx="130">
                  <c:v>2.3746666666666667</c:v>
                </c:pt>
                <c:pt idx="131">
                  <c:v>2.5333333333333332</c:v>
                </c:pt>
                <c:pt idx="132">
                  <c:v>2.6866666666666665</c:v>
                </c:pt>
                <c:pt idx="133">
                  <c:v>2.6806666666666668</c:v>
                </c:pt>
                <c:pt idx="134">
                  <c:v>2.7353333333333332</c:v>
                </c:pt>
                <c:pt idx="135">
                  <c:v>2.9786666666666668</c:v>
                </c:pt>
                <c:pt idx="136">
                  <c:v>2.9086666666666665</c:v>
                </c:pt>
                <c:pt idx="137">
                  <c:v>3.2746666666666666</c:v>
                </c:pt>
                <c:pt idx="138">
                  <c:v>3.1133333333333333</c:v>
                </c:pt>
                <c:pt idx="139">
                  <c:v>3.2046666666666668</c:v>
                </c:pt>
                <c:pt idx="140">
                  <c:v>3.2353333333333332</c:v>
                </c:pt>
                <c:pt idx="141">
                  <c:v>3.8193333333333332</c:v>
                </c:pt>
                <c:pt idx="142">
                  <c:v>3.5473333333333334</c:v>
                </c:pt>
                <c:pt idx="143">
                  <c:v>3.9860000000000002</c:v>
                </c:pt>
                <c:pt idx="144">
                  <c:v>4.1353333333333335</c:v>
                </c:pt>
                <c:pt idx="145">
                  <c:v>4.2926666666666664</c:v>
                </c:pt>
                <c:pt idx="146">
                  <c:v>4.0526666666666671</c:v>
                </c:pt>
                <c:pt idx="147">
                  <c:v>4.738666666666667</c:v>
                </c:pt>
                <c:pt idx="148">
                  <c:v>5.5519999999999996</c:v>
                </c:pt>
                <c:pt idx="149">
                  <c:v>6.9333333333333336</c:v>
                </c:pt>
                <c:pt idx="150">
                  <c:v>7.6440000000000001</c:v>
                </c:pt>
                <c:pt idx="151">
                  <c:v>7.9379999999999997</c:v>
                </c:pt>
                <c:pt idx="152">
                  <c:v>7.0146666666666668</c:v>
                </c:pt>
                <c:pt idx="153">
                  <c:v>6.51</c:v>
                </c:pt>
                <c:pt idx="154">
                  <c:v>5.1253333333333337</c:v>
                </c:pt>
                <c:pt idx="155">
                  <c:v>4.4106666666666667</c:v>
                </c:pt>
                <c:pt idx="156">
                  <c:v>4.1639999999999997</c:v>
                </c:pt>
                <c:pt idx="157">
                  <c:v>4.1959999999999997</c:v>
                </c:pt>
                <c:pt idx="158">
                  <c:v>3.8513333333333333</c:v>
                </c:pt>
                <c:pt idx="159">
                  <c:v>3.6426666666666665</c:v>
                </c:pt>
                <c:pt idx="160">
                  <c:v>3.5253333333333332</c:v>
                </c:pt>
                <c:pt idx="161">
                  <c:v>3.5626666666666669</c:v>
                </c:pt>
                <c:pt idx="162">
                  <c:v>3.3686666666666665</c:v>
                </c:pt>
                <c:pt idx="163">
                  <c:v>3.1259999999999999</c:v>
                </c:pt>
                <c:pt idx="164">
                  <c:v>3.0826666666666669</c:v>
                </c:pt>
                <c:pt idx="165">
                  <c:v>3.11</c:v>
                </c:pt>
                <c:pt idx="166">
                  <c:v>2.8359999999999999</c:v>
                </c:pt>
                <c:pt idx="167">
                  <c:v>2.8620000000000001</c:v>
                </c:pt>
                <c:pt idx="168">
                  <c:v>2.6646666666666667</c:v>
                </c:pt>
                <c:pt idx="169">
                  <c:v>2.4893333333333332</c:v>
                </c:pt>
                <c:pt idx="170">
                  <c:v>2.4860000000000002</c:v>
                </c:pt>
                <c:pt idx="171">
                  <c:v>2.5433333333333334</c:v>
                </c:pt>
                <c:pt idx="172">
                  <c:v>2.2946666666666666</c:v>
                </c:pt>
                <c:pt idx="173">
                  <c:v>2.1266666666666665</c:v>
                </c:pt>
                <c:pt idx="174">
                  <c:v>2.1880000000000002</c:v>
                </c:pt>
                <c:pt idx="175">
                  <c:v>2.11</c:v>
                </c:pt>
                <c:pt idx="176">
                  <c:v>1.9079999999999999</c:v>
                </c:pt>
                <c:pt idx="177">
                  <c:v>2.1259999999999999</c:v>
                </c:pt>
                <c:pt idx="178">
                  <c:v>1.7646666666666666</c:v>
                </c:pt>
                <c:pt idx="179">
                  <c:v>1.7953333333333332</c:v>
                </c:pt>
                <c:pt idx="180">
                  <c:v>1.762</c:v>
                </c:pt>
                <c:pt idx="181">
                  <c:v>1.81</c:v>
                </c:pt>
                <c:pt idx="182">
                  <c:v>1.67</c:v>
                </c:pt>
                <c:pt idx="183">
                  <c:v>1.5633333333333332</c:v>
                </c:pt>
                <c:pt idx="184">
                  <c:v>1.5833333333333333</c:v>
                </c:pt>
                <c:pt idx="185">
                  <c:v>1.502</c:v>
                </c:pt>
                <c:pt idx="186">
                  <c:v>1.3</c:v>
                </c:pt>
                <c:pt idx="187">
                  <c:v>1.2993333333333332</c:v>
                </c:pt>
                <c:pt idx="188">
                  <c:v>1.3826666666666667</c:v>
                </c:pt>
                <c:pt idx="189">
                  <c:v>1.6473333333333333</c:v>
                </c:pt>
                <c:pt idx="190">
                  <c:v>1.266</c:v>
                </c:pt>
                <c:pt idx="191">
                  <c:v>1.2053333333333334</c:v>
                </c:pt>
                <c:pt idx="192">
                  <c:v>1.1246666666666667</c:v>
                </c:pt>
                <c:pt idx="193">
                  <c:v>1.0886666666666667</c:v>
                </c:pt>
                <c:pt idx="194">
                  <c:v>1.1419999999999999</c:v>
                </c:pt>
                <c:pt idx="195">
                  <c:v>0.96733333333333338</c:v>
                </c:pt>
                <c:pt idx="196">
                  <c:v>1.0680000000000001</c:v>
                </c:pt>
                <c:pt idx="197">
                  <c:v>0.98666666666666669</c:v>
                </c:pt>
                <c:pt idx="198">
                  <c:v>1.0066666666666666</c:v>
                </c:pt>
                <c:pt idx="199">
                  <c:v>1.0353333333333334</c:v>
                </c:pt>
                <c:pt idx="200">
                  <c:v>0.89466666666666672</c:v>
                </c:pt>
                <c:pt idx="201">
                  <c:v>0.94066666666666665</c:v>
                </c:pt>
                <c:pt idx="202">
                  <c:v>0.77066666666666672</c:v>
                </c:pt>
                <c:pt idx="203">
                  <c:v>0.85199999999999998</c:v>
                </c:pt>
                <c:pt idx="204">
                  <c:v>0.94199999999999995</c:v>
                </c:pt>
                <c:pt idx="205">
                  <c:v>0.76800000000000002</c:v>
                </c:pt>
                <c:pt idx="206">
                  <c:v>0.63866666666666672</c:v>
                </c:pt>
                <c:pt idx="207">
                  <c:v>0.89333333333333331</c:v>
                </c:pt>
                <c:pt idx="208">
                  <c:v>0.6293333333333333</c:v>
                </c:pt>
                <c:pt idx="209">
                  <c:v>0.70266666666666666</c:v>
                </c:pt>
                <c:pt idx="210">
                  <c:v>0.64533333333333331</c:v>
                </c:pt>
                <c:pt idx="211">
                  <c:v>0.73866666666666669</c:v>
                </c:pt>
                <c:pt idx="212">
                  <c:v>0.48333333333333334</c:v>
                </c:pt>
                <c:pt idx="213">
                  <c:v>0.75600000000000001</c:v>
                </c:pt>
                <c:pt idx="214">
                  <c:v>0.59</c:v>
                </c:pt>
                <c:pt idx="215">
                  <c:v>0.58799999999999997</c:v>
                </c:pt>
                <c:pt idx="216">
                  <c:v>0.59866666666666668</c:v>
                </c:pt>
                <c:pt idx="217">
                  <c:v>0.41533333333333333</c:v>
                </c:pt>
                <c:pt idx="218">
                  <c:v>0.65200000000000002</c:v>
                </c:pt>
                <c:pt idx="219">
                  <c:v>0.49066666666666664</c:v>
                </c:pt>
                <c:pt idx="220">
                  <c:v>0.6273333333333333</c:v>
                </c:pt>
                <c:pt idx="221">
                  <c:v>0.40400000000000003</c:v>
                </c:pt>
                <c:pt idx="222">
                  <c:v>0.66333333333333333</c:v>
                </c:pt>
                <c:pt idx="223">
                  <c:v>0.312</c:v>
                </c:pt>
                <c:pt idx="224">
                  <c:v>0.46533333333333332</c:v>
                </c:pt>
                <c:pt idx="225">
                  <c:v>0.46600000000000003</c:v>
                </c:pt>
                <c:pt idx="226">
                  <c:v>0.36799999999999999</c:v>
                </c:pt>
                <c:pt idx="227">
                  <c:v>0.61133333333333328</c:v>
                </c:pt>
                <c:pt idx="228">
                  <c:v>0.36</c:v>
                </c:pt>
                <c:pt idx="229">
                  <c:v>0.36399999999999999</c:v>
                </c:pt>
                <c:pt idx="230">
                  <c:v>0.42733333333333334</c:v>
                </c:pt>
                <c:pt idx="231">
                  <c:v>0.47466666666666668</c:v>
                </c:pt>
                <c:pt idx="232">
                  <c:v>0.41733333333333333</c:v>
                </c:pt>
                <c:pt idx="233">
                  <c:v>0.44600000000000001</c:v>
                </c:pt>
                <c:pt idx="234">
                  <c:v>0.44600000000000001</c:v>
                </c:pt>
                <c:pt idx="235">
                  <c:v>0.48466666666666669</c:v>
                </c:pt>
                <c:pt idx="236">
                  <c:v>0.30133333333333334</c:v>
                </c:pt>
                <c:pt idx="237">
                  <c:v>0.28733333333333333</c:v>
                </c:pt>
                <c:pt idx="238">
                  <c:v>0.35933333333333334</c:v>
                </c:pt>
                <c:pt idx="239">
                  <c:v>0.32266666666666666</c:v>
                </c:pt>
                <c:pt idx="240">
                  <c:v>0.38266666666666665</c:v>
                </c:pt>
                <c:pt idx="241">
                  <c:v>0.34</c:v>
                </c:pt>
                <c:pt idx="242">
                  <c:v>0.25666666666666665</c:v>
                </c:pt>
                <c:pt idx="243">
                  <c:v>2E-3</c:v>
                </c:pt>
                <c:pt idx="244">
                  <c:v>0.34399999999999997</c:v>
                </c:pt>
                <c:pt idx="245">
                  <c:v>0.49399999999999999</c:v>
                </c:pt>
                <c:pt idx="246">
                  <c:v>0.24466666666666667</c:v>
                </c:pt>
                <c:pt idx="247">
                  <c:v>0.36599999999999999</c:v>
                </c:pt>
                <c:pt idx="248">
                  <c:v>0.37266666666666665</c:v>
                </c:pt>
                <c:pt idx="249">
                  <c:v>0.31066666666666665</c:v>
                </c:pt>
                <c:pt idx="250">
                  <c:v>0.37466666666666665</c:v>
                </c:pt>
                <c:pt idx="251">
                  <c:v>0.36866666666666664</c:v>
                </c:pt>
                <c:pt idx="252">
                  <c:v>0.28000000000000003</c:v>
                </c:pt>
                <c:pt idx="253">
                  <c:v>0.64533333333333331</c:v>
                </c:pt>
                <c:pt idx="254">
                  <c:v>0.36866666666666664</c:v>
                </c:pt>
                <c:pt idx="255">
                  <c:v>0.33533333333333332</c:v>
                </c:pt>
                <c:pt idx="256">
                  <c:v>0.35466666666666669</c:v>
                </c:pt>
                <c:pt idx="257">
                  <c:v>0.30733333333333335</c:v>
                </c:pt>
                <c:pt idx="258">
                  <c:v>0.32600000000000001</c:v>
                </c:pt>
                <c:pt idx="259">
                  <c:v>0.186</c:v>
                </c:pt>
                <c:pt idx="260">
                  <c:v>0.26333333333333331</c:v>
                </c:pt>
                <c:pt idx="261">
                  <c:v>0.40866666666666668</c:v>
                </c:pt>
                <c:pt idx="262">
                  <c:v>0.42599999999999999</c:v>
                </c:pt>
                <c:pt idx="263">
                  <c:v>0.26733333333333331</c:v>
                </c:pt>
                <c:pt idx="264">
                  <c:v>0.19600000000000001</c:v>
                </c:pt>
                <c:pt idx="265">
                  <c:v>0.39</c:v>
                </c:pt>
                <c:pt idx="266">
                  <c:v>0.13066666666666665</c:v>
                </c:pt>
                <c:pt idx="267">
                  <c:v>0.104</c:v>
                </c:pt>
                <c:pt idx="268">
                  <c:v>0.15</c:v>
                </c:pt>
                <c:pt idx="269">
                  <c:v>0.30533333333333335</c:v>
                </c:pt>
                <c:pt idx="270">
                  <c:v>0.21733333333333332</c:v>
                </c:pt>
                <c:pt idx="271">
                  <c:v>0.126</c:v>
                </c:pt>
                <c:pt idx="272">
                  <c:v>0.34466666666666668</c:v>
                </c:pt>
                <c:pt idx="273">
                  <c:v>0.28466666666666668</c:v>
                </c:pt>
                <c:pt idx="274">
                  <c:v>0.11866666666666667</c:v>
                </c:pt>
                <c:pt idx="275">
                  <c:v>0.17866666666666667</c:v>
                </c:pt>
                <c:pt idx="276">
                  <c:v>0.16133333333333333</c:v>
                </c:pt>
                <c:pt idx="277">
                  <c:v>0.20866666666666667</c:v>
                </c:pt>
                <c:pt idx="278">
                  <c:v>0.184</c:v>
                </c:pt>
                <c:pt idx="279">
                  <c:v>0.10066666666666667</c:v>
                </c:pt>
                <c:pt idx="280">
                  <c:v>0.34266666666666667</c:v>
                </c:pt>
                <c:pt idx="281">
                  <c:v>0.18</c:v>
                </c:pt>
                <c:pt idx="282">
                  <c:v>0.22066666666666668</c:v>
                </c:pt>
                <c:pt idx="283">
                  <c:v>0.14133333333333334</c:v>
                </c:pt>
                <c:pt idx="284">
                  <c:v>0.33200000000000002</c:v>
                </c:pt>
                <c:pt idx="285">
                  <c:v>0.38933333333333331</c:v>
                </c:pt>
                <c:pt idx="286">
                  <c:v>0.13666666666666666</c:v>
                </c:pt>
                <c:pt idx="287">
                  <c:v>0.28733333333333333</c:v>
                </c:pt>
                <c:pt idx="288">
                  <c:v>0.22</c:v>
                </c:pt>
                <c:pt idx="289">
                  <c:v>0.21466666666666667</c:v>
                </c:pt>
                <c:pt idx="290">
                  <c:v>5.8666666666666666E-2</c:v>
                </c:pt>
                <c:pt idx="291">
                  <c:v>0.22133333333333333</c:v>
                </c:pt>
                <c:pt idx="292">
                  <c:v>0.17933333333333334</c:v>
                </c:pt>
                <c:pt idx="293">
                  <c:v>0.34666666666666668</c:v>
                </c:pt>
                <c:pt idx="294">
                  <c:v>0.40666666666666668</c:v>
                </c:pt>
                <c:pt idx="295">
                  <c:v>0.29799999999999999</c:v>
                </c:pt>
                <c:pt idx="296">
                  <c:v>0.18733333333333332</c:v>
                </c:pt>
                <c:pt idx="297">
                  <c:v>0.36866666666666664</c:v>
                </c:pt>
                <c:pt idx="298">
                  <c:v>0.31266666666666665</c:v>
                </c:pt>
                <c:pt idx="299">
                  <c:v>0.14399999999999999</c:v>
                </c:pt>
                <c:pt idx="300">
                  <c:v>0.11333333333333333</c:v>
                </c:pt>
                <c:pt idx="301">
                  <c:v>0.34466666666666668</c:v>
                </c:pt>
                <c:pt idx="302">
                  <c:v>0.22133333333333333</c:v>
                </c:pt>
                <c:pt idx="303">
                  <c:v>0.42799999999999999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79D-8C15-C333AFFAC259}"/>
            </c:ext>
          </c:extLst>
        </c:ser>
        <c:ser>
          <c:idx val="4"/>
          <c:order val="4"/>
          <c:tx>
            <c:strRef>
              <c:f>HDTPEIperms!$O$2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HDTPEIperms!$O$3:$O$306</c:f>
              <c:numCache>
                <c:formatCode>0.00_ </c:formatCode>
                <c:ptCount val="304"/>
                <c:pt idx="0">
                  <c:v>0.29333333333333333</c:v>
                </c:pt>
                <c:pt idx="1">
                  <c:v>0.21433333333333332</c:v>
                </c:pt>
                <c:pt idx="2">
                  <c:v>0.27083333333333331</c:v>
                </c:pt>
                <c:pt idx="3">
                  <c:v>0.26966666666666667</c:v>
                </c:pt>
                <c:pt idx="4">
                  <c:v>0.20133333333333334</c:v>
                </c:pt>
                <c:pt idx="5">
                  <c:v>0.27583333333333332</c:v>
                </c:pt>
                <c:pt idx="6">
                  <c:v>0.24466666666666667</c:v>
                </c:pt>
                <c:pt idx="7">
                  <c:v>0.28849999999999998</c:v>
                </c:pt>
                <c:pt idx="8">
                  <c:v>0.27116666666666667</c:v>
                </c:pt>
                <c:pt idx="9">
                  <c:v>0.25966666666666666</c:v>
                </c:pt>
                <c:pt idx="10">
                  <c:v>0.31850000000000001</c:v>
                </c:pt>
                <c:pt idx="11">
                  <c:v>0.28783333333333333</c:v>
                </c:pt>
                <c:pt idx="12">
                  <c:v>0.372</c:v>
                </c:pt>
                <c:pt idx="13">
                  <c:v>0.26850000000000002</c:v>
                </c:pt>
                <c:pt idx="14">
                  <c:v>0.32750000000000001</c:v>
                </c:pt>
                <c:pt idx="15">
                  <c:v>0.23333333333333334</c:v>
                </c:pt>
                <c:pt idx="16">
                  <c:v>0.27033333333333331</c:v>
                </c:pt>
                <c:pt idx="17">
                  <c:v>0.29433333333333334</c:v>
                </c:pt>
                <c:pt idx="18">
                  <c:v>0.23400000000000001</c:v>
                </c:pt>
                <c:pt idx="19">
                  <c:v>0.29699999999999999</c:v>
                </c:pt>
                <c:pt idx="20">
                  <c:v>0.30716666666666664</c:v>
                </c:pt>
                <c:pt idx="21">
                  <c:v>0.29633333333333334</c:v>
                </c:pt>
                <c:pt idx="22">
                  <c:v>0.27283333333333332</c:v>
                </c:pt>
                <c:pt idx="23">
                  <c:v>0.28883333333333333</c:v>
                </c:pt>
                <c:pt idx="24">
                  <c:v>0.30449999999999999</c:v>
                </c:pt>
                <c:pt idx="25">
                  <c:v>0.28816666666666668</c:v>
                </c:pt>
                <c:pt idx="26">
                  <c:v>0.32200000000000001</c:v>
                </c:pt>
                <c:pt idx="27">
                  <c:v>0.32716666666666666</c:v>
                </c:pt>
                <c:pt idx="28">
                  <c:v>0.31083333333333335</c:v>
                </c:pt>
                <c:pt idx="29">
                  <c:v>0.28466666666666668</c:v>
                </c:pt>
                <c:pt idx="30">
                  <c:v>0.30499999999999999</c:v>
                </c:pt>
                <c:pt idx="31">
                  <c:v>0.26350000000000001</c:v>
                </c:pt>
                <c:pt idx="32">
                  <c:v>0.32333333333333331</c:v>
                </c:pt>
                <c:pt idx="33">
                  <c:v>0.30199999999999999</c:v>
                </c:pt>
                <c:pt idx="34">
                  <c:v>0.33866666666666667</c:v>
                </c:pt>
                <c:pt idx="35">
                  <c:v>0.30966666666666665</c:v>
                </c:pt>
                <c:pt idx="36">
                  <c:v>0.31783333333333336</c:v>
                </c:pt>
                <c:pt idx="37">
                  <c:v>0.33483333333333332</c:v>
                </c:pt>
                <c:pt idx="38">
                  <c:v>0.31816666666666665</c:v>
                </c:pt>
                <c:pt idx="39">
                  <c:v>0.33916666666666667</c:v>
                </c:pt>
                <c:pt idx="40">
                  <c:v>0.33166666666666667</c:v>
                </c:pt>
                <c:pt idx="41">
                  <c:v>0.34016666666666667</c:v>
                </c:pt>
                <c:pt idx="42">
                  <c:v>0.29933333333333334</c:v>
                </c:pt>
                <c:pt idx="43">
                  <c:v>0.33266666666666667</c:v>
                </c:pt>
                <c:pt idx="44">
                  <c:v>0.36166666666666669</c:v>
                </c:pt>
                <c:pt idx="45">
                  <c:v>0.29316666666666669</c:v>
                </c:pt>
                <c:pt idx="46">
                  <c:v>0.33483333333333332</c:v>
                </c:pt>
                <c:pt idx="47">
                  <c:v>0.39200000000000002</c:v>
                </c:pt>
                <c:pt idx="48">
                  <c:v>0.35483333333333333</c:v>
                </c:pt>
                <c:pt idx="49">
                  <c:v>0.31716666666666665</c:v>
                </c:pt>
                <c:pt idx="50">
                  <c:v>0.33800000000000002</c:v>
                </c:pt>
                <c:pt idx="51">
                  <c:v>0.34649999999999997</c:v>
                </c:pt>
                <c:pt idx="52">
                  <c:v>0.38083333333333336</c:v>
                </c:pt>
                <c:pt idx="53">
                  <c:v>0.36699999999999999</c:v>
                </c:pt>
                <c:pt idx="54">
                  <c:v>0.35283333333333333</c:v>
                </c:pt>
                <c:pt idx="55">
                  <c:v>0.33450000000000002</c:v>
                </c:pt>
                <c:pt idx="56">
                  <c:v>0.32950000000000002</c:v>
                </c:pt>
                <c:pt idx="57">
                  <c:v>0.38283333333333336</c:v>
                </c:pt>
                <c:pt idx="58">
                  <c:v>0.40366666666666667</c:v>
                </c:pt>
                <c:pt idx="59">
                  <c:v>0.39900000000000002</c:v>
                </c:pt>
                <c:pt idx="60">
                  <c:v>0.39183333333333331</c:v>
                </c:pt>
                <c:pt idx="61">
                  <c:v>0.36633333333333334</c:v>
                </c:pt>
                <c:pt idx="62">
                  <c:v>0.42333333333333334</c:v>
                </c:pt>
                <c:pt idx="63">
                  <c:v>0.40483333333333332</c:v>
                </c:pt>
                <c:pt idx="64">
                  <c:v>0.44283333333333336</c:v>
                </c:pt>
                <c:pt idx="65">
                  <c:v>0.44400000000000001</c:v>
                </c:pt>
                <c:pt idx="66">
                  <c:v>0.41716666666666669</c:v>
                </c:pt>
                <c:pt idx="67">
                  <c:v>0.41516666666666668</c:v>
                </c:pt>
                <c:pt idx="68">
                  <c:v>0.39833333333333332</c:v>
                </c:pt>
                <c:pt idx="69">
                  <c:v>0.39100000000000001</c:v>
                </c:pt>
                <c:pt idx="70">
                  <c:v>0.39683333333333332</c:v>
                </c:pt>
                <c:pt idx="71">
                  <c:v>0.47949999999999998</c:v>
                </c:pt>
                <c:pt idx="72">
                  <c:v>0.47866666666666668</c:v>
                </c:pt>
                <c:pt idx="73">
                  <c:v>0.434</c:v>
                </c:pt>
                <c:pt idx="74">
                  <c:v>0.45916666666666667</c:v>
                </c:pt>
                <c:pt idx="75">
                  <c:v>0.44850000000000001</c:v>
                </c:pt>
                <c:pt idx="76">
                  <c:v>0.47299999999999998</c:v>
                </c:pt>
                <c:pt idx="77">
                  <c:v>0.47733333333333333</c:v>
                </c:pt>
                <c:pt idx="78">
                  <c:v>0.48499999999999999</c:v>
                </c:pt>
                <c:pt idx="79">
                  <c:v>0.48116666666666669</c:v>
                </c:pt>
                <c:pt idx="80">
                  <c:v>0.49266666666666664</c:v>
                </c:pt>
                <c:pt idx="81">
                  <c:v>0.49583333333333335</c:v>
                </c:pt>
                <c:pt idx="82">
                  <c:v>0.54933333333333334</c:v>
                </c:pt>
                <c:pt idx="83">
                  <c:v>0.503</c:v>
                </c:pt>
                <c:pt idx="84">
                  <c:v>0.55566666666666664</c:v>
                </c:pt>
                <c:pt idx="85">
                  <c:v>0.54916666666666669</c:v>
                </c:pt>
                <c:pt idx="86">
                  <c:v>0.56999999999999995</c:v>
                </c:pt>
                <c:pt idx="87">
                  <c:v>0.54700000000000004</c:v>
                </c:pt>
                <c:pt idx="88">
                  <c:v>0.57133333333333336</c:v>
                </c:pt>
                <c:pt idx="89">
                  <c:v>0.57499999999999996</c:v>
                </c:pt>
                <c:pt idx="90">
                  <c:v>0.62250000000000005</c:v>
                </c:pt>
                <c:pt idx="91">
                  <c:v>0.57550000000000001</c:v>
                </c:pt>
                <c:pt idx="92">
                  <c:v>0.6206666666666667</c:v>
                </c:pt>
                <c:pt idx="93">
                  <c:v>0.626</c:v>
                </c:pt>
                <c:pt idx="94">
                  <c:v>0.71383333333333332</c:v>
                </c:pt>
                <c:pt idx="95">
                  <c:v>0.64816666666666667</c:v>
                </c:pt>
                <c:pt idx="96">
                  <c:v>0.69899999999999995</c:v>
                </c:pt>
                <c:pt idx="97">
                  <c:v>0.71150000000000002</c:v>
                </c:pt>
                <c:pt idx="98">
                  <c:v>0.72816666666666663</c:v>
                </c:pt>
                <c:pt idx="99">
                  <c:v>0.71766666666666667</c:v>
                </c:pt>
                <c:pt idx="100">
                  <c:v>0.76433333333333331</c:v>
                </c:pt>
                <c:pt idx="101">
                  <c:v>0.72650000000000003</c:v>
                </c:pt>
                <c:pt idx="102">
                  <c:v>0.79166666666666663</c:v>
                </c:pt>
                <c:pt idx="103">
                  <c:v>0.79249999999999998</c:v>
                </c:pt>
                <c:pt idx="104">
                  <c:v>0.82650000000000001</c:v>
                </c:pt>
                <c:pt idx="105">
                  <c:v>0.81699999999999995</c:v>
                </c:pt>
                <c:pt idx="106">
                  <c:v>0.96933333333333338</c:v>
                </c:pt>
                <c:pt idx="107">
                  <c:v>0.86733333333333329</c:v>
                </c:pt>
                <c:pt idx="108">
                  <c:v>0.95916666666666661</c:v>
                </c:pt>
                <c:pt idx="109">
                  <c:v>0.9291666666666667</c:v>
                </c:pt>
                <c:pt idx="110">
                  <c:v>0.96833333333333338</c:v>
                </c:pt>
                <c:pt idx="111">
                  <c:v>0.98533333333333328</c:v>
                </c:pt>
                <c:pt idx="112">
                  <c:v>1.0620000000000001</c:v>
                </c:pt>
                <c:pt idx="113">
                  <c:v>1.0928333333333333</c:v>
                </c:pt>
                <c:pt idx="114">
                  <c:v>1.0941666666666667</c:v>
                </c:pt>
                <c:pt idx="115">
                  <c:v>1.0298333333333334</c:v>
                </c:pt>
                <c:pt idx="116">
                  <c:v>1.1365000000000001</c:v>
                </c:pt>
                <c:pt idx="117">
                  <c:v>1.1261666666666668</c:v>
                </c:pt>
                <c:pt idx="118">
                  <c:v>1.1968333333333334</c:v>
                </c:pt>
                <c:pt idx="119">
                  <c:v>1.2251666666666667</c:v>
                </c:pt>
                <c:pt idx="120">
                  <c:v>1.3083333333333333</c:v>
                </c:pt>
                <c:pt idx="121">
                  <c:v>1.3045</c:v>
                </c:pt>
                <c:pt idx="122">
                  <c:v>1.2816666666666667</c:v>
                </c:pt>
                <c:pt idx="123">
                  <c:v>1.3620000000000001</c:v>
                </c:pt>
                <c:pt idx="124">
                  <c:v>1.4019999999999999</c:v>
                </c:pt>
                <c:pt idx="125">
                  <c:v>1.4219999999999999</c:v>
                </c:pt>
                <c:pt idx="126">
                  <c:v>1.5503333333333333</c:v>
                </c:pt>
                <c:pt idx="127">
                  <c:v>1.5313333333333334</c:v>
                </c:pt>
                <c:pt idx="128">
                  <c:v>1.623</c:v>
                </c:pt>
                <c:pt idx="129">
                  <c:v>1.5820000000000001</c:v>
                </c:pt>
                <c:pt idx="130">
                  <c:v>1.6539999999999999</c:v>
                </c:pt>
                <c:pt idx="131">
                  <c:v>1.6964999999999999</c:v>
                </c:pt>
                <c:pt idx="132">
                  <c:v>1.7803333333333333</c:v>
                </c:pt>
                <c:pt idx="133">
                  <c:v>1.7973333333333332</c:v>
                </c:pt>
                <c:pt idx="134">
                  <c:v>1.9511666666666667</c:v>
                </c:pt>
                <c:pt idx="135">
                  <c:v>1.8386666666666667</c:v>
                </c:pt>
                <c:pt idx="136">
                  <c:v>2.0076666666666667</c:v>
                </c:pt>
                <c:pt idx="137">
                  <c:v>1.9716666666666667</c:v>
                </c:pt>
                <c:pt idx="138">
                  <c:v>2.1145</c:v>
                </c:pt>
                <c:pt idx="139">
                  <c:v>2.1216666666666666</c:v>
                </c:pt>
                <c:pt idx="140">
                  <c:v>2.2734999999999999</c:v>
                </c:pt>
                <c:pt idx="141">
                  <c:v>2.1996666666666669</c:v>
                </c:pt>
                <c:pt idx="142">
                  <c:v>2.3518333333333334</c:v>
                </c:pt>
                <c:pt idx="143">
                  <c:v>2.3808333333333334</c:v>
                </c:pt>
                <c:pt idx="144">
                  <c:v>2.4951666666666665</c:v>
                </c:pt>
                <c:pt idx="145">
                  <c:v>2.403</c:v>
                </c:pt>
                <c:pt idx="146">
                  <c:v>2.5986666666666665</c:v>
                </c:pt>
                <c:pt idx="147">
                  <c:v>2.9508333333333332</c:v>
                </c:pt>
                <c:pt idx="148">
                  <c:v>3.5571666666666668</c:v>
                </c:pt>
                <c:pt idx="149">
                  <c:v>3.8620000000000001</c:v>
                </c:pt>
                <c:pt idx="150">
                  <c:v>3.9295</c:v>
                </c:pt>
                <c:pt idx="151">
                  <c:v>3.5906666666666665</c:v>
                </c:pt>
                <c:pt idx="152">
                  <c:v>3.2621666666666669</c:v>
                </c:pt>
                <c:pt idx="153">
                  <c:v>2.7631666666666668</c:v>
                </c:pt>
                <c:pt idx="154">
                  <c:v>2.5566666666666666</c:v>
                </c:pt>
                <c:pt idx="155">
                  <c:v>2.371</c:v>
                </c:pt>
                <c:pt idx="156">
                  <c:v>2.4588333333333332</c:v>
                </c:pt>
                <c:pt idx="157">
                  <c:v>2.3143333333333334</c:v>
                </c:pt>
                <c:pt idx="158">
                  <c:v>2.2673333333333332</c:v>
                </c:pt>
                <c:pt idx="159">
                  <c:v>2.1909999999999998</c:v>
                </c:pt>
                <c:pt idx="160">
                  <c:v>2.1721666666666666</c:v>
                </c:pt>
                <c:pt idx="161">
                  <c:v>2.0939999999999999</c:v>
                </c:pt>
                <c:pt idx="162">
                  <c:v>2.0516666666666667</c:v>
                </c:pt>
                <c:pt idx="163">
                  <c:v>1.9926666666666666</c:v>
                </c:pt>
                <c:pt idx="164">
                  <c:v>1.9570000000000001</c:v>
                </c:pt>
                <c:pt idx="165">
                  <c:v>1.8853333333333333</c:v>
                </c:pt>
                <c:pt idx="166">
                  <c:v>1.8005</c:v>
                </c:pt>
                <c:pt idx="167">
                  <c:v>1.7556666666666667</c:v>
                </c:pt>
                <c:pt idx="168">
                  <c:v>1.8194999999999999</c:v>
                </c:pt>
                <c:pt idx="169">
                  <c:v>1.6719999999999999</c:v>
                </c:pt>
                <c:pt idx="170">
                  <c:v>1.6495</c:v>
                </c:pt>
                <c:pt idx="171">
                  <c:v>1.5243333333333333</c:v>
                </c:pt>
                <c:pt idx="172">
                  <c:v>1.6361666666666668</c:v>
                </c:pt>
                <c:pt idx="173">
                  <c:v>1.4771666666666667</c:v>
                </c:pt>
                <c:pt idx="174">
                  <c:v>1.4664999999999999</c:v>
                </c:pt>
                <c:pt idx="175">
                  <c:v>1.4458333333333333</c:v>
                </c:pt>
                <c:pt idx="176">
                  <c:v>1.4083333333333334</c:v>
                </c:pt>
                <c:pt idx="177">
                  <c:v>1.4015</c:v>
                </c:pt>
                <c:pt idx="178">
                  <c:v>1.3831666666666667</c:v>
                </c:pt>
                <c:pt idx="179">
                  <c:v>1.3051666666666666</c:v>
                </c:pt>
                <c:pt idx="180">
                  <c:v>1.2885</c:v>
                </c:pt>
                <c:pt idx="181">
                  <c:v>1.1781666666666666</c:v>
                </c:pt>
                <c:pt idx="182">
                  <c:v>1.2171666666666667</c:v>
                </c:pt>
                <c:pt idx="183">
                  <c:v>1.1338333333333332</c:v>
                </c:pt>
                <c:pt idx="184">
                  <c:v>1.1683333333333332</c:v>
                </c:pt>
                <c:pt idx="185">
                  <c:v>1.0195000000000001</c:v>
                </c:pt>
                <c:pt idx="186">
                  <c:v>1.1446666666666667</c:v>
                </c:pt>
                <c:pt idx="187">
                  <c:v>0.97516666666666663</c:v>
                </c:pt>
                <c:pt idx="188">
                  <c:v>1.052</c:v>
                </c:pt>
                <c:pt idx="189">
                  <c:v>0.96983333333333333</c:v>
                </c:pt>
                <c:pt idx="190">
                  <c:v>1.0233333333333334</c:v>
                </c:pt>
                <c:pt idx="191">
                  <c:v>0.86133333333333328</c:v>
                </c:pt>
                <c:pt idx="192">
                  <c:v>0.91083333333333338</c:v>
                </c:pt>
                <c:pt idx="193">
                  <c:v>0.85516666666666663</c:v>
                </c:pt>
                <c:pt idx="194">
                  <c:v>0.87916666666666665</c:v>
                </c:pt>
                <c:pt idx="195">
                  <c:v>0.79933333333333334</c:v>
                </c:pt>
                <c:pt idx="196">
                  <c:v>0.81599999999999995</c:v>
                </c:pt>
                <c:pt idx="197">
                  <c:v>0.78566666666666662</c:v>
                </c:pt>
                <c:pt idx="198">
                  <c:v>0.79916666666666669</c:v>
                </c:pt>
                <c:pt idx="199">
                  <c:v>0.7486666666666667</c:v>
                </c:pt>
                <c:pt idx="200">
                  <c:v>0.77566666666666662</c:v>
                </c:pt>
                <c:pt idx="201">
                  <c:v>0.6781666666666667</c:v>
                </c:pt>
                <c:pt idx="202">
                  <c:v>0.6918333333333333</c:v>
                </c:pt>
                <c:pt idx="203">
                  <c:v>0.67200000000000004</c:v>
                </c:pt>
                <c:pt idx="204">
                  <c:v>0.69366666666666665</c:v>
                </c:pt>
                <c:pt idx="205">
                  <c:v>0.62283333333333335</c:v>
                </c:pt>
                <c:pt idx="206">
                  <c:v>0.67083333333333328</c:v>
                </c:pt>
                <c:pt idx="207">
                  <c:v>0.61916666666666664</c:v>
                </c:pt>
                <c:pt idx="208">
                  <c:v>0.61533333333333329</c:v>
                </c:pt>
                <c:pt idx="209">
                  <c:v>0.57599999999999996</c:v>
                </c:pt>
                <c:pt idx="210">
                  <c:v>0.5541666666666667</c:v>
                </c:pt>
                <c:pt idx="211">
                  <c:v>0.53983333333333339</c:v>
                </c:pt>
                <c:pt idx="212">
                  <c:v>0.54633333333333334</c:v>
                </c:pt>
                <c:pt idx="213">
                  <c:v>0.55549999999999999</c:v>
                </c:pt>
                <c:pt idx="214">
                  <c:v>0.53749999999999998</c:v>
                </c:pt>
                <c:pt idx="215">
                  <c:v>0.57316666666666671</c:v>
                </c:pt>
                <c:pt idx="216">
                  <c:v>0.52916666666666667</c:v>
                </c:pt>
                <c:pt idx="217">
                  <c:v>0.5033333333333333</c:v>
                </c:pt>
                <c:pt idx="218">
                  <c:v>0.5063333333333333</c:v>
                </c:pt>
                <c:pt idx="219">
                  <c:v>0.48316666666666669</c:v>
                </c:pt>
                <c:pt idx="220">
                  <c:v>0.46016666666666667</c:v>
                </c:pt>
                <c:pt idx="221">
                  <c:v>0.53916666666666668</c:v>
                </c:pt>
                <c:pt idx="222">
                  <c:v>0.49033333333333334</c:v>
                </c:pt>
                <c:pt idx="223">
                  <c:v>0.47199999999999998</c:v>
                </c:pt>
                <c:pt idx="224">
                  <c:v>0.43</c:v>
                </c:pt>
                <c:pt idx="225">
                  <c:v>0.41983333333333334</c:v>
                </c:pt>
                <c:pt idx="226">
                  <c:v>0.46600000000000003</c:v>
                </c:pt>
                <c:pt idx="227">
                  <c:v>0.48199999999999998</c:v>
                </c:pt>
                <c:pt idx="228">
                  <c:v>0.43433333333333335</c:v>
                </c:pt>
                <c:pt idx="229">
                  <c:v>0.47449999999999998</c:v>
                </c:pt>
                <c:pt idx="230">
                  <c:v>0.40816666666666668</c:v>
                </c:pt>
                <c:pt idx="231">
                  <c:v>0.42749999999999999</c:v>
                </c:pt>
                <c:pt idx="232">
                  <c:v>0.40200000000000002</c:v>
                </c:pt>
                <c:pt idx="233">
                  <c:v>0.37733333333333335</c:v>
                </c:pt>
                <c:pt idx="234">
                  <c:v>0.42499999999999999</c:v>
                </c:pt>
                <c:pt idx="235">
                  <c:v>0.36433333333333334</c:v>
                </c:pt>
                <c:pt idx="236">
                  <c:v>0.32433333333333331</c:v>
                </c:pt>
                <c:pt idx="237">
                  <c:v>0.35316666666666668</c:v>
                </c:pt>
                <c:pt idx="238">
                  <c:v>0.40116666666666667</c:v>
                </c:pt>
                <c:pt idx="239">
                  <c:v>0.38600000000000001</c:v>
                </c:pt>
                <c:pt idx="240">
                  <c:v>0.46400000000000002</c:v>
                </c:pt>
                <c:pt idx="241">
                  <c:v>0.34949999999999998</c:v>
                </c:pt>
                <c:pt idx="242">
                  <c:v>0.34366666666666668</c:v>
                </c:pt>
                <c:pt idx="243">
                  <c:v>0.35733333333333334</c:v>
                </c:pt>
                <c:pt idx="244">
                  <c:v>0.33100000000000002</c:v>
                </c:pt>
                <c:pt idx="245">
                  <c:v>0.31866666666666665</c:v>
                </c:pt>
                <c:pt idx="246">
                  <c:v>0.3725</c:v>
                </c:pt>
                <c:pt idx="247">
                  <c:v>0.29033333333333333</c:v>
                </c:pt>
                <c:pt idx="248">
                  <c:v>0.32766666666666666</c:v>
                </c:pt>
                <c:pt idx="249">
                  <c:v>0.35066666666666668</c:v>
                </c:pt>
                <c:pt idx="250">
                  <c:v>0.29983333333333334</c:v>
                </c:pt>
                <c:pt idx="251">
                  <c:v>0.29566666666666669</c:v>
                </c:pt>
                <c:pt idx="252">
                  <c:v>0.38116666666666665</c:v>
                </c:pt>
                <c:pt idx="253">
                  <c:v>0.31766666666666665</c:v>
                </c:pt>
                <c:pt idx="254">
                  <c:v>0.35049999999999998</c:v>
                </c:pt>
                <c:pt idx="255">
                  <c:v>0.33650000000000002</c:v>
                </c:pt>
                <c:pt idx="256">
                  <c:v>0.30299999999999999</c:v>
                </c:pt>
                <c:pt idx="257">
                  <c:v>0.28566666666666668</c:v>
                </c:pt>
                <c:pt idx="258">
                  <c:v>0.30666666666666664</c:v>
                </c:pt>
                <c:pt idx="259">
                  <c:v>0.36383333333333334</c:v>
                </c:pt>
                <c:pt idx="260">
                  <c:v>0.32433333333333331</c:v>
                </c:pt>
                <c:pt idx="261">
                  <c:v>0.31666666666666665</c:v>
                </c:pt>
                <c:pt idx="262">
                  <c:v>0.30149999999999999</c:v>
                </c:pt>
                <c:pt idx="263">
                  <c:v>0.31133333333333335</c:v>
                </c:pt>
                <c:pt idx="264">
                  <c:v>0.28100000000000003</c:v>
                </c:pt>
                <c:pt idx="265">
                  <c:v>0.22066666666666668</c:v>
                </c:pt>
                <c:pt idx="266">
                  <c:v>0.30099999999999999</c:v>
                </c:pt>
                <c:pt idx="267">
                  <c:v>0.30199999999999999</c:v>
                </c:pt>
                <c:pt idx="268">
                  <c:v>0.30149999999999999</c:v>
                </c:pt>
                <c:pt idx="269">
                  <c:v>0.27450000000000002</c:v>
                </c:pt>
                <c:pt idx="270">
                  <c:v>0.28949999999999998</c:v>
                </c:pt>
                <c:pt idx="271">
                  <c:v>0.27716666666666667</c:v>
                </c:pt>
                <c:pt idx="272">
                  <c:v>0.3095</c:v>
                </c:pt>
                <c:pt idx="273">
                  <c:v>0.30133333333333334</c:v>
                </c:pt>
                <c:pt idx="274">
                  <c:v>0.28183333333333332</c:v>
                </c:pt>
                <c:pt idx="275">
                  <c:v>0.24283333333333335</c:v>
                </c:pt>
                <c:pt idx="276">
                  <c:v>0.27616666666666667</c:v>
                </c:pt>
                <c:pt idx="277">
                  <c:v>0.29299999999999998</c:v>
                </c:pt>
                <c:pt idx="278">
                  <c:v>0.28633333333333333</c:v>
                </c:pt>
                <c:pt idx="279">
                  <c:v>0.27183333333333332</c:v>
                </c:pt>
                <c:pt idx="280">
                  <c:v>0.37683333333333335</c:v>
                </c:pt>
                <c:pt idx="281">
                  <c:v>0.23966666666666667</c:v>
                </c:pt>
                <c:pt idx="282">
                  <c:v>0.24716666666666667</c:v>
                </c:pt>
                <c:pt idx="283">
                  <c:v>0.24133333333333334</c:v>
                </c:pt>
                <c:pt idx="284">
                  <c:v>0.25283333333333335</c:v>
                </c:pt>
                <c:pt idx="285">
                  <c:v>0.25433333333333336</c:v>
                </c:pt>
                <c:pt idx="286">
                  <c:v>0.32366666666666666</c:v>
                </c:pt>
                <c:pt idx="287">
                  <c:v>0.2475</c:v>
                </c:pt>
                <c:pt idx="288">
                  <c:v>0.29249999999999998</c:v>
                </c:pt>
                <c:pt idx="289">
                  <c:v>0.23966666666666667</c:v>
                </c:pt>
                <c:pt idx="290">
                  <c:v>0.3125</c:v>
                </c:pt>
                <c:pt idx="291">
                  <c:v>0.24483333333333332</c:v>
                </c:pt>
                <c:pt idx="292">
                  <c:v>0.215</c:v>
                </c:pt>
                <c:pt idx="293">
                  <c:v>0.23499999999999999</c:v>
                </c:pt>
                <c:pt idx="294">
                  <c:v>0.19433333333333333</c:v>
                </c:pt>
                <c:pt idx="295">
                  <c:v>0.19550000000000001</c:v>
                </c:pt>
                <c:pt idx="296">
                  <c:v>0.27516666666666667</c:v>
                </c:pt>
                <c:pt idx="297">
                  <c:v>0.25833333333333336</c:v>
                </c:pt>
                <c:pt idx="298">
                  <c:v>0.26933333333333331</c:v>
                </c:pt>
                <c:pt idx="299">
                  <c:v>0.26516666666666666</c:v>
                </c:pt>
                <c:pt idx="300">
                  <c:v>0.26900000000000002</c:v>
                </c:pt>
                <c:pt idx="301">
                  <c:v>0.27750000000000002</c:v>
                </c:pt>
                <c:pt idx="302">
                  <c:v>0.22916666666666666</c:v>
                </c:pt>
                <c:pt idx="303">
                  <c:v>0.26033333333333336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7F-479D-8C15-C333AFFAC259}"/>
            </c:ext>
          </c:extLst>
        </c:ser>
        <c:ser>
          <c:idx val="5"/>
          <c:order val="5"/>
          <c:tx>
            <c:strRef>
              <c:f>HDTPEIperms!$P$2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HDTPEIperms!$P$3:$P$306</c:f>
              <c:numCache>
                <c:formatCode>0.00_ </c:formatCode>
                <c:ptCount val="304"/>
                <c:pt idx="0">
                  <c:v>0.27166666666666667</c:v>
                </c:pt>
                <c:pt idx="1">
                  <c:v>0.28249999999999997</c:v>
                </c:pt>
                <c:pt idx="2">
                  <c:v>0.27150000000000002</c:v>
                </c:pt>
                <c:pt idx="3">
                  <c:v>0.30116666666666669</c:v>
                </c:pt>
                <c:pt idx="4">
                  <c:v>0.27216666666666667</c:v>
                </c:pt>
                <c:pt idx="5">
                  <c:v>0.25800000000000001</c:v>
                </c:pt>
                <c:pt idx="6">
                  <c:v>0.28033333333333332</c:v>
                </c:pt>
                <c:pt idx="7">
                  <c:v>0.26366666666666666</c:v>
                </c:pt>
                <c:pt idx="8">
                  <c:v>0.23549999999999999</c:v>
                </c:pt>
                <c:pt idx="9">
                  <c:v>0.29549999999999998</c:v>
                </c:pt>
                <c:pt idx="10">
                  <c:v>0.26066666666666666</c:v>
                </c:pt>
                <c:pt idx="11">
                  <c:v>0.30199999999999999</c:v>
                </c:pt>
                <c:pt idx="12">
                  <c:v>0.28033333333333332</c:v>
                </c:pt>
                <c:pt idx="13">
                  <c:v>0.27650000000000002</c:v>
                </c:pt>
                <c:pt idx="14">
                  <c:v>0.33933333333333332</c:v>
                </c:pt>
                <c:pt idx="15">
                  <c:v>0.31933333333333336</c:v>
                </c:pt>
                <c:pt idx="16">
                  <c:v>0.25266666666666665</c:v>
                </c:pt>
                <c:pt idx="17">
                  <c:v>0.30166666666666669</c:v>
                </c:pt>
                <c:pt idx="18">
                  <c:v>0.27400000000000002</c:v>
                </c:pt>
                <c:pt idx="19">
                  <c:v>0.33833333333333332</c:v>
                </c:pt>
                <c:pt idx="20">
                  <c:v>0.32283333333333336</c:v>
                </c:pt>
                <c:pt idx="21">
                  <c:v>0.36449999999999999</c:v>
                </c:pt>
                <c:pt idx="22">
                  <c:v>0.34399999999999997</c:v>
                </c:pt>
                <c:pt idx="23">
                  <c:v>0.29799999999999999</c:v>
                </c:pt>
                <c:pt idx="24">
                  <c:v>0.29466666666666669</c:v>
                </c:pt>
                <c:pt idx="25">
                  <c:v>0.34366666666666668</c:v>
                </c:pt>
                <c:pt idx="26">
                  <c:v>0.31833333333333336</c:v>
                </c:pt>
                <c:pt idx="27">
                  <c:v>0.29216666666666669</c:v>
                </c:pt>
                <c:pt idx="28">
                  <c:v>0.27783333333333332</c:v>
                </c:pt>
                <c:pt idx="29">
                  <c:v>0.33233333333333331</c:v>
                </c:pt>
                <c:pt idx="30">
                  <c:v>0.33700000000000002</c:v>
                </c:pt>
                <c:pt idx="31">
                  <c:v>0.30099999999999999</c:v>
                </c:pt>
                <c:pt idx="32">
                  <c:v>0.32850000000000001</c:v>
                </c:pt>
                <c:pt idx="33">
                  <c:v>0.32233333333333336</c:v>
                </c:pt>
                <c:pt idx="34">
                  <c:v>0.31433333333333335</c:v>
                </c:pt>
                <c:pt idx="35">
                  <c:v>0.36</c:v>
                </c:pt>
                <c:pt idx="36">
                  <c:v>0.30733333333333335</c:v>
                </c:pt>
                <c:pt idx="37">
                  <c:v>0.33966666666666667</c:v>
                </c:pt>
                <c:pt idx="38">
                  <c:v>0.33983333333333332</c:v>
                </c:pt>
                <c:pt idx="39">
                  <c:v>0.30766666666666664</c:v>
                </c:pt>
                <c:pt idx="40">
                  <c:v>0.30149999999999999</c:v>
                </c:pt>
                <c:pt idx="41">
                  <c:v>0.37316666666666665</c:v>
                </c:pt>
                <c:pt idx="42">
                  <c:v>0.31866666666666665</c:v>
                </c:pt>
                <c:pt idx="43">
                  <c:v>0.30966666666666665</c:v>
                </c:pt>
                <c:pt idx="44">
                  <c:v>0.35616666666666669</c:v>
                </c:pt>
                <c:pt idx="45">
                  <c:v>0.36083333333333334</c:v>
                </c:pt>
                <c:pt idx="46">
                  <c:v>0.29933333333333334</c:v>
                </c:pt>
                <c:pt idx="47">
                  <c:v>0.32</c:v>
                </c:pt>
                <c:pt idx="48">
                  <c:v>0.31983333333333336</c:v>
                </c:pt>
                <c:pt idx="49">
                  <c:v>0.32683333333333331</c:v>
                </c:pt>
                <c:pt idx="50">
                  <c:v>0.33166666666666667</c:v>
                </c:pt>
                <c:pt idx="51">
                  <c:v>0.37933333333333336</c:v>
                </c:pt>
                <c:pt idx="52">
                  <c:v>0.37133333333333335</c:v>
                </c:pt>
                <c:pt idx="53">
                  <c:v>0.37633333333333335</c:v>
                </c:pt>
                <c:pt idx="54">
                  <c:v>0.34433333333333332</c:v>
                </c:pt>
                <c:pt idx="55">
                  <c:v>0.35149999999999998</c:v>
                </c:pt>
                <c:pt idx="56">
                  <c:v>0.36116666666666669</c:v>
                </c:pt>
                <c:pt idx="57">
                  <c:v>0.38300000000000001</c:v>
                </c:pt>
                <c:pt idx="58">
                  <c:v>0.35883333333333334</c:v>
                </c:pt>
                <c:pt idx="59">
                  <c:v>0.41866666666666669</c:v>
                </c:pt>
                <c:pt idx="60">
                  <c:v>0.37783333333333335</c:v>
                </c:pt>
                <c:pt idx="61">
                  <c:v>0.33483333333333332</c:v>
                </c:pt>
                <c:pt idx="62">
                  <c:v>0.35349999999999998</c:v>
                </c:pt>
                <c:pt idx="63">
                  <c:v>0.35499999999999998</c:v>
                </c:pt>
                <c:pt idx="64">
                  <c:v>0.31883333333333336</c:v>
                </c:pt>
                <c:pt idx="65">
                  <c:v>0.42266666666666669</c:v>
                </c:pt>
                <c:pt idx="66">
                  <c:v>0.35649999999999998</c:v>
                </c:pt>
                <c:pt idx="67">
                  <c:v>0.39316666666666666</c:v>
                </c:pt>
                <c:pt idx="68">
                  <c:v>0.40799999999999997</c:v>
                </c:pt>
                <c:pt idx="69">
                  <c:v>0.36733333333333335</c:v>
                </c:pt>
                <c:pt idx="70">
                  <c:v>0.3715</c:v>
                </c:pt>
                <c:pt idx="71">
                  <c:v>0.50700000000000001</c:v>
                </c:pt>
                <c:pt idx="72">
                  <c:v>0.40849999999999997</c:v>
                </c:pt>
                <c:pt idx="73">
                  <c:v>0.43616666666666665</c:v>
                </c:pt>
                <c:pt idx="74">
                  <c:v>0.38150000000000001</c:v>
                </c:pt>
                <c:pt idx="75">
                  <c:v>0.41683333333333333</c:v>
                </c:pt>
                <c:pt idx="76">
                  <c:v>0.42599999999999999</c:v>
                </c:pt>
                <c:pt idx="77">
                  <c:v>0.441</c:v>
                </c:pt>
                <c:pt idx="78">
                  <c:v>0.37383333333333335</c:v>
                </c:pt>
                <c:pt idx="79">
                  <c:v>0.46716666666666667</c:v>
                </c:pt>
                <c:pt idx="80">
                  <c:v>0.43633333333333335</c:v>
                </c:pt>
                <c:pt idx="81">
                  <c:v>0.48683333333333334</c:v>
                </c:pt>
                <c:pt idx="82">
                  <c:v>0.45233333333333331</c:v>
                </c:pt>
                <c:pt idx="83">
                  <c:v>0.5013333333333333</c:v>
                </c:pt>
                <c:pt idx="84">
                  <c:v>0.47316666666666668</c:v>
                </c:pt>
                <c:pt idx="85">
                  <c:v>0.42616666666666669</c:v>
                </c:pt>
                <c:pt idx="86">
                  <c:v>0.44216666666666665</c:v>
                </c:pt>
                <c:pt idx="87">
                  <c:v>0.53633333333333333</c:v>
                </c:pt>
                <c:pt idx="88">
                  <c:v>0.51016666666666666</c:v>
                </c:pt>
                <c:pt idx="89">
                  <c:v>0.51449999999999996</c:v>
                </c:pt>
                <c:pt idx="90">
                  <c:v>0.48799999999999999</c:v>
                </c:pt>
                <c:pt idx="91">
                  <c:v>0.55333333333333334</c:v>
                </c:pt>
                <c:pt idx="92">
                  <c:v>0.504</c:v>
                </c:pt>
                <c:pt idx="93">
                  <c:v>0.54149999999999998</c:v>
                </c:pt>
                <c:pt idx="94">
                  <c:v>0.49766666666666665</c:v>
                </c:pt>
                <c:pt idx="95">
                  <c:v>0.55183333333333329</c:v>
                </c:pt>
                <c:pt idx="96">
                  <c:v>0.52866666666666662</c:v>
                </c:pt>
                <c:pt idx="97">
                  <c:v>0.58916666666666662</c:v>
                </c:pt>
                <c:pt idx="98">
                  <c:v>0.52900000000000003</c:v>
                </c:pt>
                <c:pt idx="99">
                  <c:v>0.59150000000000003</c:v>
                </c:pt>
                <c:pt idx="100">
                  <c:v>0.52416666666666667</c:v>
                </c:pt>
                <c:pt idx="101">
                  <c:v>0.63500000000000001</c:v>
                </c:pt>
                <c:pt idx="102">
                  <c:v>0.60250000000000004</c:v>
                </c:pt>
                <c:pt idx="103">
                  <c:v>0.71883333333333332</c:v>
                </c:pt>
                <c:pt idx="104">
                  <c:v>0.63449999999999995</c:v>
                </c:pt>
                <c:pt idx="105">
                  <c:v>0.66033333333333333</c:v>
                </c:pt>
                <c:pt idx="106">
                  <c:v>0.64933333333333332</c:v>
                </c:pt>
                <c:pt idx="107">
                  <c:v>0.77266666666666661</c:v>
                </c:pt>
                <c:pt idx="108">
                  <c:v>0.66749999999999998</c:v>
                </c:pt>
                <c:pt idx="109">
                  <c:v>0.71699999999999997</c:v>
                </c:pt>
                <c:pt idx="110">
                  <c:v>0.69750000000000001</c:v>
                </c:pt>
                <c:pt idx="111">
                  <c:v>0.7523333333333333</c:v>
                </c:pt>
                <c:pt idx="112">
                  <c:v>0.76749999999999996</c:v>
                </c:pt>
                <c:pt idx="113">
                  <c:v>0.76566666666666672</c:v>
                </c:pt>
                <c:pt idx="114">
                  <c:v>0.77249999999999996</c:v>
                </c:pt>
                <c:pt idx="115">
                  <c:v>0.84950000000000003</c:v>
                </c:pt>
                <c:pt idx="116">
                  <c:v>0.73916666666666664</c:v>
                </c:pt>
                <c:pt idx="117">
                  <c:v>0.8095</c:v>
                </c:pt>
                <c:pt idx="118">
                  <c:v>0.77666666666666662</c:v>
                </c:pt>
                <c:pt idx="119">
                  <c:v>0.9415</c:v>
                </c:pt>
                <c:pt idx="120">
                  <c:v>0.86033333333333328</c:v>
                </c:pt>
                <c:pt idx="121">
                  <c:v>0.94866666666666666</c:v>
                </c:pt>
                <c:pt idx="122">
                  <c:v>0.89300000000000002</c:v>
                </c:pt>
                <c:pt idx="123">
                  <c:v>0.95150000000000001</c:v>
                </c:pt>
                <c:pt idx="124">
                  <c:v>0.96483333333333332</c:v>
                </c:pt>
                <c:pt idx="125">
                  <c:v>0.98116666666666663</c:v>
                </c:pt>
                <c:pt idx="126">
                  <c:v>1.0044999999999999</c:v>
                </c:pt>
                <c:pt idx="127">
                  <c:v>0.98033333333333328</c:v>
                </c:pt>
                <c:pt idx="128">
                  <c:v>1.0405</c:v>
                </c:pt>
                <c:pt idx="129">
                  <c:v>1.0648333333333333</c:v>
                </c:pt>
                <c:pt idx="130">
                  <c:v>1.0253333333333334</c:v>
                </c:pt>
                <c:pt idx="131">
                  <c:v>1.0631666666666666</c:v>
                </c:pt>
                <c:pt idx="132">
                  <c:v>1.0888333333333333</c:v>
                </c:pt>
                <c:pt idx="133">
                  <c:v>1.1293333333333333</c:v>
                </c:pt>
                <c:pt idx="134">
                  <c:v>1.1138333333333332</c:v>
                </c:pt>
                <c:pt idx="135">
                  <c:v>1.2358333333333333</c:v>
                </c:pt>
                <c:pt idx="136">
                  <c:v>1.1746666666666667</c:v>
                </c:pt>
                <c:pt idx="137">
                  <c:v>1.2175</c:v>
                </c:pt>
                <c:pt idx="138">
                  <c:v>1.1786666666666668</c:v>
                </c:pt>
                <c:pt idx="139">
                  <c:v>1.3274999999999999</c:v>
                </c:pt>
                <c:pt idx="140">
                  <c:v>1.2861666666666667</c:v>
                </c:pt>
                <c:pt idx="141">
                  <c:v>1.3783333333333334</c:v>
                </c:pt>
                <c:pt idx="142">
                  <c:v>1.3191666666666666</c:v>
                </c:pt>
                <c:pt idx="143">
                  <c:v>1.3694999999999999</c:v>
                </c:pt>
                <c:pt idx="144">
                  <c:v>1.3819999999999999</c:v>
                </c:pt>
                <c:pt idx="145">
                  <c:v>1.4604999999999999</c:v>
                </c:pt>
                <c:pt idx="146">
                  <c:v>1.3716666666666666</c:v>
                </c:pt>
                <c:pt idx="147">
                  <c:v>1.498</c:v>
                </c:pt>
                <c:pt idx="148">
                  <c:v>1.5581666666666667</c:v>
                </c:pt>
                <c:pt idx="149">
                  <c:v>1.8285</c:v>
                </c:pt>
                <c:pt idx="150">
                  <c:v>1.8149999999999999</c:v>
                </c:pt>
                <c:pt idx="151">
                  <c:v>1.9513333333333334</c:v>
                </c:pt>
                <c:pt idx="152">
                  <c:v>1.7703333333333333</c:v>
                </c:pt>
                <c:pt idx="153">
                  <c:v>1.6919999999999999</c:v>
                </c:pt>
                <c:pt idx="154">
                  <c:v>1.5308333333333333</c:v>
                </c:pt>
                <c:pt idx="155">
                  <c:v>1.4068333333333334</c:v>
                </c:pt>
                <c:pt idx="156">
                  <c:v>1.3998333333333333</c:v>
                </c:pt>
                <c:pt idx="157">
                  <c:v>1.4616666666666667</c:v>
                </c:pt>
                <c:pt idx="158">
                  <c:v>1.339</c:v>
                </c:pt>
                <c:pt idx="159">
                  <c:v>1.3588333333333333</c:v>
                </c:pt>
                <c:pt idx="160">
                  <c:v>1.2506666666666666</c:v>
                </c:pt>
                <c:pt idx="161">
                  <c:v>1.3111666666666666</c:v>
                </c:pt>
                <c:pt idx="162">
                  <c:v>1.2849999999999999</c:v>
                </c:pt>
                <c:pt idx="163">
                  <c:v>1.2563333333333333</c:v>
                </c:pt>
                <c:pt idx="164">
                  <c:v>1.1996666666666667</c:v>
                </c:pt>
                <c:pt idx="165">
                  <c:v>1.2151666666666667</c:v>
                </c:pt>
                <c:pt idx="166">
                  <c:v>1.1613333333333333</c:v>
                </c:pt>
                <c:pt idx="167">
                  <c:v>1.1718333333333333</c:v>
                </c:pt>
                <c:pt idx="168">
                  <c:v>1.1236666666666666</c:v>
                </c:pt>
                <c:pt idx="169">
                  <c:v>1.1466666666666667</c:v>
                </c:pt>
                <c:pt idx="170">
                  <c:v>1.08</c:v>
                </c:pt>
                <c:pt idx="171">
                  <c:v>1.0914999999999999</c:v>
                </c:pt>
                <c:pt idx="172">
                  <c:v>1.0658333333333334</c:v>
                </c:pt>
                <c:pt idx="173">
                  <c:v>1.0885</c:v>
                </c:pt>
                <c:pt idx="174">
                  <c:v>0.98466666666666669</c:v>
                </c:pt>
                <c:pt idx="175">
                  <c:v>0.99583333333333335</c:v>
                </c:pt>
                <c:pt idx="176">
                  <c:v>1.0245</c:v>
                </c:pt>
                <c:pt idx="177">
                  <c:v>0.93633333333333335</c:v>
                </c:pt>
                <c:pt idx="178">
                  <c:v>0.9355</c:v>
                </c:pt>
                <c:pt idx="179">
                  <c:v>0.97716666666666663</c:v>
                </c:pt>
                <c:pt idx="180">
                  <c:v>0.88449999999999995</c:v>
                </c:pt>
                <c:pt idx="181">
                  <c:v>0.87516666666666665</c:v>
                </c:pt>
                <c:pt idx="182">
                  <c:v>0.85199999999999998</c:v>
                </c:pt>
                <c:pt idx="183">
                  <c:v>0.8125</c:v>
                </c:pt>
                <c:pt idx="184">
                  <c:v>0.8105</c:v>
                </c:pt>
                <c:pt idx="185">
                  <c:v>0.85016666666666663</c:v>
                </c:pt>
                <c:pt idx="186">
                  <c:v>0.76683333333333337</c:v>
                </c:pt>
                <c:pt idx="187">
                  <c:v>0.84299999999999997</c:v>
                </c:pt>
                <c:pt idx="188">
                  <c:v>0.73399999999999999</c:v>
                </c:pt>
                <c:pt idx="189">
                  <c:v>0.72533333333333339</c:v>
                </c:pt>
                <c:pt idx="190">
                  <c:v>0.72666666666666668</c:v>
                </c:pt>
                <c:pt idx="191">
                  <c:v>0.77166666666666661</c:v>
                </c:pt>
                <c:pt idx="192">
                  <c:v>0.70316666666666672</c:v>
                </c:pt>
                <c:pt idx="193">
                  <c:v>0.73399999999999999</c:v>
                </c:pt>
                <c:pt idx="194">
                  <c:v>0.64949999999999997</c:v>
                </c:pt>
                <c:pt idx="195">
                  <c:v>0.67083333333333328</c:v>
                </c:pt>
                <c:pt idx="196">
                  <c:v>0.63549999999999995</c:v>
                </c:pt>
                <c:pt idx="197">
                  <c:v>0.61699999999999999</c:v>
                </c:pt>
                <c:pt idx="198">
                  <c:v>0.64583333333333337</c:v>
                </c:pt>
                <c:pt idx="199">
                  <c:v>0.61016666666666663</c:v>
                </c:pt>
                <c:pt idx="200">
                  <c:v>0.61733333333333329</c:v>
                </c:pt>
                <c:pt idx="201">
                  <c:v>0.67766666666666664</c:v>
                </c:pt>
                <c:pt idx="202">
                  <c:v>0.57616666666666672</c:v>
                </c:pt>
                <c:pt idx="203">
                  <c:v>0.6196666666666667</c:v>
                </c:pt>
                <c:pt idx="204">
                  <c:v>0.56966666666666665</c:v>
                </c:pt>
                <c:pt idx="205">
                  <c:v>0.56433333333333335</c:v>
                </c:pt>
                <c:pt idx="206">
                  <c:v>0.55183333333333329</c:v>
                </c:pt>
                <c:pt idx="207">
                  <c:v>0.56200000000000006</c:v>
                </c:pt>
                <c:pt idx="208">
                  <c:v>0.53716666666666668</c:v>
                </c:pt>
                <c:pt idx="209">
                  <c:v>0.46433333333333332</c:v>
                </c:pt>
                <c:pt idx="210">
                  <c:v>0.505</c:v>
                </c:pt>
                <c:pt idx="211">
                  <c:v>0.51366666666666672</c:v>
                </c:pt>
                <c:pt idx="212">
                  <c:v>0.48699999999999999</c:v>
                </c:pt>
                <c:pt idx="213">
                  <c:v>0.52900000000000003</c:v>
                </c:pt>
                <c:pt idx="214">
                  <c:v>0.47349999999999998</c:v>
                </c:pt>
                <c:pt idx="215">
                  <c:v>0.55433333333333334</c:v>
                </c:pt>
                <c:pt idx="216">
                  <c:v>0.47933333333333333</c:v>
                </c:pt>
                <c:pt idx="217">
                  <c:v>0.4995</c:v>
                </c:pt>
                <c:pt idx="218">
                  <c:v>0.43633333333333335</c:v>
                </c:pt>
                <c:pt idx="219">
                  <c:v>0.4365</c:v>
                </c:pt>
                <c:pt idx="220">
                  <c:v>0.45966666666666667</c:v>
                </c:pt>
                <c:pt idx="221">
                  <c:v>0.50666666666666671</c:v>
                </c:pt>
                <c:pt idx="222">
                  <c:v>0.39433333333333331</c:v>
                </c:pt>
                <c:pt idx="223">
                  <c:v>0.49083333333333334</c:v>
                </c:pt>
                <c:pt idx="224">
                  <c:v>0.44966666666666666</c:v>
                </c:pt>
                <c:pt idx="225">
                  <c:v>0.39533333333333331</c:v>
                </c:pt>
                <c:pt idx="226">
                  <c:v>0.39766666666666667</c:v>
                </c:pt>
                <c:pt idx="227">
                  <c:v>0.39083333333333331</c:v>
                </c:pt>
                <c:pt idx="228">
                  <c:v>0.501</c:v>
                </c:pt>
                <c:pt idx="229">
                  <c:v>0.42333333333333334</c:v>
                </c:pt>
                <c:pt idx="230">
                  <c:v>0.37416666666666665</c:v>
                </c:pt>
                <c:pt idx="231">
                  <c:v>0.44766666666666666</c:v>
                </c:pt>
                <c:pt idx="232">
                  <c:v>0.36499999999999999</c:v>
                </c:pt>
                <c:pt idx="233">
                  <c:v>0.44600000000000001</c:v>
                </c:pt>
                <c:pt idx="234">
                  <c:v>0.41133333333333333</c:v>
                </c:pt>
                <c:pt idx="235">
                  <c:v>0.41183333333333333</c:v>
                </c:pt>
                <c:pt idx="236">
                  <c:v>0.35199999999999998</c:v>
                </c:pt>
                <c:pt idx="237">
                  <c:v>0.38833333333333331</c:v>
                </c:pt>
                <c:pt idx="238">
                  <c:v>0.38283333333333336</c:v>
                </c:pt>
                <c:pt idx="239">
                  <c:v>0.32983333333333331</c:v>
                </c:pt>
                <c:pt idx="240">
                  <c:v>0.32900000000000001</c:v>
                </c:pt>
                <c:pt idx="241">
                  <c:v>0.31733333333333336</c:v>
                </c:pt>
                <c:pt idx="242">
                  <c:v>0.35649999999999998</c:v>
                </c:pt>
                <c:pt idx="243">
                  <c:v>0.32200000000000001</c:v>
                </c:pt>
                <c:pt idx="244">
                  <c:v>0.34383333333333332</c:v>
                </c:pt>
                <c:pt idx="245">
                  <c:v>0.40083333333333332</c:v>
                </c:pt>
                <c:pt idx="246">
                  <c:v>0.37316666666666665</c:v>
                </c:pt>
                <c:pt idx="247">
                  <c:v>0.35183333333333333</c:v>
                </c:pt>
                <c:pt idx="248">
                  <c:v>0.34899999999999998</c:v>
                </c:pt>
                <c:pt idx="249">
                  <c:v>0.32150000000000001</c:v>
                </c:pt>
                <c:pt idx="250">
                  <c:v>0.33300000000000002</c:v>
                </c:pt>
                <c:pt idx="251">
                  <c:v>0.35133333333333333</c:v>
                </c:pt>
                <c:pt idx="252">
                  <c:v>0.33533333333333332</c:v>
                </c:pt>
                <c:pt idx="253">
                  <c:v>0.33133333333333331</c:v>
                </c:pt>
                <c:pt idx="254">
                  <c:v>0.29516666666666669</c:v>
                </c:pt>
                <c:pt idx="255">
                  <c:v>0.30533333333333335</c:v>
                </c:pt>
                <c:pt idx="256">
                  <c:v>0.27683333333333332</c:v>
                </c:pt>
                <c:pt idx="257">
                  <c:v>0.29549999999999998</c:v>
                </c:pt>
                <c:pt idx="258">
                  <c:v>0.29766666666666669</c:v>
                </c:pt>
                <c:pt idx="259">
                  <c:v>0.30433333333333334</c:v>
                </c:pt>
                <c:pt idx="260">
                  <c:v>0.33416666666666667</c:v>
                </c:pt>
                <c:pt idx="261">
                  <c:v>0.26450000000000001</c:v>
                </c:pt>
                <c:pt idx="262">
                  <c:v>0.25033333333333335</c:v>
                </c:pt>
                <c:pt idx="263">
                  <c:v>0.28349999999999997</c:v>
                </c:pt>
                <c:pt idx="264">
                  <c:v>0.29266666666666669</c:v>
                </c:pt>
                <c:pt idx="265">
                  <c:v>0.21516666666666667</c:v>
                </c:pt>
                <c:pt idx="266">
                  <c:v>0.254</c:v>
                </c:pt>
                <c:pt idx="267">
                  <c:v>0.33183333333333331</c:v>
                </c:pt>
                <c:pt idx="268">
                  <c:v>0.29283333333333333</c:v>
                </c:pt>
                <c:pt idx="269">
                  <c:v>0.25283333333333335</c:v>
                </c:pt>
                <c:pt idx="270">
                  <c:v>0.3125</c:v>
                </c:pt>
                <c:pt idx="271">
                  <c:v>0.24483333333333332</c:v>
                </c:pt>
                <c:pt idx="272">
                  <c:v>0.28999999999999998</c:v>
                </c:pt>
                <c:pt idx="273">
                  <c:v>0.28683333333333333</c:v>
                </c:pt>
                <c:pt idx="274">
                  <c:v>0.27033333333333331</c:v>
                </c:pt>
                <c:pt idx="275">
                  <c:v>0.34200000000000003</c:v>
                </c:pt>
                <c:pt idx="276">
                  <c:v>0.30066666666666669</c:v>
                </c:pt>
                <c:pt idx="277">
                  <c:v>0.25833333333333336</c:v>
                </c:pt>
                <c:pt idx="278">
                  <c:v>0.27416666666666667</c:v>
                </c:pt>
                <c:pt idx="279">
                  <c:v>0.29666666666666669</c:v>
                </c:pt>
                <c:pt idx="280">
                  <c:v>0.26666666666666666</c:v>
                </c:pt>
                <c:pt idx="281">
                  <c:v>0.30816666666666664</c:v>
                </c:pt>
                <c:pt idx="282">
                  <c:v>0.26166666666666666</c:v>
                </c:pt>
                <c:pt idx="283">
                  <c:v>0.26850000000000002</c:v>
                </c:pt>
                <c:pt idx="284">
                  <c:v>0.22516666666666665</c:v>
                </c:pt>
                <c:pt idx="285">
                  <c:v>0.27983333333333332</c:v>
                </c:pt>
                <c:pt idx="286">
                  <c:v>0.26616666666666666</c:v>
                </c:pt>
                <c:pt idx="287">
                  <c:v>0.34716666666666668</c:v>
                </c:pt>
                <c:pt idx="288">
                  <c:v>0.21433333333333332</c:v>
                </c:pt>
                <c:pt idx="289">
                  <c:v>0.25766666666666665</c:v>
                </c:pt>
                <c:pt idx="290">
                  <c:v>0.24916666666666668</c:v>
                </c:pt>
                <c:pt idx="291">
                  <c:v>0.23716666666666666</c:v>
                </c:pt>
                <c:pt idx="292">
                  <c:v>0.24616666666666667</c:v>
                </c:pt>
                <c:pt idx="293">
                  <c:v>0.24016666666666667</c:v>
                </c:pt>
                <c:pt idx="294">
                  <c:v>0.21133333333333335</c:v>
                </c:pt>
                <c:pt idx="295">
                  <c:v>0.25266666666666665</c:v>
                </c:pt>
                <c:pt idx="296">
                  <c:v>0.23866666666666667</c:v>
                </c:pt>
                <c:pt idx="297">
                  <c:v>0.24866666666666667</c:v>
                </c:pt>
                <c:pt idx="298">
                  <c:v>0.27333333333333332</c:v>
                </c:pt>
                <c:pt idx="299">
                  <c:v>0.23883333333333334</c:v>
                </c:pt>
                <c:pt idx="300">
                  <c:v>0.2215</c:v>
                </c:pt>
                <c:pt idx="301">
                  <c:v>0.23583333333333334</c:v>
                </c:pt>
                <c:pt idx="302">
                  <c:v>0.2215</c:v>
                </c:pt>
                <c:pt idx="303">
                  <c:v>0.20549999999999999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7F-479D-8C15-C333AFFAC259}"/>
            </c:ext>
          </c:extLst>
        </c:ser>
        <c:ser>
          <c:idx val="6"/>
          <c:order val="6"/>
          <c:tx>
            <c:strRef>
              <c:f>HDTPEIperms!$Q$2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HDTPEIperms!$J$3:$J$306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HDTPEIperms!$Q$3:$Q$306</c:f>
              <c:numCache>
                <c:formatCode>0.00_ </c:formatCode>
                <c:ptCount val="304"/>
                <c:pt idx="0">
                  <c:v>0.28266666666666668</c:v>
                </c:pt>
                <c:pt idx="1">
                  <c:v>0.26450000000000001</c:v>
                </c:pt>
                <c:pt idx="2">
                  <c:v>0.27633333333333332</c:v>
                </c:pt>
                <c:pt idx="3">
                  <c:v>0.31683333333333336</c:v>
                </c:pt>
                <c:pt idx="4">
                  <c:v>0.31966666666666665</c:v>
                </c:pt>
                <c:pt idx="5">
                  <c:v>0.29433333333333334</c:v>
                </c:pt>
                <c:pt idx="6">
                  <c:v>0.26733333333333331</c:v>
                </c:pt>
                <c:pt idx="7">
                  <c:v>0.26550000000000001</c:v>
                </c:pt>
                <c:pt idx="8">
                  <c:v>0.28766666666666668</c:v>
                </c:pt>
                <c:pt idx="9">
                  <c:v>0.29899999999999999</c:v>
                </c:pt>
                <c:pt idx="10">
                  <c:v>0.30583333333333335</c:v>
                </c:pt>
                <c:pt idx="11">
                  <c:v>0.30166666666666669</c:v>
                </c:pt>
                <c:pt idx="12">
                  <c:v>0.28983333333333333</c:v>
                </c:pt>
                <c:pt idx="13">
                  <c:v>0.33616666666666667</c:v>
                </c:pt>
                <c:pt idx="14">
                  <c:v>0.26650000000000001</c:v>
                </c:pt>
                <c:pt idx="15">
                  <c:v>0.26116666666666666</c:v>
                </c:pt>
                <c:pt idx="16">
                  <c:v>0.30583333333333335</c:v>
                </c:pt>
                <c:pt idx="17">
                  <c:v>0.27483333333333332</c:v>
                </c:pt>
                <c:pt idx="18">
                  <c:v>0.374</c:v>
                </c:pt>
                <c:pt idx="19">
                  <c:v>0.32516666666666666</c:v>
                </c:pt>
                <c:pt idx="20">
                  <c:v>0.31816666666666665</c:v>
                </c:pt>
                <c:pt idx="21">
                  <c:v>0.28749999999999998</c:v>
                </c:pt>
                <c:pt idx="22">
                  <c:v>0.29783333333333334</c:v>
                </c:pt>
                <c:pt idx="23">
                  <c:v>0.27200000000000002</c:v>
                </c:pt>
                <c:pt idx="24">
                  <c:v>0.23466666666666666</c:v>
                </c:pt>
                <c:pt idx="25">
                  <c:v>0.30199999999999999</c:v>
                </c:pt>
                <c:pt idx="26">
                  <c:v>0.26333333333333331</c:v>
                </c:pt>
                <c:pt idx="27">
                  <c:v>0.33550000000000002</c:v>
                </c:pt>
                <c:pt idx="28">
                  <c:v>0.34216666666666667</c:v>
                </c:pt>
                <c:pt idx="29">
                  <c:v>0.32350000000000001</c:v>
                </c:pt>
                <c:pt idx="30">
                  <c:v>0.34449999999999997</c:v>
                </c:pt>
                <c:pt idx="31">
                  <c:v>0.31066666666666665</c:v>
                </c:pt>
                <c:pt idx="32">
                  <c:v>0.33666666666666667</c:v>
                </c:pt>
                <c:pt idx="33">
                  <c:v>0.34200000000000003</c:v>
                </c:pt>
                <c:pt idx="34">
                  <c:v>0.30933333333333335</c:v>
                </c:pt>
                <c:pt idx="35">
                  <c:v>0.31716666666666665</c:v>
                </c:pt>
                <c:pt idx="36">
                  <c:v>0.29216666666666669</c:v>
                </c:pt>
                <c:pt idx="37">
                  <c:v>0.26916666666666667</c:v>
                </c:pt>
                <c:pt idx="38">
                  <c:v>0.30566666666666664</c:v>
                </c:pt>
                <c:pt idx="39">
                  <c:v>0.34100000000000003</c:v>
                </c:pt>
                <c:pt idx="40">
                  <c:v>0.30199999999999999</c:v>
                </c:pt>
                <c:pt idx="41">
                  <c:v>0.34383333333333332</c:v>
                </c:pt>
                <c:pt idx="42">
                  <c:v>0.29733333333333334</c:v>
                </c:pt>
                <c:pt idx="43">
                  <c:v>0.37066666666666664</c:v>
                </c:pt>
                <c:pt idx="44">
                  <c:v>0.32650000000000001</c:v>
                </c:pt>
                <c:pt idx="45">
                  <c:v>0.31683333333333336</c:v>
                </c:pt>
                <c:pt idx="46">
                  <c:v>0.32550000000000001</c:v>
                </c:pt>
                <c:pt idx="47">
                  <c:v>0.37183333333333335</c:v>
                </c:pt>
                <c:pt idx="48">
                  <c:v>0.38933333333333331</c:v>
                </c:pt>
                <c:pt idx="49">
                  <c:v>0.32333333333333331</c:v>
                </c:pt>
                <c:pt idx="50">
                  <c:v>0.34150000000000003</c:v>
                </c:pt>
                <c:pt idx="51">
                  <c:v>0.30833333333333335</c:v>
                </c:pt>
                <c:pt idx="52">
                  <c:v>0.35566666666666669</c:v>
                </c:pt>
                <c:pt idx="53">
                  <c:v>0.28966666666666668</c:v>
                </c:pt>
                <c:pt idx="54">
                  <c:v>0.32816666666666666</c:v>
                </c:pt>
                <c:pt idx="55">
                  <c:v>0.33100000000000002</c:v>
                </c:pt>
                <c:pt idx="56">
                  <c:v>0.33850000000000002</c:v>
                </c:pt>
                <c:pt idx="57">
                  <c:v>0.30299999999999999</c:v>
                </c:pt>
                <c:pt idx="58">
                  <c:v>0.40316666666666667</c:v>
                </c:pt>
                <c:pt idx="59">
                  <c:v>0.31533333333333335</c:v>
                </c:pt>
                <c:pt idx="60">
                  <c:v>0.34833333333333333</c:v>
                </c:pt>
                <c:pt idx="61">
                  <c:v>0.33716666666666667</c:v>
                </c:pt>
                <c:pt idx="62">
                  <c:v>0.38333333333333336</c:v>
                </c:pt>
                <c:pt idx="63">
                  <c:v>0.31850000000000001</c:v>
                </c:pt>
                <c:pt idx="64">
                  <c:v>0.34066666666666667</c:v>
                </c:pt>
                <c:pt idx="65">
                  <c:v>0.37783333333333335</c:v>
                </c:pt>
                <c:pt idx="66">
                  <c:v>0.41483333333333333</c:v>
                </c:pt>
                <c:pt idx="67">
                  <c:v>0.32950000000000002</c:v>
                </c:pt>
                <c:pt idx="68">
                  <c:v>0.38850000000000001</c:v>
                </c:pt>
                <c:pt idx="69">
                  <c:v>0.36799999999999999</c:v>
                </c:pt>
                <c:pt idx="70">
                  <c:v>0.40416666666666667</c:v>
                </c:pt>
                <c:pt idx="71">
                  <c:v>0.35849999999999999</c:v>
                </c:pt>
                <c:pt idx="72">
                  <c:v>0.39350000000000002</c:v>
                </c:pt>
                <c:pt idx="73">
                  <c:v>0.37616666666666665</c:v>
                </c:pt>
                <c:pt idx="74">
                  <c:v>0.40416666666666667</c:v>
                </c:pt>
                <c:pt idx="75">
                  <c:v>0.41083333333333333</c:v>
                </c:pt>
                <c:pt idx="76">
                  <c:v>0.42499999999999999</c:v>
                </c:pt>
                <c:pt idx="77">
                  <c:v>0.35899999999999999</c:v>
                </c:pt>
                <c:pt idx="78">
                  <c:v>0.39583333333333331</c:v>
                </c:pt>
                <c:pt idx="79">
                  <c:v>0.39333333333333331</c:v>
                </c:pt>
                <c:pt idx="80">
                  <c:v>0.45050000000000001</c:v>
                </c:pt>
                <c:pt idx="81">
                  <c:v>0.39750000000000002</c:v>
                </c:pt>
                <c:pt idx="82">
                  <c:v>0.43716666666666665</c:v>
                </c:pt>
                <c:pt idx="83">
                  <c:v>0.39550000000000002</c:v>
                </c:pt>
                <c:pt idx="84">
                  <c:v>0.41616666666666668</c:v>
                </c:pt>
                <c:pt idx="85">
                  <c:v>0.433</c:v>
                </c:pt>
                <c:pt idx="86">
                  <c:v>0.41149999999999998</c:v>
                </c:pt>
                <c:pt idx="87">
                  <c:v>0.45516666666666666</c:v>
                </c:pt>
                <c:pt idx="88">
                  <c:v>0.45133333333333331</c:v>
                </c:pt>
                <c:pt idx="89">
                  <c:v>0.43916666666666665</c:v>
                </c:pt>
                <c:pt idx="90">
                  <c:v>0.44033333333333335</c:v>
                </c:pt>
                <c:pt idx="91">
                  <c:v>0.47233333333333333</c:v>
                </c:pt>
                <c:pt idx="92">
                  <c:v>0.45666666666666667</c:v>
                </c:pt>
                <c:pt idx="93">
                  <c:v>0.41783333333333333</c:v>
                </c:pt>
                <c:pt idx="94">
                  <c:v>0.47783333333333333</c:v>
                </c:pt>
                <c:pt idx="95">
                  <c:v>0.50116666666666665</c:v>
                </c:pt>
                <c:pt idx="96">
                  <c:v>0.48199999999999998</c:v>
                </c:pt>
                <c:pt idx="97">
                  <c:v>0.47766666666666668</c:v>
                </c:pt>
                <c:pt idx="98">
                  <c:v>0.49033333333333334</c:v>
                </c:pt>
                <c:pt idx="99">
                  <c:v>0.50666666666666671</c:v>
                </c:pt>
                <c:pt idx="100">
                  <c:v>0.5</c:v>
                </c:pt>
                <c:pt idx="101">
                  <c:v>0.47799999999999998</c:v>
                </c:pt>
                <c:pt idx="102">
                  <c:v>0.5033333333333333</c:v>
                </c:pt>
                <c:pt idx="103">
                  <c:v>0.52133333333333332</c:v>
                </c:pt>
                <c:pt idx="104">
                  <c:v>0.51083333333333336</c:v>
                </c:pt>
                <c:pt idx="105">
                  <c:v>0.49416666666666664</c:v>
                </c:pt>
                <c:pt idx="106">
                  <c:v>0.5531666666666667</c:v>
                </c:pt>
                <c:pt idx="107">
                  <c:v>0.52549999999999997</c:v>
                </c:pt>
                <c:pt idx="108">
                  <c:v>0.55349999999999999</c:v>
                </c:pt>
                <c:pt idx="109">
                  <c:v>0.51516666666666666</c:v>
                </c:pt>
                <c:pt idx="110">
                  <c:v>0.60099999999999998</c:v>
                </c:pt>
                <c:pt idx="111">
                  <c:v>0.57499999999999996</c:v>
                </c:pt>
                <c:pt idx="112">
                  <c:v>0.60033333333333339</c:v>
                </c:pt>
                <c:pt idx="113">
                  <c:v>0.61</c:v>
                </c:pt>
                <c:pt idx="114">
                  <c:v>0.65200000000000002</c:v>
                </c:pt>
                <c:pt idx="115">
                  <c:v>0.52333333333333332</c:v>
                </c:pt>
                <c:pt idx="116">
                  <c:v>0.65800000000000003</c:v>
                </c:pt>
                <c:pt idx="117">
                  <c:v>0.63016666666666665</c:v>
                </c:pt>
                <c:pt idx="118">
                  <c:v>0.67266666666666663</c:v>
                </c:pt>
                <c:pt idx="119">
                  <c:v>0.59333333333333338</c:v>
                </c:pt>
                <c:pt idx="120">
                  <c:v>0.68033333333333335</c:v>
                </c:pt>
                <c:pt idx="121">
                  <c:v>0.64849999999999997</c:v>
                </c:pt>
                <c:pt idx="122">
                  <c:v>0.69733333333333336</c:v>
                </c:pt>
                <c:pt idx="123">
                  <c:v>0.66349999999999998</c:v>
                </c:pt>
                <c:pt idx="124">
                  <c:v>0.65449999999999997</c:v>
                </c:pt>
                <c:pt idx="125">
                  <c:v>0.66866666666666663</c:v>
                </c:pt>
                <c:pt idx="126">
                  <c:v>0.71816666666666662</c:v>
                </c:pt>
                <c:pt idx="127">
                  <c:v>0.69966666666666666</c:v>
                </c:pt>
                <c:pt idx="128">
                  <c:v>0.6881666666666667</c:v>
                </c:pt>
                <c:pt idx="129">
                  <c:v>0.70583333333333331</c:v>
                </c:pt>
                <c:pt idx="130">
                  <c:v>0.77166666666666661</c:v>
                </c:pt>
                <c:pt idx="131">
                  <c:v>0.74850000000000005</c:v>
                </c:pt>
                <c:pt idx="132">
                  <c:v>0.75049999999999994</c:v>
                </c:pt>
                <c:pt idx="133">
                  <c:v>0.7456666666666667</c:v>
                </c:pt>
                <c:pt idx="134">
                  <c:v>0.73983333333333334</c:v>
                </c:pt>
                <c:pt idx="135">
                  <c:v>0.76416666666666666</c:v>
                </c:pt>
                <c:pt idx="136">
                  <c:v>0.78800000000000003</c:v>
                </c:pt>
                <c:pt idx="137">
                  <c:v>0.8081666666666667</c:v>
                </c:pt>
                <c:pt idx="138">
                  <c:v>0.85199999999999998</c:v>
                </c:pt>
                <c:pt idx="139">
                  <c:v>0.83166666666666667</c:v>
                </c:pt>
                <c:pt idx="140">
                  <c:v>0.89066666666666672</c:v>
                </c:pt>
                <c:pt idx="141">
                  <c:v>0.84166666666666667</c:v>
                </c:pt>
                <c:pt idx="142">
                  <c:v>0.88449999999999995</c:v>
                </c:pt>
                <c:pt idx="143">
                  <c:v>0.89166666666666672</c:v>
                </c:pt>
                <c:pt idx="144">
                  <c:v>0.89066666666666672</c:v>
                </c:pt>
                <c:pt idx="145">
                  <c:v>0.83866666666666667</c:v>
                </c:pt>
                <c:pt idx="146">
                  <c:v>0.89733333333333332</c:v>
                </c:pt>
                <c:pt idx="147">
                  <c:v>0.93283333333333329</c:v>
                </c:pt>
                <c:pt idx="148">
                  <c:v>1.0105</c:v>
                </c:pt>
                <c:pt idx="149">
                  <c:v>1.0371666666666666</c:v>
                </c:pt>
                <c:pt idx="150">
                  <c:v>1.0723333333333334</c:v>
                </c:pt>
                <c:pt idx="151">
                  <c:v>0.96250000000000002</c:v>
                </c:pt>
                <c:pt idx="152">
                  <c:v>1.0173333333333334</c:v>
                </c:pt>
                <c:pt idx="153">
                  <c:v>0.92149999999999999</c:v>
                </c:pt>
                <c:pt idx="154">
                  <c:v>0.90100000000000002</c:v>
                </c:pt>
                <c:pt idx="155">
                  <c:v>0.86683333333333334</c:v>
                </c:pt>
                <c:pt idx="156">
                  <c:v>0.86916666666666664</c:v>
                </c:pt>
                <c:pt idx="157">
                  <c:v>0.81516666666666671</c:v>
                </c:pt>
                <c:pt idx="158">
                  <c:v>0.88883333333333336</c:v>
                </c:pt>
                <c:pt idx="159">
                  <c:v>0.80116666666666669</c:v>
                </c:pt>
                <c:pt idx="160">
                  <c:v>0.89249999999999996</c:v>
                </c:pt>
                <c:pt idx="161">
                  <c:v>0.82366666666666666</c:v>
                </c:pt>
                <c:pt idx="162">
                  <c:v>0.77883333333333338</c:v>
                </c:pt>
                <c:pt idx="163">
                  <c:v>0.78733333333333333</c:v>
                </c:pt>
                <c:pt idx="164">
                  <c:v>0.79033333333333333</c:v>
                </c:pt>
                <c:pt idx="165">
                  <c:v>0.77649999999999997</c:v>
                </c:pt>
                <c:pt idx="166">
                  <c:v>0.77366666666666661</c:v>
                </c:pt>
                <c:pt idx="167">
                  <c:v>0.72183333333333333</c:v>
                </c:pt>
                <c:pt idx="168">
                  <c:v>0.77333333333333332</c:v>
                </c:pt>
                <c:pt idx="169">
                  <c:v>0.74483333333333335</c:v>
                </c:pt>
                <c:pt idx="170">
                  <c:v>0.77533333333333332</c:v>
                </c:pt>
                <c:pt idx="171">
                  <c:v>0.68600000000000005</c:v>
                </c:pt>
                <c:pt idx="172">
                  <c:v>0.72650000000000003</c:v>
                </c:pt>
                <c:pt idx="173">
                  <c:v>0.67033333333333334</c:v>
                </c:pt>
                <c:pt idx="174">
                  <c:v>0.6871666666666667</c:v>
                </c:pt>
                <c:pt idx="175">
                  <c:v>0.64866666666666661</c:v>
                </c:pt>
                <c:pt idx="176">
                  <c:v>0.67716666666666669</c:v>
                </c:pt>
                <c:pt idx="177">
                  <c:v>0.68283333333333329</c:v>
                </c:pt>
                <c:pt idx="178">
                  <c:v>0.67666666666666664</c:v>
                </c:pt>
                <c:pt idx="179">
                  <c:v>0.67600000000000005</c:v>
                </c:pt>
                <c:pt idx="180">
                  <c:v>0.63266666666666671</c:v>
                </c:pt>
                <c:pt idx="181">
                  <c:v>0.63416666666666666</c:v>
                </c:pt>
                <c:pt idx="182">
                  <c:v>0.64983333333333337</c:v>
                </c:pt>
                <c:pt idx="183">
                  <c:v>0.62116666666666664</c:v>
                </c:pt>
                <c:pt idx="184">
                  <c:v>0.61033333333333328</c:v>
                </c:pt>
                <c:pt idx="185">
                  <c:v>0.57233333333333336</c:v>
                </c:pt>
                <c:pt idx="186">
                  <c:v>0.6253333333333333</c:v>
                </c:pt>
                <c:pt idx="187">
                  <c:v>0.56233333333333335</c:v>
                </c:pt>
                <c:pt idx="188">
                  <c:v>0.63633333333333331</c:v>
                </c:pt>
                <c:pt idx="189">
                  <c:v>0.58066666666666666</c:v>
                </c:pt>
                <c:pt idx="190">
                  <c:v>0.59983333333333333</c:v>
                </c:pt>
                <c:pt idx="191">
                  <c:v>0.54683333333333328</c:v>
                </c:pt>
                <c:pt idx="192">
                  <c:v>0.49149999999999999</c:v>
                </c:pt>
                <c:pt idx="193">
                  <c:v>0.54533333333333334</c:v>
                </c:pt>
                <c:pt idx="194">
                  <c:v>0.54266666666666663</c:v>
                </c:pt>
                <c:pt idx="195">
                  <c:v>0.4945</c:v>
                </c:pt>
                <c:pt idx="196">
                  <c:v>0.53133333333333332</c:v>
                </c:pt>
                <c:pt idx="197">
                  <c:v>0.48299999999999998</c:v>
                </c:pt>
                <c:pt idx="198">
                  <c:v>0.48533333333333334</c:v>
                </c:pt>
                <c:pt idx="199">
                  <c:v>0.40333333333333332</c:v>
                </c:pt>
                <c:pt idx="200">
                  <c:v>0.45983333333333332</c:v>
                </c:pt>
                <c:pt idx="201">
                  <c:v>0.47283333333333333</c:v>
                </c:pt>
                <c:pt idx="202">
                  <c:v>0.48783333333333334</c:v>
                </c:pt>
                <c:pt idx="203">
                  <c:v>0.52</c:v>
                </c:pt>
                <c:pt idx="204">
                  <c:v>0.48349999999999999</c:v>
                </c:pt>
                <c:pt idx="205">
                  <c:v>0.46066666666666667</c:v>
                </c:pt>
                <c:pt idx="206">
                  <c:v>0.49533333333333335</c:v>
                </c:pt>
                <c:pt idx="207">
                  <c:v>0.47566666666666668</c:v>
                </c:pt>
                <c:pt idx="208">
                  <c:v>0.47066666666666668</c:v>
                </c:pt>
                <c:pt idx="209">
                  <c:v>0.44783333333333336</c:v>
                </c:pt>
                <c:pt idx="210">
                  <c:v>0.45750000000000002</c:v>
                </c:pt>
                <c:pt idx="211">
                  <c:v>0.46283333333333332</c:v>
                </c:pt>
                <c:pt idx="212">
                  <c:v>0.37383333333333335</c:v>
                </c:pt>
                <c:pt idx="213">
                  <c:v>0.38116666666666665</c:v>
                </c:pt>
                <c:pt idx="214">
                  <c:v>0.38983333333333331</c:v>
                </c:pt>
                <c:pt idx="215">
                  <c:v>0.42549999999999999</c:v>
                </c:pt>
                <c:pt idx="216">
                  <c:v>0.43516666666666665</c:v>
                </c:pt>
                <c:pt idx="217">
                  <c:v>0.379</c:v>
                </c:pt>
                <c:pt idx="218">
                  <c:v>0.42416666666666669</c:v>
                </c:pt>
                <c:pt idx="219">
                  <c:v>0.38200000000000001</c:v>
                </c:pt>
                <c:pt idx="220">
                  <c:v>0.36049999999999999</c:v>
                </c:pt>
                <c:pt idx="221">
                  <c:v>0.36583333333333334</c:v>
                </c:pt>
                <c:pt idx="222">
                  <c:v>0.42233333333333334</c:v>
                </c:pt>
                <c:pt idx="223">
                  <c:v>0.40266666666666667</c:v>
                </c:pt>
                <c:pt idx="224">
                  <c:v>0.36666666666666664</c:v>
                </c:pt>
                <c:pt idx="225">
                  <c:v>0.373</c:v>
                </c:pt>
                <c:pt idx="226">
                  <c:v>0.36316666666666669</c:v>
                </c:pt>
                <c:pt idx="227">
                  <c:v>0.34966666666666668</c:v>
                </c:pt>
                <c:pt idx="228">
                  <c:v>0.39516666666666667</c:v>
                </c:pt>
                <c:pt idx="229">
                  <c:v>0.32466666666666666</c:v>
                </c:pt>
                <c:pt idx="230">
                  <c:v>0.35166666666666668</c:v>
                </c:pt>
                <c:pt idx="231">
                  <c:v>0.34466666666666668</c:v>
                </c:pt>
                <c:pt idx="232">
                  <c:v>0.39616666666666667</c:v>
                </c:pt>
                <c:pt idx="233">
                  <c:v>0.33816666666666667</c:v>
                </c:pt>
                <c:pt idx="234">
                  <c:v>0.36383333333333334</c:v>
                </c:pt>
                <c:pt idx="235">
                  <c:v>0.34416666666666668</c:v>
                </c:pt>
                <c:pt idx="236">
                  <c:v>0.29899999999999999</c:v>
                </c:pt>
                <c:pt idx="237">
                  <c:v>0.38383333333333336</c:v>
                </c:pt>
                <c:pt idx="238">
                  <c:v>0.31516666666666665</c:v>
                </c:pt>
                <c:pt idx="239">
                  <c:v>0.28416666666666668</c:v>
                </c:pt>
                <c:pt idx="240">
                  <c:v>0.39516666666666667</c:v>
                </c:pt>
                <c:pt idx="241">
                  <c:v>0.28050000000000003</c:v>
                </c:pt>
                <c:pt idx="242">
                  <c:v>0.38583333333333331</c:v>
                </c:pt>
                <c:pt idx="243">
                  <c:v>0.34116666666666667</c:v>
                </c:pt>
                <c:pt idx="244">
                  <c:v>0.28999999999999998</c:v>
                </c:pt>
                <c:pt idx="245">
                  <c:v>0.30966666666666665</c:v>
                </c:pt>
                <c:pt idx="246">
                  <c:v>0.29683333333333334</c:v>
                </c:pt>
                <c:pt idx="247">
                  <c:v>0.31466666666666665</c:v>
                </c:pt>
                <c:pt idx="248">
                  <c:v>0.36499999999999999</c:v>
                </c:pt>
                <c:pt idx="249">
                  <c:v>0.29366666666666669</c:v>
                </c:pt>
                <c:pt idx="250">
                  <c:v>0.33550000000000002</c:v>
                </c:pt>
                <c:pt idx="251">
                  <c:v>0.27966666666666667</c:v>
                </c:pt>
                <c:pt idx="252">
                  <c:v>0.30649999999999999</c:v>
                </c:pt>
                <c:pt idx="253">
                  <c:v>0.31316666666666665</c:v>
                </c:pt>
                <c:pt idx="254">
                  <c:v>0.33500000000000002</c:v>
                </c:pt>
                <c:pt idx="255">
                  <c:v>0.31983333333333336</c:v>
                </c:pt>
                <c:pt idx="256">
                  <c:v>0.31866666666666665</c:v>
                </c:pt>
                <c:pt idx="257">
                  <c:v>0.254</c:v>
                </c:pt>
                <c:pt idx="258">
                  <c:v>0.32550000000000001</c:v>
                </c:pt>
                <c:pt idx="259">
                  <c:v>0.27550000000000002</c:v>
                </c:pt>
                <c:pt idx="260">
                  <c:v>0.27183333333333332</c:v>
                </c:pt>
                <c:pt idx="261">
                  <c:v>0.23133333333333334</c:v>
                </c:pt>
                <c:pt idx="262">
                  <c:v>0.34216666666666667</c:v>
                </c:pt>
                <c:pt idx="263">
                  <c:v>0.27983333333333332</c:v>
                </c:pt>
                <c:pt idx="264">
                  <c:v>0.25683333333333336</c:v>
                </c:pt>
                <c:pt idx="265">
                  <c:v>0.30983333333333335</c:v>
                </c:pt>
                <c:pt idx="266">
                  <c:v>0.27050000000000002</c:v>
                </c:pt>
                <c:pt idx="267">
                  <c:v>0.33733333333333332</c:v>
                </c:pt>
                <c:pt idx="268">
                  <c:v>0.314</c:v>
                </c:pt>
                <c:pt idx="269">
                  <c:v>0.24816666666666667</c:v>
                </c:pt>
                <c:pt idx="270">
                  <c:v>0.21049999999999999</c:v>
                </c:pt>
                <c:pt idx="271">
                  <c:v>0.26733333333333331</c:v>
                </c:pt>
                <c:pt idx="272">
                  <c:v>0.30983333333333335</c:v>
                </c:pt>
                <c:pt idx="273">
                  <c:v>0.26016666666666666</c:v>
                </c:pt>
                <c:pt idx="274">
                  <c:v>0.30199999999999999</c:v>
                </c:pt>
                <c:pt idx="275">
                  <c:v>0.27250000000000002</c:v>
                </c:pt>
                <c:pt idx="276">
                  <c:v>0.28699999999999998</c:v>
                </c:pt>
                <c:pt idx="277">
                  <c:v>0.28000000000000003</c:v>
                </c:pt>
                <c:pt idx="278">
                  <c:v>0.27950000000000003</c:v>
                </c:pt>
                <c:pt idx="279">
                  <c:v>0.26133333333333331</c:v>
                </c:pt>
                <c:pt idx="280">
                  <c:v>0.26300000000000001</c:v>
                </c:pt>
                <c:pt idx="281">
                  <c:v>0.28199999999999997</c:v>
                </c:pt>
                <c:pt idx="282">
                  <c:v>0.30083333333333334</c:v>
                </c:pt>
                <c:pt idx="283">
                  <c:v>0.29649999999999999</c:v>
                </c:pt>
                <c:pt idx="284">
                  <c:v>0.29866666666666669</c:v>
                </c:pt>
                <c:pt idx="285">
                  <c:v>0.20183333333333334</c:v>
                </c:pt>
                <c:pt idx="286">
                  <c:v>0.31166666666666665</c:v>
                </c:pt>
                <c:pt idx="287">
                  <c:v>0.23400000000000001</c:v>
                </c:pt>
                <c:pt idx="288">
                  <c:v>0.24616666666666667</c:v>
                </c:pt>
                <c:pt idx="289">
                  <c:v>0.26483333333333331</c:v>
                </c:pt>
                <c:pt idx="290">
                  <c:v>0.30616666666666664</c:v>
                </c:pt>
                <c:pt idx="291">
                  <c:v>0.25166666666666665</c:v>
                </c:pt>
                <c:pt idx="292">
                  <c:v>0.27150000000000002</c:v>
                </c:pt>
                <c:pt idx="293">
                  <c:v>0.2205</c:v>
                </c:pt>
                <c:pt idx="294">
                  <c:v>0.21316666666666667</c:v>
                </c:pt>
                <c:pt idx="295">
                  <c:v>0.2555</c:v>
                </c:pt>
                <c:pt idx="296">
                  <c:v>0.23266666666666666</c:v>
                </c:pt>
                <c:pt idx="297">
                  <c:v>0.23449999999999999</c:v>
                </c:pt>
                <c:pt idx="298">
                  <c:v>0.23383333333333334</c:v>
                </c:pt>
                <c:pt idx="299">
                  <c:v>0.27050000000000002</c:v>
                </c:pt>
                <c:pt idx="300">
                  <c:v>0.27083333333333331</c:v>
                </c:pt>
                <c:pt idx="301">
                  <c:v>0.22750000000000001</c:v>
                </c:pt>
                <c:pt idx="302">
                  <c:v>0.28216666666666668</c:v>
                </c:pt>
                <c:pt idx="303">
                  <c:v>0.20316666666666666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7F-479D-8C15-C333AFFA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HDT+PEI -LP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HDTPEInormalized!$B$2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HDTPEInormalized!$B$3:$B$306</c:f>
              <c:numCache>
                <c:formatCode>0.00_ </c:formatCode>
                <c:ptCount val="304"/>
                <c:pt idx="0">
                  <c:v>2.0949224760326665E-2</c:v>
                </c:pt>
                <c:pt idx="1">
                  <c:v>1.6688365487039888E-2</c:v>
                </c:pt>
                <c:pt idx="2">
                  <c:v>6.3518365092515884E-3</c:v>
                </c:pt>
                <c:pt idx="3">
                  <c:v>9.9814573716810653E-3</c:v>
                </c:pt>
                <c:pt idx="4">
                  <c:v>2.2527320787469919E-2</c:v>
                </c:pt>
                <c:pt idx="5">
                  <c:v>1.5820412672111098E-2</c:v>
                </c:pt>
                <c:pt idx="6">
                  <c:v>7.6932181323233519E-3</c:v>
                </c:pt>
                <c:pt idx="7">
                  <c:v>1.4439578648360754E-2</c:v>
                </c:pt>
                <c:pt idx="8">
                  <c:v>1.6648913086361305E-2</c:v>
                </c:pt>
                <c:pt idx="9">
                  <c:v>1.2506411015110269E-2</c:v>
                </c:pt>
                <c:pt idx="10">
                  <c:v>1.0139266974395392E-2</c:v>
                </c:pt>
                <c:pt idx="11">
                  <c:v>9.8631001696453235E-3</c:v>
                </c:pt>
                <c:pt idx="12">
                  <c:v>1.3058744624610407E-2</c:v>
                </c:pt>
                <c:pt idx="13">
                  <c:v>1.9371128733183415E-2</c:v>
                </c:pt>
                <c:pt idx="14">
                  <c:v>1.8621533120290367E-2</c:v>
                </c:pt>
                <c:pt idx="15">
                  <c:v>8.4822661458949771E-3</c:v>
                </c:pt>
                <c:pt idx="16">
                  <c:v>1.2703673018503177E-2</c:v>
                </c:pt>
                <c:pt idx="17">
                  <c:v>9.46857616285951E-3</c:v>
                </c:pt>
                <c:pt idx="18">
                  <c:v>1.9686747938612064E-2</c:v>
                </c:pt>
                <c:pt idx="19">
                  <c:v>1.3532173432753383E-2</c:v>
                </c:pt>
                <c:pt idx="20">
                  <c:v>1.4360673847003591E-2</c:v>
                </c:pt>
                <c:pt idx="21">
                  <c:v>2.1264843965755315E-2</c:v>
                </c:pt>
                <c:pt idx="22">
                  <c:v>1.5504793466682449E-2</c:v>
                </c:pt>
                <c:pt idx="23">
                  <c:v>1.3887245038860616E-2</c:v>
                </c:pt>
                <c:pt idx="24">
                  <c:v>6.746360516037401E-3</c:v>
                </c:pt>
                <c:pt idx="25">
                  <c:v>2.1185939164398156E-2</c:v>
                </c:pt>
                <c:pt idx="26">
                  <c:v>4.8920976841440806E-3</c:v>
                </c:pt>
                <c:pt idx="27">
                  <c:v>2.138320116779106E-2</c:v>
                </c:pt>
                <c:pt idx="28">
                  <c:v>1.4597388251075078E-2</c:v>
                </c:pt>
                <c:pt idx="29">
                  <c:v>1.8227009113504559E-2</c:v>
                </c:pt>
                <c:pt idx="30">
                  <c:v>5.5627884956799614E-3</c:v>
                </c:pt>
                <c:pt idx="31">
                  <c:v>1.5978222274825423E-2</c:v>
                </c:pt>
                <c:pt idx="32">
                  <c:v>1.191462500493155E-2</c:v>
                </c:pt>
                <c:pt idx="33">
                  <c:v>1.3926697439539195E-2</c:v>
                </c:pt>
                <c:pt idx="34">
                  <c:v>1.2230244210360201E-2</c:v>
                </c:pt>
                <c:pt idx="35">
                  <c:v>2.4973369629541959E-2</c:v>
                </c:pt>
                <c:pt idx="36">
                  <c:v>1.2427506213753107E-2</c:v>
                </c:pt>
                <c:pt idx="37">
                  <c:v>2.0317986349469366E-2</c:v>
                </c:pt>
                <c:pt idx="38">
                  <c:v>2.0199629147433621E-2</c:v>
                </c:pt>
                <c:pt idx="39">
                  <c:v>2.1698820373219709E-2</c:v>
                </c:pt>
                <c:pt idx="40">
                  <c:v>1.132283899475283E-2</c:v>
                </c:pt>
                <c:pt idx="41">
                  <c:v>2.4894464828184793E-2</c:v>
                </c:pt>
                <c:pt idx="42">
                  <c:v>2.323746399968438E-2</c:v>
                </c:pt>
                <c:pt idx="43">
                  <c:v>1.8029747110111651E-2</c:v>
                </c:pt>
                <c:pt idx="44">
                  <c:v>1.8463723517576042E-2</c:v>
                </c:pt>
                <c:pt idx="45">
                  <c:v>1.7635223103325836E-2</c:v>
                </c:pt>
                <c:pt idx="46">
                  <c:v>1.6333293880932652E-2</c:v>
                </c:pt>
                <c:pt idx="47">
                  <c:v>2.8287371286542785E-2</c:v>
                </c:pt>
                <c:pt idx="48">
                  <c:v>1.948948593521916E-2</c:v>
                </c:pt>
                <c:pt idx="49">
                  <c:v>2.0988677161005248E-2</c:v>
                </c:pt>
                <c:pt idx="50">
                  <c:v>2.6156941649899398E-2</c:v>
                </c:pt>
                <c:pt idx="51">
                  <c:v>2.0909772359648086E-2</c:v>
                </c:pt>
                <c:pt idx="52">
                  <c:v>1.9410581133861994E-2</c:v>
                </c:pt>
                <c:pt idx="53">
                  <c:v>2.5762417643113586E-2</c:v>
                </c:pt>
                <c:pt idx="54">
                  <c:v>2.5644060441077841E-2</c:v>
                </c:pt>
                <c:pt idx="55">
                  <c:v>1.1520100998145736E-2</c:v>
                </c:pt>
                <c:pt idx="56">
                  <c:v>2.7064346865506766E-2</c:v>
                </c:pt>
                <c:pt idx="57">
                  <c:v>1.7635223103325836E-2</c:v>
                </c:pt>
                <c:pt idx="58">
                  <c:v>2.2014439578648362E-2</c:v>
                </c:pt>
                <c:pt idx="59">
                  <c:v>3.3179468970686868E-2</c:v>
                </c:pt>
                <c:pt idx="60">
                  <c:v>2.9826014913007456E-2</c:v>
                </c:pt>
                <c:pt idx="61">
                  <c:v>3.2350968556436654E-2</c:v>
                </c:pt>
                <c:pt idx="62">
                  <c:v>2.2882392393577148E-2</c:v>
                </c:pt>
                <c:pt idx="63">
                  <c:v>2.4894464828184793E-2</c:v>
                </c:pt>
                <c:pt idx="64">
                  <c:v>2.2842939992898569E-2</c:v>
                </c:pt>
                <c:pt idx="65">
                  <c:v>2.2093344380005521E-2</c:v>
                </c:pt>
                <c:pt idx="66">
                  <c:v>1.921331913046909E-2</c:v>
                </c:pt>
                <c:pt idx="67">
                  <c:v>1.9371128733183415E-2</c:v>
                </c:pt>
                <c:pt idx="68">
                  <c:v>1.8503175918254629E-2</c:v>
                </c:pt>
                <c:pt idx="69">
                  <c:v>3.6138399021580461E-2</c:v>
                </c:pt>
                <c:pt idx="70">
                  <c:v>2.9392038505543065E-2</c:v>
                </c:pt>
                <c:pt idx="71">
                  <c:v>3.0970134532686312E-2</c:v>
                </c:pt>
                <c:pt idx="72">
                  <c:v>1.5583698268039611E-2</c:v>
                </c:pt>
                <c:pt idx="73">
                  <c:v>2.4026512013256007E-2</c:v>
                </c:pt>
                <c:pt idx="74">
                  <c:v>2.4736655225470468E-2</c:v>
                </c:pt>
                <c:pt idx="75">
                  <c:v>2.5841322444470745E-2</c:v>
                </c:pt>
                <c:pt idx="76">
                  <c:v>3.6730185031759184E-2</c:v>
                </c:pt>
                <c:pt idx="77">
                  <c:v>3.4639207795794373E-2</c:v>
                </c:pt>
                <c:pt idx="78">
                  <c:v>2.8879157296721508E-2</c:v>
                </c:pt>
                <c:pt idx="79">
                  <c:v>3.1443563340829289E-2</c:v>
                </c:pt>
                <c:pt idx="80">
                  <c:v>2.4973369629541959E-2</c:v>
                </c:pt>
                <c:pt idx="81">
                  <c:v>2.0436343551505108E-2</c:v>
                </c:pt>
                <c:pt idx="82">
                  <c:v>2.7379966070935419E-2</c:v>
                </c:pt>
                <c:pt idx="83">
                  <c:v>3.6335661024973376E-2</c:v>
                </c:pt>
                <c:pt idx="84">
                  <c:v>2.4539393222077561E-2</c:v>
                </c:pt>
                <c:pt idx="85">
                  <c:v>3.329782617272261E-2</c:v>
                </c:pt>
                <c:pt idx="86">
                  <c:v>3.1680277744900773E-2</c:v>
                </c:pt>
                <c:pt idx="87">
                  <c:v>3.546770821004458E-2</c:v>
                </c:pt>
                <c:pt idx="88">
                  <c:v>3.4520850593758631E-2</c:v>
                </c:pt>
                <c:pt idx="89">
                  <c:v>2.8445180889257113E-2</c:v>
                </c:pt>
                <c:pt idx="90">
                  <c:v>3.053615812522192E-2</c:v>
                </c:pt>
                <c:pt idx="91">
                  <c:v>3.7243066240580734E-2</c:v>
                </c:pt>
                <c:pt idx="92">
                  <c:v>3.2706040162543887E-2</c:v>
                </c:pt>
                <c:pt idx="93">
                  <c:v>4.0833234702331633E-2</c:v>
                </c:pt>
                <c:pt idx="94">
                  <c:v>3.811101905550953E-2</c:v>
                </c:pt>
                <c:pt idx="95">
                  <c:v>4.1069949106403124E-2</c:v>
                </c:pt>
                <c:pt idx="96">
                  <c:v>4.4975736773582672E-2</c:v>
                </c:pt>
                <c:pt idx="97">
                  <c:v>4.9867834457726752E-2</c:v>
                </c:pt>
                <c:pt idx="98">
                  <c:v>4.1622282715903264E-2</c:v>
                </c:pt>
                <c:pt idx="99">
                  <c:v>4.9907286858405335E-2</c:v>
                </c:pt>
                <c:pt idx="100">
                  <c:v>4.6711642403440251E-2</c:v>
                </c:pt>
                <c:pt idx="101">
                  <c:v>4.8526452834654989E-2</c:v>
                </c:pt>
                <c:pt idx="102">
                  <c:v>4.8684262437369313E-2</c:v>
                </c:pt>
                <c:pt idx="103">
                  <c:v>5.0933049276048449E-2</c:v>
                </c:pt>
                <c:pt idx="104">
                  <c:v>5.9691482226693494E-2</c:v>
                </c:pt>
                <c:pt idx="105">
                  <c:v>6.9041701187517263E-2</c:v>
                </c:pt>
                <c:pt idx="106">
                  <c:v>5.2511145303191703E-2</c:v>
                </c:pt>
                <c:pt idx="107">
                  <c:v>5.9494220223300587E-2</c:v>
                </c:pt>
                <c:pt idx="108">
                  <c:v>5.6219670966978344E-2</c:v>
                </c:pt>
                <c:pt idx="109">
                  <c:v>6.1427387856551073E-2</c:v>
                </c:pt>
                <c:pt idx="110">
                  <c:v>6.8568272379374282E-2</c:v>
                </c:pt>
                <c:pt idx="111">
                  <c:v>5.8152838600228823E-2</c:v>
                </c:pt>
                <c:pt idx="112">
                  <c:v>6.1230125853158165E-2</c:v>
                </c:pt>
                <c:pt idx="113">
                  <c:v>6.9909654002446045E-2</c:v>
                </c:pt>
                <c:pt idx="114">
                  <c:v>6.9041701187517263E-2</c:v>
                </c:pt>
                <c:pt idx="115">
                  <c:v>7.8194658144948123E-2</c:v>
                </c:pt>
                <c:pt idx="116">
                  <c:v>7.2631869649268155E-2</c:v>
                </c:pt>
                <c:pt idx="117">
                  <c:v>8.6795281492878837E-2</c:v>
                </c:pt>
                <c:pt idx="118">
                  <c:v>7.2355702844518088E-2</c:v>
                </c:pt>
                <c:pt idx="119">
                  <c:v>6.4899199116266224E-2</c:v>
                </c:pt>
                <c:pt idx="120">
                  <c:v>8.7268710301021818E-2</c:v>
                </c:pt>
                <c:pt idx="121">
                  <c:v>9.2200260385844487E-2</c:v>
                </c:pt>
                <c:pt idx="122">
                  <c:v>9.4015070817059218E-2</c:v>
                </c:pt>
                <c:pt idx="123">
                  <c:v>0.11074288870477769</c:v>
                </c:pt>
                <c:pt idx="124">
                  <c:v>0.10375981378466879</c:v>
                </c:pt>
                <c:pt idx="125">
                  <c:v>9.1292855170237108E-2</c:v>
                </c:pt>
                <c:pt idx="126">
                  <c:v>0.10348364697991873</c:v>
                </c:pt>
                <c:pt idx="127">
                  <c:v>0.11275496113938532</c:v>
                </c:pt>
                <c:pt idx="128">
                  <c:v>0.1088097210715272</c:v>
                </c:pt>
                <c:pt idx="129">
                  <c:v>0.11989584566220855</c:v>
                </c:pt>
                <c:pt idx="130">
                  <c:v>0.11973803605949422</c:v>
                </c:pt>
                <c:pt idx="131">
                  <c:v>0.12664220617824595</c:v>
                </c:pt>
                <c:pt idx="132">
                  <c:v>0.13788614037164162</c:v>
                </c:pt>
                <c:pt idx="133">
                  <c:v>0.13319130469089044</c:v>
                </c:pt>
                <c:pt idx="134">
                  <c:v>0.14668402572296524</c:v>
                </c:pt>
                <c:pt idx="135">
                  <c:v>0.15358819584171696</c:v>
                </c:pt>
                <c:pt idx="136">
                  <c:v>0.17082889493825698</c:v>
                </c:pt>
                <c:pt idx="137">
                  <c:v>0.1756815402217225</c:v>
                </c:pt>
                <c:pt idx="138">
                  <c:v>0.18668876001104667</c:v>
                </c:pt>
                <c:pt idx="139">
                  <c:v>0.20574426953880143</c:v>
                </c:pt>
                <c:pt idx="140">
                  <c:v>0.22700911350455674</c:v>
                </c:pt>
                <c:pt idx="141">
                  <c:v>0.24184321615970331</c:v>
                </c:pt>
                <c:pt idx="142">
                  <c:v>0.25604608040399263</c:v>
                </c:pt>
                <c:pt idx="143">
                  <c:v>0.29336805144593048</c:v>
                </c:pt>
                <c:pt idx="144">
                  <c:v>0.29968043555450347</c:v>
                </c:pt>
                <c:pt idx="145">
                  <c:v>0.3255612103996528</c:v>
                </c:pt>
                <c:pt idx="146">
                  <c:v>0.35613682092555332</c:v>
                </c:pt>
                <c:pt idx="147">
                  <c:v>0.54006391288909927</c:v>
                </c:pt>
                <c:pt idx="148">
                  <c:v>0.80782735629463054</c:v>
                </c:pt>
                <c:pt idx="149">
                  <c:v>0.96220460014991904</c:v>
                </c:pt>
                <c:pt idx="150">
                  <c:v>1</c:v>
                </c:pt>
                <c:pt idx="151">
                  <c:v>0.96985836588156393</c:v>
                </c:pt>
                <c:pt idx="152">
                  <c:v>0.83240620191738668</c:v>
                </c:pt>
                <c:pt idx="153">
                  <c:v>0.58425060164911036</c:v>
                </c:pt>
                <c:pt idx="154">
                  <c:v>0.38170197656527399</c:v>
                </c:pt>
                <c:pt idx="155">
                  <c:v>0.33262319012111891</c:v>
                </c:pt>
                <c:pt idx="156">
                  <c:v>0.2969187675070028</c:v>
                </c:pt>
                <c:pt idx="157">
                  <c:v>0.29131652661064428</c:v>
                </c:pt>
                <c:pt idx="158">
                  <c:v>0.27143251666863927</c:v>
                </c:pt>
                <c:pt idx="159">
                  <c:v>0.25521757998974237</c:v>
                </c:pt>
                <c:pt idx="160">
                  <c:v>0.21268789205823174</c:v>
                </c:pt>
                <c:pt idx="161">
                  <c:v>0.20022093344380007</c:v>
                </c:pt>
                <c:pt idx="162">
                  <c:v>0.18262516274115279</c:v>
                </c:pt>
                <c:pt idx="163">
                  <c:v>0.19517102615694165</c:v>
                </c:pt>
                <c:pt idx="164">
                  <c:v>0.16723872647650609</c:v>
                </c:pt>
                <c:pt idx="165">
                  <c:v>0.16270170039846926</c:v>
                </c:pt>
                <c:pt idx="166">
                  <c:v>0.13816230717639169</c:v>
                </c:pt>
                <c:pt idx="167">
                  <c:v>0.14060835601846372</c:v>
                </c:pt>
                <c:pt idx="168">
                  <c:v>0.13532173432753383</c:v>
                </c:pt>
                <c:pt idx="169">
                  <c:v>0.12360437132599518</c:v>
                </c:pt>
                <c:pt idx="170">
                  <c:v>0.11867282124117252</c:v>
                </c:pt>
                <c:pt idx="171">
                  <c:v>0.11772596362488658</c:v>
                </c:pt>
                <c:pt idx="172">
                  <c:v>0.1128338659407425</c:v>
                </c:pt>
                <c:pt idx="173">
                  <c:v>0.10632421982877657</c:v>
                </c:pt>
                <c:pt idx="174">
                  <c:v>0.101195407740561</c:v>
                </c:pt>
                <c:pt idx="175">
                  <c:v>0.10723162504438395</c:v>
                </c:pt>
                <c:pt idx="176">
                  <c:v>9.5001380834023749E-2</c:v>
                </c:pt>
                <c:pt idx="177">
                  <c:v>9.4488499625202185E-2</c:v>
                </c:pt>
                <c:pt idx="178">
                  <c:v>8.955694954037953E-2</c:v>
                </c:pt>
                <c:pt idx="179">
                  <c:v>7.9693849370734204E-2</c:v>
                </c:pt>
                <c:pt idx="180">
                  <c:v>7.9733301771412787E-2</c:v>
                </c:pt>
                <c:pt idx="181">
                  <c:v>8.008837337752002E-2</c:v>
                </c:pt>
                <c:pt idx="182">
                  <c:v>8.2731684222984964E-2</c:v>
                </c:pt>
                <c:pt idx="183">
                  <c:v>7.7800134138162308E-2</c:v>
                </c:pt>
                <c:pt idx="184">
                  <c:v>7.7089990925947843E-2</c:v>
                </c:pt>
                <c:pt idx="185">
                  <c:v>8.1508659801948949E-2</c:v>
                </c:pt>
                <c:pt idx="186">
                  <c:v>5.7403242987335783E-2</c:v>
                </c:pt>
                <c:pt idx="187">
                  <c:v>5.7521600189371525E-2</c:v>
                </c:pt>
                <c:pt idx="188">
                  <c:v>6.5096461119659138E-2</c:v>
                </c:pt>
                <c:pt idx="189">
                  <c:v>6.4425770308123242E-2</c:v>
                </c:pt>
                <c:pt idx="190">
                  <c:v>5.6890361778514226E-2</c:v>
                </c:pt>
                <c:pt idx="191">
                  <c:v>6.0164911034836469E-2</c:v>
                </c:pt>
                <c:pt idx="192">
                  <c:v>5.6298575768335503E-2</c:v>
                </c:pt>
                <c:pt idx="193">
                  <c:v>4.7066714009547483E-2</c:v>
                </c:pt>
                <c:pt idx="194">
                  <c:v>5.2274430899120213E-2</c:v>
                </c:pt>
                <c:pt idx="195">
                  <c:v>4.4936284372904096E-2</c:v>
                </c:pt>
                <c:pt idx="196">
                  <c:v>4.3397640746439418E-2</c:v>
                </c:pt>
                <c:pt idx="197">
                  <c:v>3.1601372943543614E-2</c:v>
                </c:pt>
                <c:pt idx="198">
                  <c:v>4.1069949106403124E-2</c:v>
                </c:pt>
                <c:pt idx="199">
                  <c:v>3.8347733459581021E-2</c:v>
                </c:pt>
                <c:pt idx="200">
                  <c:v>5.3418550518799068E-2</c:v>
                </c:pt>
                <c:pt idx="201">
                  <c:v>4.3358188345760842E-2</c:v>
                </c:pt>
                <c:pt idx="202">
                  <c:v>3.8900067069081154E-2</c:v>
                </c:pt>
                <c:pt idx="203">
                  <c:v>4.4896831972225514E-2</c:v>
                </c:pt>
                <c:pt idx="204">
                  <c:v>4.3042569140332193E-2</c:v>
                </c:pt>
                <c:pt idx="205">
                  <c:v>3.6927447035152085E-2</c:v>
                </c:pt>
                <c:pt idx="206">
                  <c:v>3.8032114254152365E-2</c:v>
                </c:pt>
                <c:pt idx="207">
                  <c:v>3.0615062926579083E-2</c:v>
                </c:pt>
                <c:pt idx="208">
                  <c:v>3.1640825344222197E-2</c:v>
                </c:pt>
                <c:pt idx="209">
                  <c:v>2.8879157296721508E-2</c:v>
                </c:pt>
                <c:pt idx="210">
                  <c:v>3.0733420128614828E-2</c:v>
                </c:pt>
                <c:pt idx="211">
                  <c:v>3.4520850593758631E-2</c:v>
                </c:pt>
                <c:pt idx="212">
                  <c:v>3.3218921371365451E-2</c:v>
                </c:pt>
                <c:pt idx="213">
                  <c:v>2.5091726831577704E-2</c:v>
                </c:pt>
                <c:pt idx="214">
                  <c:v>2.8169014084507039E-2</c:v>
                </c:pt>
                <c:pt idx="215">
                  <c:v>2.7143251666863929E-2</c:v>
                </c:pt>
                <c:pt idx="216">
                  <c:v>3.2035349351008005E-2</c:v>
                </c:pt>
                <c:pt idx="217">
                  <c:v>4.6356570797333019E-2</c:v>
                </c:pt>
                <c:pt idx="218">
                  <c:v>3.811101905550953E-2</c:v>
                </c:pt>
                <c:pt idx="219">
                  <c:v>3.0023276916400363E-2</c:v>
                </c:pt>
                <c:pt idx="220">
                  <c:v>3.1127944135400636E-2</c:v>
                </c:pt>
                <c:pt idx="221">
                  <c:v>1.9528938335897739E-2</c:v>
                </c:pt>
                <c:pt idx="222">
                  <c:v>2.812956168382846E-2</c:v>
                </c:pt>
                <c:pt idx="223">
                  <c:v>3.1404110940150706E-2</c:v>
                </c:pt>
                <c:pt idx="224">
                  <c:v>2.2921844794255727E-2</c:v>
                </c:pt>
                <c:pt idx="225">
                  <c:v>2.2803487592219989E-2</c:v>
                </c:pt>
                <c:pt idx="226">
                  <c:v>2.6590918057363792E-2</c:v>
                </c:pt>
                <c:pt idx="227">
                  <c:v>2.5525703239042095E-2</c:v>
                </c:pt>
                <c:pt idx="228">
                  <c:v>2.2527320787469919E-2</c:v>
                </c:pt>
                <c:pt idx="229">
                  <c:v>3.2232611354400913E-2</c:v>
                </c:pt>
                <c:pt idx="230">
                  <c:v>2.0870319958969503E-2</c:v>
                </c:pt>
                <c:pt idx="231">
                  <c:v>2.3474178403755871E-2</c:v>
                </c:pt>
                <c:pt idx="232">
                  <c:v>2.5525703239042095E-2</c:v>
                </c:pt>
                <c:pt idx="233">
                  <c:v>2.0554700753540853E-2</c:v>
                </c:pt>
                <c:pt idx="234">
                  <c:v>3.4165778987651399E-2</c:v>
                </c:pt>
                <c:pt idx="235">
                  <c:v>2.2211701582041266E-2</c:v>
                </c:pt>
                <c:pt idx="236">
                  <c:v>1.0494338580502624E-2</c:v>
                </c:pt>
                <c:pt idx="237">
                  <c:v>8.3244565431806524E-3</c:v>
                </c:pt>
                <c:pt idx="238">
                  <c:v>1.0139266974395392E-2</c:v>
                </c:pt>
                <c:pt idx="239">
                  <c:v>1.8818795123683275E-2</c:v>
                </c:pt>
                <c:pt idx="240">
                  <c:v>2.7222156468221089E-3</c:v>
                </c:pt>
                <c:pt idx="241">
                  <c:v>3.2193158953722337E-2</c:v>
                </c:pt>
                <c:pt idx="242">
                  <c:v>2.8169014084507039E-2</c:v>
                </c:pt>
                <c:pt idx="243">
                  <c:v>2.0002367144040717E-2</c:v>
                </c:pt>
                <c:pt idx="244">
                  <c:v>2.1028129561683827E-2</c:v>
                </c:pt>
                <c:pt idx="245">
                  <c:v>1.3177101826646151E-2</c:v>
                </c:pt>
                <c:pt idx="246">
                  <c:v>1.3966149840217778E-2</c:v>
                </c:pt>
                <c:pt idx="247">
                  <c:v>1.8463723517576042E-2</c:v>
                </c:pt>
                <c:pt idx="248">
                  <c:v>1.6136031877539748E-2</c:v>
                </c:pt>
                <c:pt idx="249">
                  <c:v>2.1028129561683827E-2</c:v>
                </c:pt>
                <c:pt idx="250">
                  <c:v>1.9292223931826249E-2</c:v>
                </c:pt>
                <c:pt idx="251">
                  <c:v>1.8463723517576042E-2</c:v>
                </c:pt>
                <c:pt idx="252">
                  <c:v>1.9726200339290647E-2</c:v>
                </c:pt>
                <c:pt idx="253">
                  <c:v>1.704343709314712E-2</c:v>
                </c:pt>
                <c:pt idx="254">
                  <c:v>2.599913204718507E-2</c:v>
                </c:pt>
                <c:pt idx="255">
                  <c:v>2.0041819544719296E-2</c:v>
                </c:pt>
                <c:pt idx="256">
                  <c:v>2.0515248352862274E-2</c:v>
                </c:pt>
                <c:pt idx="257">
                  <c:v>1.5741507870753936E-2</c:v>
                </c:pt>
                <c:pt idx="258">
                  <c:v>1.6175484278218327E-2</c:v>
                </c:pt>
                <c:pt idx="259">
                  <c:v>2.138320116779106E-2</c:v>
                </c:pt>
                <c:pt idx="260">
                  <c:v>1.226969661103878E-2</c:v>
                </c:pt>
                <c:pt idx="261">
                  <c:v>2.6196394050577977E-2</c:v>
                </c:pt>
                <c:pt idx="262">
                  <c:v>3.1719730145579356E-2</c:v>
                </c:pt>
                <c:pt idx="263">
                  <c:v>5.3260740916084744E-3</c:v>
                </c:pt>
                <c:pt idx="264">
                  <c:v>1.1520100998145736E-2</c:v>
                </c:pt>
                <c:pt idx="265">
                  <c:v>3.2745492563222471E-3</c:v>
                </c:pt>
                <c:pt idx="266">
                  <c:v>1.2348601412395944E-2</c:v>
                </c:pt>
                <c:pt idx="267">
                  <c:v>1.9371128733183415E-2</c:v>
                </c:pt>
                <c:pt idx="268">
                  <c:v>0</c:v>
                </c:pt>
                <c:pt idx="269">
                  <c:v>1.0533790981181205E-2</c:v>
                </c:pt>
                <c:pt idx="270">
                  <c:v>1.2940387422574662E-2</c:v>
                </c:pt>
                <c:pt idx="271">
                  <c:v>1.7240699096540024E-2</c:v>
                </c:pt>
                <c:pt idx="272">
                  <c:v>1.226969661103878E-2</c:v>
                </c:pt>
                <c:pt idx="273">
                  <c:v>1.8108651911468814E-2</c:v>
                </c:pt>
                <c:pt idx="274">
                  <c:v>1.8582080719611788E-2</c:v>
                </c:pt>
                <c:pt idx="275">
                  <c:v>2.7222156468221091E-2</c:v>
                </c:pt>
                <c:pt idx="276">
                  <c:v>7.9693849370734218E-3</c:v>
                </c:pt>
                <c:pt idx="277">
                  <c:v>1.6254389079575493E-2</c:v>
                </c:pt>
                <c:pt idx="278">
                  <c:v>7.3775989268947016E-3</c:v>
                </c:pt>
                <c:pt idx="279">
                  <c:v>2.165936797254113E-2</c:v>
                </c:pt>
                <c:pt idx="280">
                  <c:v>1.2664220617824594E-2</c:v>
                </c:pt>
                <c:pt idx="281">
                  <c:v>2.4184321615970332E-2</c:v>
                </c:pt>
                <c:pt idx="282">
                  <c:v>1.8621533120290367E-2</c:v>
                </c:pt>
                <c:pt idx="283">
                  <c:v>1.132283899475283E-2</c:v>
                </c:pt>
                <c:pt idx="284">
                  <c:v>1.4281769045646427E-2</c:v>
                </c:pt>
                <c:pt idx="285">
                  <c:v>1.526807906261096E-2</c:v>
                </c:pt>
                <c:pt idx="286">
                  <c:v>1.6412198682289818E-2</c:v>
                </c:pt>
                <c:pt idx="287">
                  <c:v>1.104667219000276E-2</c:v>
                </c:pt>
                <c:pt idx="288">
                  <c:v>5.1288120882155685E-3</c:v>
                </c:pt>
                <c:pt idx="289">
                  <c:v>9.1135045567522794E-3</c:v>
                </c:pt>
                <c:pt idx="290">
                  <c:v>7.6932181323233519E-3</c:v>
                </c:pt>
                <c:pt idx="291">
                  <c:v>6.3912889099301696E-3</c:v>
                </c:pt>
                <c:pt idx="292">
                  <c:v>1.3374363830039059E-2</c:v>
                </c:pt>
                <c:pt idx="293">
                  <c:v>9.1529569574308588E-3</c:v>
                </c:pt>
                <c:pt idx="294">
                  <c:v>1.4242316644967846E-2</c:v>
                </c:pt>
                <c:pt idx="295">
                  <c:v>1.1441196196788574E-2</c:v>
                </c:pt>
                <c:pt idx="296">
                  <c:v>8.6400757486093036E-3</c:v>
                </c:pt>
                <c:pt idx="297">
                  <c:v>7.6932181323233519E-3</c:v>
                </c:pt>
                <c:pt idx="298">
                  <c:v>2.2053891979326942E-2</c:v>
                </c:pt>
                <c:pt idx="299">
                  <c:v>0</c:v>
                </c:pt>
                <c:pt idx="300">
                  <c:v>5.247169290251312E-3</c:v>
                </c:pt>
                <c:pt idx="301">
                  <c:v>2.1777725174576872E-2</c:v>
                </c:pt>
                <c:pt idx="302">
                  <c:v>1.7950842308754485E-2</c:v>
                </c:pt>
                <c:pt idx="303">
                  <c:v>4.4581212766796859E-3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D-48A7-B4B8-3D54075DEE72}"/>
            </c:ext>
          </c:extLst>
        </c:ser>
        <c:ser>
          <c:idx val="1"/>
          <c:order val="1"/>
          <c:tx>
            <c:strRef>
              <c:f>HDTPEInormalized!$C$2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HDTPEInormalized!$C$3:$C$306</c:f>
              <c:numCache>
                <c:formatCode>0.00_ </c:formatCode>
                <c:ptCount val="304"/>
                <c:pt idx="0">
                  <c:v>2.5992679423620442E-2</c:v>
                </c:pt>
                <c:pt idx="1">
                  <c:v>3.4054579993513412E-2</c:v>
                </c:pt>
                <c:pt idx="2">
                  <c:v>3.6371218088310238E-2</c:v>
                </c:pt>
                <c:pt idx="3">
                  <c:v>2.9096974470648195E-2</c:v>
                </c:pt>
                <c:pt idx="4">
                  <c:v>2.8633646851688826E-2</c:v>
                </c:pt>
                <c:pt idx="5">
                  <c:v>2.2517722281425196E-2</c:v>
                </c:pt>
                <c:pt idx="6">
                  <c:v>3.6417550850206183E-2</c:v>
                </c:pt>
                <c:pt idx="7">
                  <c:v>2.4417365519158594E-2</c:v>
                </c:pt>
                <c:pt idx="8">
                  <c:v>3.1367279803549086E-2</c:v>
                </c:pt>
                <c:pt idx="9">
                  <c:v>3.3730250660241858E-2</c:v>
                </c:pt>
                <c:pt idx="10">
                  <c:v>2.4324699995366721E-2</c:v>
                </c:pt>
                <c:pt idx="11">
                  <c:v>3.9938840754297357E-2</c:v>
                </c:pt>
                <c:pt idx="12">
                  <c:v>3.8502525135523331E-2</c:v>
                </c:pt>
                <c:pt idx="13">
                  <c:v>3.3776583422137789E-2</c:v>
                </c:pt>
                <c:pt idx="14">
                  <c:v>4.225547884909419E-2</c:v>
                </c:pt>
                <c:pt idx="15">
                  <c:v>4.7722744752814718E-2</c:v>
                </c:pt>
                <c:pt idx="16">
                  <c:v>2.418570170967891E-2</c:v>
                </c:pt>
                <c:pt idx="17">
                  <c:v>4.5591437705601624E-2</c:v>
                </c:pt>
                <c:pt idx="18">
                  <c:v>3.9012185516378632E-2</c:v>
                </c:pt>
                <c:pt idx="19">
                  <c:v>4.3738127229764161E-2</c:v>
                </c:pt>
                <c:pt idx="20">
                  <c:v>3.961451142102581E-2</c:v>
                </c:pt>
                <c:pt idx="21">
                  <c:v>3.4378909326784966E-2</c:v>
                </c:pt>
                <c:pt idx="22">
                  <c:v>4.2811471991845429E-2</c:v>
                </c:pt>
                <c:pt idx="23">
                  <c:v>3.4517907612472781E-2</c:v>
                </c:pt>
                <c:pt idx="24">
                  <c:v>2.9374971042023811E-2</c:v>
                </c:pt>
                <c:pt idx="25">
                  <c:v>4.4062456563035722E-2</c:v>
                </c:pt>
                <c:pt idx="26">
                  <c:v>4.021683732567298E-2</c:v>
                </c:pt>
                <c:pt idx="27">
                  <c:v>4.3599128944076353E-2</c:v>
                </c:pt>
                <c:pt idx="28">
                  <c:v>4.0494833897048603E-2</c:v>
                </c:pt>
                <c:pt idx="29">
                  <c:v>3.8224528564147708E-2</c:v>
                </c:pt>
                <c:pt idx="30">
                  <c:v>3.6232219802622437E-2</c:v>
                </c:pt>
                <c:pt idx="31">
                  <c:v>3.9058518278274564E-2</c:v>
                </c:pt>
                <c:pt idx="32">
                  <c:v>3.9382847611546125E-2</c:v>
                </c:pt>
                <c:pt idx="33">
                  <c:v>3.9058518278274564E-2</c:v>
                </c:pt>
                <c:pt idx="34">
                  <c:v>4.2440809896677936E-2</c:v>
                </c:pt>
                <c:pt idx="35">
                  <c:v>4.118982532548765E-2</c:v>
                </c:pt>
                <c:pt idx="36">
                  <c:v>4.1560487420655143E-2</c:v>
                </c:pt>
                <c:pt idx="37">
                  <c:v>3.9243849325858317E-2</c:v>
                </c:pt>
                <c:pt idx="38">
                  <c:v>4.1467821896863266E-2</c:v>
                </c:pt>
                <c:pt idx="39">
                  <c:v>4.7352082657647225E-2</c:v>
                </c:pt>
                <c:pt idx="40">
                  <c:v>5.6201640179771119E-2</c:v>
                </c:pt>
                <c:pt idx="41">
                  <c:v>4.6379094657832548E-2</c:v>
                </c:pt>
                <c:pt idx="42">
                  <c:v>4.6657091229208171E-2</c:v>
                </c:pt>
                <c:pt idx="43">
                  <c:v>3.7714868183292408E-2</c:v>
                </c:pt>
                <c:pt idx="44">
                  <c:v>3.1181948755965343E-2</c:v>
                </c:pt>
                <c:pt idx="45">
                  <c:v>4.3923458277347914E-2</c:v>
                </c:pt>
                <c:pt idx="46">
                  <c:v>5.4996988370476757E-2</c:v>
                </c:pt>
                <c:pt idx="47">
                  <c:v>4.8417736181253758E-2</c:v>
                </c:pt>
                <c:pt idx="48">
                  <c:v>5.6340638465458927E-2</c:v>
                </c:pt>
                <c:pt idx="49">
                  <c:v>5.3282676180327108E-2</c:v>
                </c:pt>
                <c:pt idx="50">
                  <c:v>4.9529722466756236E-2</c:v>
                </c:pt>
                <c:pt idx="51">
                  <c:v>4.1745818468238889E-2</c:v>
                </c:pt>
                <c:pt idx="52">
                  <c:v>5.2726683037575869E-2</c:v>
                </c:pt>
                <c:pt idx="53">
                  <c:v>5.8240281703192329E-2</c:v>
                </c:pt>
                <c:pt idx="54">
                  <c:v>5.3977667608766156E-2</c:v>
                </c:pt>
                <c:pt idx="55">
                  <c:v>5.3421674466014916E-2</c:v>
                </c:pt>
                <c:pt idx="56">
                  <c:v>4.9066394847796874E-2</c:v>
                </c:pt>
                <c:pt idx="57">
                  <c:v>5.2170689894824623E-2</c:v>
                </c:pt>
                <c:pt idx="58">
                  <c:v>4.9437056942964366E-2</c:v>
                </c:pt>
                <c:pt idx="59">
                  <c:v>5.6711300560626419E-2</c:v>
                </c:pt>
                <c:pt idx="60">
                  <c:v>4.1421489134967328E-2</c:v>
                </c:pt>
                <c:pt idx="61">
                  <c:v>5.8935273131631376E-2</c:v>
                </c:pt>
                <c:pt idx="62">
                  <c:v>5.9491266274382615E-2</c:v>
                </c:pt>
                <c:pt idx="63">
                  <c:v>5.0363712180883098E-2</c:v>
                </c:pt>
                <c:pt idx="64">
                  <c:v>4.9251725895380627E-2</c:v>
                </c:pt>
                <c:pt idx="65">
                  <c:v>5.819394894129639E-2</c:v>
                </c:pt>
                <c:pt idx="66">
                  <c:v>6.2224899226242872E-2</c:v>
                </c:pt>
                <c:pt idx="67">
                  <c:v>6.0464254274197285E-2</c:v>
                </c:pt>
                <c:pt idx="68">
                  <c:v>6.9962470462864287E-2</c:v>
                </c:pt>
                <c:pt idx="69">
                  <c:v>6.5097530463790951E-2</c:v>
                </c:pt>
                <c:pt idx="70">
                  <c:v>5.7545290274753275E-2</c:v>
                </c:pt>
                <c:pt idx="71">
                  <c:v>5.2865681323263677E-2</c:v>
                </c:pt>
                <c:pt idx="72">
                  <c:v>4.8649399990733443E-2</c:v>
                </c:pt>
                <c:pt idx="73">
                  <c:v>6.6858175415836538E-2</c:v>
                </c:pt>
                <c:pt idx="74">
                  <c:v>6.4541537321039705E-2</c:v>
                </c:pt>
                <c:pt idx="75">
                  <c:v>6.1900569892971311E-2</c:v>
                </c:pt>
                <c:pt idx="76">
                  <c:v>6.2132233702451002E-2</c:v>
                </c:pt>
                <c:pt idx="77">
                  <c:v>6.1993235416763194E-2</c:v>
                </c:pt>
                <c:pt idx="78">
                  <c:v>5.5321317703748318E-2</c:v>
                </c:pt>
                <c:pt idx="79">
                  <c:v>7.1167122272158642E-2</c:v>
                </c:pt>
                <c:pt idx="80">
                  <c:v>6.5097530463790951E-2</c:v>
                </c:pt>
                <c:pt idx="81">
                  <c:v>7.1074456748366766E-2</c:v>
                </c:pt>
                <c:pt idx="82">
                  <c:v>8.5344947412315256E-2</c:v>
                </c:pt>
                <c:pt idx="83">
                  <c:v>7.0703794653199273E-2</c:v>
                </c:pt>
                <c:pt idx="84">
                  <c:v>8.3630635222165586E-2</c:v>
                </c:pt>
                <c:pt idx="85">
                  <c:v>7.538340360468887E-2</c:v>
                </c:pt>
                <c:pt idx="86">
                  <c:v>6.361488208312098E-2</c:v>
                </c:pt>
                <c:pt idx="87">
                  <c:v>7.8070703794653196E-2</c:v>
                </c:pt>
                <c:pt idx="88">
                  <c:v>8.8124913126071444E-2</c:v>
                </c:pt>
                <c:pt idx="89">
                  <c:v>8.6364268174025857E-2</c:v>
                </c:pt>
                <c:pt idx="90">
                  <c:v>8.7707918269008006E-2</c:v>
                </c:pt>
                <c:pt idx="91">
                  <c:v>7.5985729509336047E-2</c:v>
                </c:pt>
                <c:pt idx="92">
                  <c:v>9.1553537506370755E-2</c:v>
                </c:pt>
                <c:pt idx="93">
                  <c:v>9.6789139600611585E-2</c:v>
                </c:pt>
                <c:pt idx="94">
                  <c:v>9.5445489505629436E-2</c:v>
                </c:pt>
                <c:pt idx="95">
                  <c:v>8.9607561506741415E-2</c:v>
                </c:pt>
                <c:pt idx="96">
                  <c:v>9.2897187601352918E-2</c:v>
                </c:pt>
                <c:pt idx="97">
                  <c:v>0.10221007274243617</c:v>
                </c:pt>
                <c:pt idx="98">
                  <c:v>9.2433859982393549E-2</c:v>
                </c:pt>
                <c:pt idx="99">
                  <c:v>9.248019274428948E-2</c:v>
                </c:pt>
                <c:pt idx="100">
                  <c:v>9.5816151600796914E-2</c:v>
                </c:pt>
                <c:pt idx="101">
                  <c:v>0.1140249270259</c:v>
                </c:pt>
                <c:pt idx="102">
                  <c:v>0.10939165083630634</c:v>
                </c:pt>
                <c:pt idx="103">
                  <c:v>0.12676643654728256</c:v>
                </c:pt>
                <c:pt idx="104">
                  <c:v>0.12417180188111013</c:v>
                </c:pt>
                <c:pt idx="105">
                  <c:v>0.11777788073947087</c:v>
                </c:pt>
                <c:pt idx="106">
                  <c:v>0.12162349997683361</c:v>
                </c:pt>
                <c:pt idx="107">
                  <c:v>0.12848074873743223</c:v>
                </c:pt>
                <c:pt idx="108">
                  <c:v>0.12162349997683361</c:v>
                </c:pt>
                <c:pt idx="109">
                  <c:v>0.11856553769170179</c:v>
                </c:pt>
                <c:pt idx="110">
                  <c:v>0.13524533197423899</c:v>
                </c:pt>
                <c:pt idx="111">
                  <c:v>0.1465505258768475</c:v>
                </c:pt>
                <c:pt idx="112">
                  <c:v>0.14483621368669786</c:v>
                </c:pt>
                <c:pt idx="113">
                  <c:v>0.15739239216049666</c:v>
                </c:pt>
                <c:pt idx="114">
                  <c:v>0.14339989806792383</c:v>
                </c:pt>
                <c:pt idx="115">
                  <c:v>0.15132280035212897</c:v>
                </c:pt>
                <c:pt idx="116">
                  <c:v>0.14895982949543621</c:v>
                </c:pt>
                <c:pt idx="117">
                  <c:v>0.17791780568039658</c:v>
                </c:pt>
                <c:pt idx="118">
                  <c:v>0.1690682481582727</c:v>
                </c:pt>
                <c:pt idx="119">
                  <c:v>0.1823657508224065</c:v>
                </c:pt>
                <c:pt idx="120">
                  <c:v>0.16550062549228559</c:v>
                </c:pt>
                <c:pt idx="121">
                  <c:v>0.18843534263077422</c:v>
                </c:pt>
                <c:pt idx="122">
                  <c:v>0.19580225177222813</c:v>
                </c:pt>
                <c:pt idx="123">
                  <c:v>0.19645091043877125</c:v>
                </c:pt>
                <c:pt idx="124">
                  <c:v>0.21252837881666123</c:v>
                </c:pt>
                <c:pt idx="125">
                  <c:v>0.21303803919751654</c:v>
                </c:pt>
                <c:pt idx="126">
                  <c:v>0.21734698605383865</c:v>
                </c:pt>
                <c:pt idx="127">
                  <c:v>0.23671408052634019</c:v>
                </c:pt>
                <c:pt idx="128">
                  <c:v>0.24088402909697446</c:v>
                </c:pt>
                <c:pt idx="129">
                  <c:v>0.24843626928601212</c:v>
                </c:pt>
                <c:pt idx="130">
                  <c:v>0.25005791595236992</c:v>
                </c:pt>
                <c:pt idx="131">
                  <c:v>0.26956400871055924</c:v>
                </c:pt>
                <c:pt idx="132">
                  <c:v>0.26974933975814297</c:v>
                </c:pt>
                <c:pt idx="133">
                  <c:v>0.30713987860816383</c:v>
                </c:pt>
                <c:pt idx="134">
                  <c:v>0.30788120279849879</c:v>
                </c:pt>
                <c:pt idx="135">
                  <c:v>0.32141036927211231</c:v>
                </c:pt>
                <c:pt idx="136">
                  <c:v>0.32567298336653849</c:v>
                </c:pt>
                <c:pt idx="137">
                  <c:v>0.35861557707454944</c:v>
                </c:pt>
                <c:pt idx="138">
                  <c:v>0.35388963536116386</c:v>
                </c:pt>
                <c:pt idx="139">
                  <c:v>0.39313348468702214</c:v>
                </c:pt>
                <c:pt idx="140">
                  <c:v>0.40397535097067133</c:v>
                </c:pt>
                <c:pt idx="141">
                  <c:v>0.4203771486818329</c:v>
                </c:pt>
                <c:pt idx="142">
                  <c:v>0.43566696010749201</c:v>
                </c:pt>
                <c:pt idx="143">
                  <c:v>0.49974516980957234</c:v>
                </c:pt>
                <c:pt idx="144">
                  <c:v>0.48894963628781907</c:v>
                </c:pt>
                <c:pt idx="145">
                  <c:v>0.53639438446925813</c:v>
                </c:pt>
                <c:pt idx="146">
                  <c:v>0.61205578464532262</c:v>
                </c:pt>
                <c:pt idx="147">
                  <c:v>0.84015197145901865</c:v>
                </c:pt>
                <c:pt idx="148">
                  <c:v>0.94708798591484034</c:v>
                </c:pt>
                <c:pt idx="149">
                  <c:v>1</c:v>
                </c:pt>
                <c:pt idx="150">
                  <c:v>0.98132789695593758</c:v>
                </c:pt>
                <c:pt idx="151">
                  <c:v>0.91497938192095618</c:v>
                </c:pt>
                <c:pt idx="152">
                  <c:v>0.74220451281100863</c:v>
                </c:pt>
                <c:pt idx="153">
                  <c:v>0.58152249455590044</c:v>
                </c:pt>
                <c:pt idx="154">
                  <c:v>0.50266413380901631</c:v>
                </c:pt>
                <c:pt idx="155">
                  <c:v>0.49589955057220958</c:v>
                </c:pt>
                <c:pt idx="156">
                  <c:v>0.45420006486586662</c:v>
                </c:pt>
                <c:pt idx="157">
                  <c:v>0.45308807858036415</c:v>
                </c:pt>
                <c:pt idx="158">
                  <c:v>0.41463188620673674</c:v>
                </c:pt>
                <c:pt idx="159">
                  <c:v>0.39799842468609553</c:v>
                </c:pt>
                <c:pt idx="160">
                  <c:v>0.37399805402400033</c:v>
                </c:pt>
                <c:pt idx="161">
                  <c:v>0.36769679840615299</c:v>
                </c:pt>
                <c:pt idx="162">
                  <c:v>0.31140249270258996</c:v>
                </c:pt>
                <c:pt idx="163">
                  <c:v>0.33790483250706577</c:v>
                </c:pt>
                <c:pt idx="164">
                  <c:v>0.30653755270351662</c:v>
                </c:pt>
                <c:pt idx="165">
                  <c:v>0.30088495575221236</c:v>
                </c:pt>
                <c:pt idx="166">
                  <c:v>0.274845943566696</c:v>
                </c:pt>
                <c:pt idx="167">
                  <c:v>0.28490015289811427</c:v>
                </c:pt>
                <c:pt idx="168">
                  <c:v>0.25344020757077329</c:v>
                </c:pt>
                <c:pt idx="169">
                  <c:v>0.27146365194829264</c:v>
                </c:pt>
                <c:pt idx="170">
                  <c:v>0.22906917481351061</c:v>
                </c:pt>
                <c:pt idx="171">
                  <c:v>0.23884538757355323</c:v>
                </c:pt>
                <c:pt idx="172">
                  <c:v>0.21591067043506462</c:v>
                </c:pt>
                <c:pt idx="173">
                  <c:v>0.23027382662280499</c:v>
                </c:pt>
                <c:pt idx="174">
                  <c:v>0.21688365843487931</c:v>
                </c:pt>
                <c:pt idx="175">
                  <c:v>0.19482926377241344</c:v>
                </c:pt>
                <c:pt idx="176">
                  <c:v>0.19649724320066717</c:v>
                </c:pt>
                <c:pt idx="177">
                  <c:v>0.18157809387017557</c:v>
                </c:pt>
                <c:pt idx="178">
                  <c:v>0.17523050549043229</c:v>
                </c:pt>
                <c:pt idx="179">
                  <c:v>0.18690636148820833</c:v>
                </c:pt>
                <c:pt idx="180">
                  <c:v>0.14502154473428161</c:v>
                </c:pt>
                <c:pt idx="181">
                  <c:v>0.17814946948987628</c:v>
                </c:pt>
                <c:pt idx="182">
                  <c:v>0.14307556873465227</c:v>
                </c:pt>
                <c:pt idx="183">
                  <c:v>0.16420330815919934</c:v>
                </c:pt>
                <c:pt idx="184">
                  <c:v>0.15173979520919242</c:v>
                </c:pt>
                <c:pt idx="185">
                  <c:v>0.14330723254413194</c:v>
                </c:pt>
                <c:pt idx="186">
                  <c:v>0.14372422740119536</c:v>
                </c:pt>
                <c:pt idx="187">
                  <c:v>0.11935319464393272</c:v>
                </c:pt>
                <c:pt idx="188">
                  <c:v>0.13316035768892182</c:v>
                </c:pt>
                <c:pt idx="189">
                  <c:v>0.13329935597460962</c:v>
                </c:pt>
                <c:pt idx="190">
                  <c:v>0.11712922207292777</c:v>
                </c:pt>
                <c:pt idx="191">
                  <c:v>0.13153871102256404</c:v>
                </c:pt>
                <c:pt idx="192">
                  <c:v>0.11967752397720427</c:v>
                </c:pt>
                <c:pt idx="193">
                  <c:v>0.11518324607329843</c:v>
                </c:pt>
                <c:pt idx="194">
                  <c:v>0.10346105731362645</c:v>
                </c:pt>
                <c:pt idx="195">
                  <c:v>0.1100866422647454</c:v>
                </c:pt>
                <c:pt idx="196">
                  <c:v>0.11699022378723994</c:v>
                </c:pt>
                <c:pt idx="197">
                  <c:v>0.10563869712273548</c:v>
                </c:pt>
                <c:pt idx="198">
                  <c:v>0.10128341750451744</c:v>
                </c:pt>
                <c:pt idx="199">
                  <c:v>0.10420238150396144</c:v>
                </c:pt>
                <c:pt idx="200">
                  <c:v>0.10063475883797432</c:v>
                </c:pt>
                <c:pt idx="201">
                  <c:v>9.220219617291385E-2</c:v>
                </c:pt>
                <c:pt idx="202">
                  <c:v>9.9059444933512472E-2</c:v>
                </c:pt>
                <c:pt idx="203">
                  <c:v>9.0765880554139824E-2</c:v>
                </c:pt>
                <c:pt idx="204">
                  <c:v>8.8634573506926745E-2</c:v>
                </c:pt>
                <c:pt idx="205">
                  <c:v>8.9978223601908908E-2</c:v>
                </c:pt>
                <c:pt idx="206">
                  <c:v>8.3028309317518423E-2</c:v>
                </c:pt>
                <c:pt idx="207">
                  <c:v>8.4649955983876188E-2</c:v>
                </c:pt>
                <c:pt idx="208">
                  <c:v>8.2981976555622478E-2</c:v>
                </c:pt>
                <c:pt idx="209">
                  <c:v>7.9229022842051619E-2</c:v>
                </c:pt>
                <c:pt idx="210">
                  <c:v>8.0526340175137837E-2</c:v>
                </c:pt>
                <c:pt idx="211">
                  <c:v>7.5290738080896993E-2</c:v>
                </c:pt>
                <c:pt idx="212">
                  <c:v>8.071167122272159E-2</c:v>
                </c:pt>
                <c:pt idx="213">
                  <c:v>7.4920075985729515E-2</c:v>
                </c:pt>
                <c:pt idx="214">
                  <c:v>7.5568734652272609E-2</c:v>
                </c:pt>
                <c:pt idx="215">
                  <c:v>6.3753880368808774E-2</c:v>
                </c:pt>
                <c:pt idx="216">
                  <c:v>6.3753880368808774E-2</c:v>
                </c:pt>
                <c:pt idx="217">
                  <c:v>7.1954779224389559E-2</c:v>
                </c:pt>
                <c:pt idx="218">
                  <c:v>6.3244219987953473E-2</c:v>
                </c:pt>
                <c:pt idx="219">
                  <c:v>7.7236714080526347E-2</c:v>
                </c:pt>
                <c:pt idx="220">
                  <c:v>6.9452810082008987E-2</c:v>
                </c:pt>
                <c:pt idx="221">
                  <c:v>5.8657276560255753E-2</c:v>
                </c:pt>
                <c:pt idx="222">
                  <c:v>6.5514525320854375E-2</c:v>
                </c:pt>
                <c:pt idx="223">
                  <c:v>5.1383032942593707E-2</c:v>
                </c:pt>
                <c:pt idx="224">
                  <c:v>5.9908261131446039E-2</c:v>
                </c:pt>
                <c:pt idx="225">
                  <c:v>5.5923643608395496E-2</c:v>
                </c:pt>
                <c:pt idx="226">
                  <c:v>6.0742250845572901E-2</c:v>
                </c:pt>
                <c:pt idx="227">
                  <c:v>5.3607005513598663E-2</c:v>
                </c:pt>
                <c:pt idx="228">
                  <c:v>6.5421859797062498E-2</c:v>
                </c:pt>
                <c:pt idx="229">
                  <c:v>4.9020062085900935E-2</c:v>
                </c:pt>
                <c:pt idx="230">
                  <c:v>5.8054950655608575E-2</c:v>
                </c:pt>
                <c:pt idx="231">
                  <c:v>4.6379094657832548E-2</c:v>
                </c:pt>
                <c:pt idx="232">
                  <c:v>5.2587684751888054E-2</c:v>
                </c:pt>
                <c:pt idx="233">
                  <c:v>4.5823101515081316E-2</c:v>
                </c:pt>
                <c:pt idx="234">
                  <c:v>5.4718991799101141E-2</c:v>
                </c:pt>
                <c:pt idx="235">
                  <c:v>5.7035629893897974E-2</c:v>
                </c:pt>
                <c:pt idx="236">
                  <c:v>6.0371588750405408E-2</c:v>
                </c:pt>
                <c:pt idx="237">
                  <c:v>4.6193763610248809E-2</c:v>
                </c:pt>
                <c:pt idx="238">
                  <c:v>5.0919705323634337E-2</c:v>
                </c:pt>
                <c:pt idx="239">
                  <c:v>5.0410044942779036E-2</c:v>
                </c:pt>
                <c:pt idx="240">
                  <c:v>5.5321317703748318E-2</c:v>
                </c:pt>
                <c:pt idx="241">
                  <c:v>5.4255664180141779E-2</c:v>
                </c:pt>
                <c:pt idx="242">
                  <c:v>4.1050827039799835E-2</c:v>
                </c:pt>
                <c:pt idx="243">
                  <c:v>4.4340453134411338E-2</c:v>
                </c:pt>
                <c:pt idx="244">
                  <c:v>4.1745818468238889E-2</c:v>
                </c:pt>
                <c:pt idx="245">
                  <c:v>4.2857804753741367E-2</c:v>
                </c:pt>
                <c:pt idx="246">
                  <c:v>5.7637955798545144E-2</c:v>
                </c:pt>
                <c:pt idx="247">
                  <c:v>3.7297873326228977E-2</c:v>
                </c:pt>
                <c:pt idx="248">
                  <c:v>5.8657276560255753E-2</c:v>
                </c:pt>
                <c:pt idx="249">
                  <c:v>4.8556734466941573E-2</c:v>
                </c:pt>
                <c:pt idx="250">
                  <c:v>4.9993050085715605E-2</c:v>
                </c:pt>
                <c:pt idx="251">
                  <c:v>4.0448501135152665E-2</c:v>
                </c:pt>
                <c:pt idx="252">
                  <c:v>5.1244034656905899E-2</c:v>
                </c:pt>
                <c:pt idx="253">
                  <c:v>3.8826854468794886E-2</c:v>
                </c:pt>
                <c:pt idx="254">
                  <c:v>4.3089468563221052E-2</c:v>
                </c:pt>
                <c:pt idx="255">
                  <c:v>6.6116851225501552E-2</c:v>
                </c:pt>
                <c:pt idx="256">
                  <c:v>3.4749571421952459E-2</c:v>
                </c:pt>
                <c:pt idx="257">
                  <c:v>4.2209146087198252E-2</c:v>
                </c:pt>
                <c:pt idx="258">
                  <c:v>3.8224528564147708E-2</c:v>
                </c:pt>
                <c:pt idx="259">
                  <c:v>2.8309317518417271E-2</c:v>
                </c:pt>
                <c:pt idx="260">
                  <c:v>3.2896260946114995E-2</c:v>
                </c:pt>
                <c:pt idx="261">
                  <c:v>3.9985173516193302E-2</c:v>
                </c:pt>
                <c:pt idx="262">
                  <c:v>5.1568363990177453E-2</c:v>
                </c:pt>
                <c:pt idx="263">
                  <c:v>3.2849928184219057E-2</c:v>
                </c:pt>
                <c:pt idx="264">
                  <c:v>4.6518092943520356E-2</c:v>
                </c:pt>
                <c:pt idx="265">
                  <c:v>3.4795904183848397E-2</c:v>
                </c:pt>
                <c:pt idx="266">
                  <c:v>4.118982532548765E-2</c:v>
                </c:pt>
                <c:pt idx="267">
                  <c:v>2.8911643423064449E-2</c:v>
                </c:pt>
                <c:pt idx="268">
                  <c:v>3.6324885326414307E-2</c:v>
                </c:pt>
                <c:pt idx="269">
                  <c:v>4.6425427419728486E-2</c:v>
                </c:pt>
                <c:pt idx="270">
                  <c:v>3.4795904183848397E-2</c:v>
                </c:pt>
                <c:pt idx="271">
                  <c:v>3.6649214659685861E-2</c:v>
                </c:pt>
                <c:pt idx="272">
                  <c:v>3.8548857897419263E-2</c:v>
                </c:pt>
                <c:pt idx="273">
                  <c:v>3.4610573136264651E-2</c:v>
                </c:pt>
                <c:pt idx="274">
                  <c:v>2.7845989899457906E-2</c:v>
                </c:pt>
                <c:pt idx="275">
                  <c:v>4.1792151230134821E-2</c:v>
                </c:pt>
                <c:pt idx="276">
                  <c:v>3.2803595422323126E-2</c:v>
                </c:pt>
                <c:pt idx="277">
                  <c:v>2.5992679423620442E-2</c:v>
                </c:pt>
                <c:pt idx="278">
                  <c:v>3.0162627994254735E-2</c:v>
                </c:pt>
                <c:pt idx="279">
                  <c:v>2.7938655423249779E-2</c:v>
                </c:pt>
                <c:pt idx="280">
                  <c:v>2.8726312375480702E-2</c:v>
                </c:pt>
                <c:pt idx="281">
                  <c:v>2.6687670852059489E-2</c:v>
                </c:pt>
                <c:pt idx="282">
                  <c:v>2.8262984756521333E-2</c:v>
                </c:pt>
                <c:pt idx="283">
                  <c:v>3.8548857897419263E-2</c:v>
                </c:pt>
                <c:pt idx="284">
                  <c:v>3.817819580225177E-2</c:v>
                </c:pt>
                <c:pt idx="285">
                  <c:v>3.2710929898531249E-2</c:v>
                </c:pt>
                <c:pt idx="286">
                  <c:v>2.1683732567298334E-2</c:v>
                </c:pt>
                <c:pt idx="287">
                  <c:v>3.0301626279942546E-2</c:v>
                </c:pt>
                <c:pt idx="288">
                  <c:v>2.8401983042209145E-2</c:v>
                </c:pt>
                <c:pt idx="289">
                  <c:v>3.2803595422323126E-2</c:v>
                </c:pt>
                <c:pt idx="290">
                  <c:v>2.8818977899272572E-2</c:v>
                </c:pt>
                <c:pt idx="291">
                  <c:v>2.312004818607237E-2</c:v>
                </c:pt>
                <c:pt idx="292">
                  <c:v>3.2525598850947503E-2</c:v>
                </c:pt>
                <c:pt idx="293">
                  <c:v>4.0402168373256733E-2</c:v>
                </c:pt>
                <c:pt idx="294">
                  <c:v>2.8309317518417271E-2</c:v>
                </c:pt>
                <c:pt idx="295">
                  <c:v>2.8494648566001018E-2</c:v>
                </c:pt>
                <c:pt idx="296">
                  <c:v>2.9977296946670989E-2</c:v>
                </c:pt>
                <c:pt idx="297">
                  <c:v>2.9374971042023811E-2</c:v>
                </c:pt>
                <c:pt idx="298">
                  <c:v>2.515868970949358E-2</c:v>
                </c:pt>
                <c:pt idx="299">
                  <c:v>1.5753139044618447E-2</c:v>
                </c:pt>
                <c:pt idx="300">
                  <c:v>3.5768892183663067E-2</c:v>
                </c:pt>
                <c:pt idx="301">
                  <c:v>2.9652967613399434E-2</c:v>
                </c:pt>
                <c:pt idx="302">
                  <c:v>2.2610387805217066E-2</c:v>
                </c:pt>
                <c:pt idx="303">
                  <c:v>1.7421118472872164E-2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D-48A7-B4B8-3D54075DEE72}"/>
            </c:ext>
          </c:extLst>
        </c:ser>
        <c:ser>
          <c:idx val="2"/>
          <c:order val="2"/>
          <c:tx>
            <c:strRef>
              <c:f>HDTPEInormalized!$D$2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HDTPEInormalized!$D$3:$D$306</c:f>
              <c:numCache>
                <c:formatCode>0.00_ </c:formatCode>
                <c:ptCount val="304"/>
                <c:pt idx="0">
                  <c:v>7.2736719054422652E-2</c:v>
                </c:pt>
                <c:pt idx="1">
                  <c:v>6.4813612157423039E-2</c:v>
                </c:pt>
                <c:pt idx="2">
                  <c:v>7.6373555007143781E-2</c:v>
                </c:pt>
                <c:pt idx="3">
                  <c:v>7.3580984543447206E-2</c:v>
                </c:pt>
                <c:pt idx="4">
                  <c:v>6.5040914404468117E-2</c:v>
                </c:pt>
                <c:pt idx="5">
                  <c:v>6.9327185348746587E-2</c:v>
                </c:pt>
                <c:pt idx="6">
                  <c:v>7.3580984543447206E-2</c:v>
                </c:pt>
                <c:pt idx="7">
                  <c:v>7.3970645538381605E-2</c:v>
                </c:pt>
                <c:pt idx="8">
                  <c:v>6.9684374594103135E-2</c:v>
                </c:pt>
                <c:pt idx="9">
                  <c:v>8.7641252110663717E-2</c:v>
                </c:pt>
                <c:pt idx="10">
                  <c:v>6.922977010001298E-2</c:v>
                </c:pt>
                <c:pt idx="11">
                  <c:v>7.4100532536693076E-2</c:v>
                </c:pt>
                <c:pt idx="12">
                  <c:v>7.7997142486037133E-2</c:v>
                </c:pt>
                <c:pt idx="13">
                  <c:v>8.0464995453955052E-2</c:v>
                </c:pt>
                <c:pt idx="14">
                  <c:v>6.7898428367320421E-2</c:v>
                </c:pt>
                <c:pt idx="15">
                  <c:v>7.9490842966619041E-2</c:v>
                </c:pt>
                <c:pt idx="16">
                  <c:v>7.6763216002078194E-2</c:v>
                </c:pt>
                <c:pt idx="17">
                  <c:v>8.3419924665540976E-2</c:v>
                </c:pt>
                <c:pt idx="18">
                  <c:v>8.45889076503442E-2</c:v>
                </c:pt>
                <c:pt idx="19">
                  <c:v>8.0627354201844401E-2</c:v>
                </c:pt>
                <c:pt idx="20">
                  <c:v>7.8743992726328094E-2</c:v>
                </c:pt>
                <c:pt idx="21">
                  <c:v>9.1732692557474987E-2</c:v>
                </c:pt>
                <c:pt idx="22">
                  <c:v>8.4296661904143408E-2</c:v>
                </c:pt>
                <c:pt idx="23">
                  <c:v>8.2575659176516422E-2</c:v>
                </c:pt>
                <c:pt idx="24">
                  <c:v>7.7769840238992069E-2</c:v>
                </c:pt>
                <c:pt idx="25">
                  <c:v>8.2997791921028699E-2</c:v>
                </c:pt>
                <c:pt idx="26">
                  <c:v>8.0627354201844401E-2</c:v>
                </c:pt>
                <c:pt idx="27">
                  <c:v>8.5270814391479419E-2</c:v>
                </c:pt>
                <c:pt idx="28">
                  <c:v>8.5075983894012205E-2</c:v>
                </c:pt>
                <c:pt idx="29">
                  <c:v>8.4329133653721258E-2</c:v>
                </c:pt>
                <c:pt idx="30">
                  <c:v>8.9329783088712811E-2</c:v>
                </c:pt>
                <c:pt idx="31">
                  <c:v>9.0563709572671777E-2</c:v>
                </c:pt>
                <c:pt idx="32">
                  <c:v>8.3354981166385247E-2</c:v>
                </c:pt>
                <c:pt idx="33">
                  <c:v>8.572541888556956E-2</c:v>
                </c:pt>
                <c:pt idx="34">
                  <c:v>8.3160150668918048E-2</c:v>
                </c:pt>
                <c:pt idx="35">
                  <c:v>9.0628653071827506E-2</c:v>
                </c:pt>
                <c:pt idx="36">
                  <c:v>9.2544486296921677E-2</c:v>
                </c:pt>
                <c:pt idx="37">
                  <c:v>9.6343680997532155E-2</c:v>
                </c:pt>
                <c:pt idx="38">
                  <c:v>9.8681646967138589E-2</c:v>
                </c:pt>
                <c:pt idx="39">
                  <c:v>8.8907650344200548E-2</c:v>
                </c:pt>
                <c:pt idx="40">
                  <c:v>0.10111702818547864</c:v>
                </c:pt>
                <c:pt idx="41">
                  <c:v>8.7868554357708781E-2</c:v>
                </c:pt>
                <c:pt idx="42">
                  <c:v>9.0726068320561098E-2</c:v>
                </c:pt>
                <c:pt idx="43">
                  <c:v>9.4525263021171577E-2</c:v>
                </c:pt>
                <c:pt idx="44">
                  <c:v>0.10027276269645408</c:v>
                </c:pt>
                <c:pt idx="45">
                  <c:v>0.10231848291985972</c:v>
                </c:pt>
                <c:pt idx="46">
                  <c:v>9.4622678269905169E-2</c:v>
                </c:pt>
                <c:pt idx="47">
                  <c:v>0.10436420314326535</c:v>
                </c:pt>
                <c:pt idx="48">
                  <c:v>0.1045265618911547</c:v>
                </c:pt>
                <c:pt idx="49">
                  <c:v>9.6960644239511617E-2</c:v>
                </c:pt>
                <c:pt idx="50">
                  <c:v>0.10127938693336797</c:v>
                </c:pt>
                <c:pt idx="51">
                  <c:v>0.10891024808416677</c:v>
                </c:pt>
                <c:pt idx="52">
                  <c:v>9.2089881802831536E-2</c:v>
                </c:pt>
                <c:pt idx="53">
                  <c:v>0.10780620859851928</c:v>
                </c:pt>
                <c:pt idx="54">
                  <c:v>0.10410442914664243</c:v>
                </c:pt>
                <c:pt idx="55">
                  <c:v>0.11368359527211326</c:v>
                </c:pt>
                <c:pt idx="56">
                  <c:v>0.10589037537342511</c:v>
                </c:pt>
                <c:pt idx="57">
                  <c:v>0.10566307312638004</c:v>
                </c:pt>
                <c:pt idx="58">
                  <c:v>0.10647486686582673</c:v>
                </c:pt>
                <c:pt idx="59">
                  <c:v>0.11939862319781788</c:v>
                </c:pt>
                <c:pt idx="60">
                  <c:v>0.11436550201324848</c:v>
                </c:pt>
                <c:pt idx="61">
                  <c:v>0.11975581244317443</c:v>
                </c:pt>
                <c:pt idx="62">
                  <c:v>0.10550071437849071</c:v>
                </c:pt>
                <c:pt idx="63">
                  <c:v>0.12566567086634628</c:v>
                </c:pt>
                <c:pt idx="64">
                  <c:v>0.1145278607611378</c:v>
                </c:pt>
                <c:pt idx="65">
                  <c:v>0.11891154695414989</c:v>
                </c:pt>
                <c:pt idx="66">
                  <c:v>0.11550201324847383</c:v>
                </c:pt>
                <c:pt idx="67">
                  <c:v>0.12680218210157163</c:v>
                </c:pt>
                <c:pt idx="68">
                  <c:v>0.11559942849720743</c:v>
                </c:pt>
                <c:pt idx="69">
                  <c:v>0.11540459799974022</c:v>
                </c:pt>
                <c:pt idx="70">
                  <c:v>0.11878165995583842</c:v>
                </c:pt>
                <c:pt idx="71">
                  <c:v>0.12936745031822314</c:v>
                </c:pt>
                <c:pt idx="72">
                  <c:v>0.12602286011170283</c:v>
                </c:pt>
                <c:pt idx="73">
                  <c:v>0.13404338225743603</c:v>
                </c:pt>
                <c:pt idx="74">
                  <c:v>0.12443174438238733</c:v>
                </c:pt>
                <c:pt idx="75">
                  <c:v>0.1371281984673334</c:v>
                </c:pt>
                <c:pt idx="76">
                  <c:v>0.13660865047408755</c:v>
                </c:pt>
                <c:pt idx="77">
                  <c:v>0.13453045850110404</c:v>
                </c:pt>
                <c:pt idx="78">
                  <c:v>0.13949863618651773</c:v>
                </c:pt>
                <c:pt idx="79">
                  <c:v>0.13608910248084166</c:v>
                </c:pt>
                <c:pt idx="80">
                  <c:v>0.13881672944538251</c:v>
                </c:pt>
                <c:pt idx="81">
                  <c:v>0.14777893232887387</c:v>
                </c:pt>
                <c:pt idx="82">
                  <c:v>0.14053773217300947</c:v>
                </c:pt>
                <c:pt idx="83">
                  <c:v>0.14196648915443563</c:v>
                </c:pt>
                <c:pt idx="84">
                  <c:v>0.14703208208858293</c:v>
                </c:pt>
                <c:pt idx="85">
                  <c:v>0.15778023119885698</c:v>
                </c:pt>
                <c:pt idx="86">
                  <c:v>0.15414339524613588</c:v>
                </c:pt>
                <c:pt idx="87">
                  <c:v>0.16287829588258212</c:v>
                </c:pt>
                <c:pt idx="88">
                  <c:v>0.14829848032211976</c:v>
                </c:pt>
                <c:pt idx="89">
                  <c:v>0.16693726457981556</c:v>
                </c:pt>
                <c:pt idx="90">
                  <c:v>0.15255227951682038</c:v>
                </c:pt>
                <c:pt idx="91">
                  <c:v>0.17297701000129886</c:v>
                </c:pt>
                <c:pt idx="92">
                  <c:v>0.16177425639693466</c:v>
                </c:pt>
                <c:pt idx="93">
                  <c:v>0.17135342252240551</c:v>
                </c:pt>
                <c:pt idx="94">
                  <c:v>0.165605922847123</c:v>
                </c:pt>
                <c:pt idx="95">
                  <c:v>0.1740161059877906</c:v>
                </c:pt>
                <c:pt idx="96">
                  <c:v>0.17995843616054033</c:v>
                </c:pt>
                <c:pt idx="97">
                  <c:v>0.18122483439407713</c:v>
                </c:pt>
                <c:pt idx="98">
                  <c:v>0.17122353552409406</c:v>
                </c:pt>
                <c:pt idx="99">
                  <c:v>0.19194051175477334</c:v>
                </c:pt>
                <c:pt idx="100">
                  <c:v>0.18888816729445382</c:v>
                </c:pt>
                <c:pt idx="101">
                  <c:v>0.20314326535913754</c:v>
                </c:pt>
                <c:pt idx="102">
                  <c:v>0.19518768671256007</c:v>
                </c:pt>
                <c:pt idx="103">
                  <c:v>0.20158462137939989</c:v>
                </c:pt>
                <c:pt idx="104">
                  <c:v>0.20843616054032993</c:v>
                </c:pt>
                <c:pt idx="105">
                  <c:v>0.21905442265229252</c:v>
                </c:pt>
                <c:pt idx="106">
                  <c:v>0.22850370177945187</c:v>
                </c:pt>
                <c:pt idx="107">
                  <c:v>0.22213923886218989</c:v>
                </c:pt>
                <c:pt idx="108">
                  <c:v>0.2207429536303416</c:v>
                </c:pt>
                <c:pt idx="109">
                  <c:v>0.22584101831406675</c:v>
                </c:pt>
                <c:pt idx="110">
                  <c:v>0.23753084816209896</c:v>
                </c:pt>
                <c:pt idx="111">
                  <c:v>0.25220807897129499</c:v>
                </c:pt>
                <c:pt idx="112">
                  <c:v>0.25305234446031949</c:v>
                </c:pt>
                <c:pt idx="113">
                  <c:v>0.25857254188855694</c:v>
                </c:pt>
                <c:pt idx="114">
                  <c:v>0.25782569164826596</c:v>
                </c:pt>
                <c:pt idx="115">
                  <c:v>0.27139888297181453</c:v>
                </c:pt>
                <c:pt idx="116">
                  <c:v>0.2564294064164177</c:v>
                </c:pt>
                <c:pt idx="117">
                  <c:v>0.28276399532406804</c:v>
                </c:pt>
                <c:pt idx="118">
                  <c:v>0.27786076113781011</c:v>
                </c:pt>
                <c:pt idx="119">
                  <c:v>0.29026496947655539</c:v>
                </c:pt>
                <c:pt idx="120">
                  <c:v>0.28159501233926482</c:v>
                </c:pt>
                <c:pt idx="121">
                  <c:v>0.32556176126769709</c:v>
                </c:pt>
                <c:pt idx="122">
                  <c:v>0.31601506689180409</c:v>
                </c:pt>
                <c:pt idx="123">
                  <c:v>0.33160150668918037</c:v>
                </c:pt>
                <c:pt idx="124">
                  <c:v>0.33280296142356147</c:v>
                </c:pt>
                <c:pt idx="125">
                  <c:v>0.35439667489284327</c:v>
                </c:pt>
                <c:pt idx="126">
                  <c:v>0.35313027665930641</c:v>
                </c:pt>
                <c:pt idx="127">
                  <c:v>0.37790622158721915</c:v>
                </c:pt>
                <c:pt idx="128">
                  <c:v>0.37384725288998572</c:v>
                </c:pt>
                <c:pt idx="129">
                  <c:v>0.40229250552019741</c:v>
                </c:pt>
                <c:pt idx="130">
                  <c:v>0.39862319781789846</c:v>
                </c:pt>
                <c:pt idx="131">
                  <c:v>0.40804000519547989</c:v>
                </c:pt>
                <c:pt idx="132">
                  <c:v>0.42567216521626183</c:v>
                </c:pt>
                <c:pt idx="133">
                  <c:v>0.44239511624886346</c:v>
                </c:pt>
                <c:pt idx="134">
                  <c:v>0.43807637355500711</c:v>
                </c:pt>
                <c:pt idx="135">
                  <c:v>0.46798285491622288</c:v>
                </c:pt>
                <c:pt idx="136">
                  <c:v>0.48908949214183656</c:v>
                </c:pt>
                <c:pt idx="137">
                  <c:v>0.49282374334329138</c:v>
                </c:pt>
                <c:pt idx="138">
                  <c:v>0.4956163138069879</c:v>
                </c:pt>
                <c:pt idx="139">
                  <c:v>0.53256916482660088</c:v>
                </c:pt>
                <c:pt idx="140">
                  <c:v>0.54412910767632161</c:v>
                </c:pt>
                <c:pt idx="141">
                  <c:v>0.5663397843875827</c:v>
                </c:pt>
                <c:pt idx="142">
                  <c:v>0.57692557474996753</c:v>
                </c:pt>
                <c:pt idx="143">
                  <c:v>0.60062995194181057</c:v>
                </c:pt>
                <c:pt idx="144">
                  <c:v>0.60608520587089232</c:v>
                </c:pt>
                <c:pt idx="145">
                  <c:v>0.64583062735420182</c:v>
                </c:pt>
                <c:pt idx="146">
                  <c:v>0.62712689959735024</c:v>
                </c:pt>
                <c:pt idx="147">
                  <c:v>0.67885439667489278</c:v>
                </c:pt>
                <c:pt idx="148">
                  <c:v>0.78338095856604761</c:v>
                </c:pt>
                <c:pt idx="149">
                  <c:v>0.92723080919599954</c:v>
                </c:pt>
                <c:pt idx="150">
                  <c:v>0.97308091959994802</c:v>
                </c:pt>
                <c:pt idx="151">
                  <c:v>1</c:v>
                </c:pt>
                <c:pt idx="152">
                  <c:v>0.92112612027536045</c:v>
                </c:pt>
                <c:pt idx="153">
                  <c:v>0.86293674503182227</c:v>
                </c:pt>
                <c:pt idx="154">
                  <c:v>0.72626315105857897</c:v>
                </c:pt>
                <c:pt idx="155">
                  <c:v>0.66300818288089358</c:v>
                </c:pt>
                <c:pt idx="156">
                  <c:v>0.61995064294064162</c:v>
                </c:pt>
                <c:pt idx="157">
                  <c:v>0.63433562800363674</c:v>
                </c:pt>
                <c:pt idx="158">
                  <c:v>0.61030653331601503</c:v>
                </c:pt>
                <c:pt idx="159">
                  <c:v>0.58663462787374976</c:v>
                </c:pt>
                <c:pt idx="160">
                  <c:v>0.55140277958176387</c:v>
                </c:pt>
                <c:pt idx="161">
                  <c:v>0.56520327315235741</c:v>
                </c:pt>
                <c:pt idx="162">
                  <c:v>0.52919210287050267</c:v>
                </c:pt>
                <c:pt idx="163">
                  <c:v>0.52708143914794126</c:v>
                </c:pt>
                <c:pt idx="164">
                  <c:v>0.49003117287959475</c:v>
                </c:pt>
                <c:pt idx="165">
                  <c:v>0.48694635666969732</c:v>
                </c:pt>
                <c:pt idx="166">
                  <c:v>0.43801143005585136</c:v>
                </c:pt>
                <c:pt idx="167">
                  <c:v>0.46577477594492789</c:v>
                </c:pt>
                <c:pt idx="168">
                  <c:v>0.43229640213014675</c:v>
                </c:pt>
                <c:pt idx="169">
                  <c:v>0.44268736199506431</c:v>
                </c:pt>
                <c:pt idx="170">
                  <c:v>0.41619041433952464</c:v>
                </c:pt>
                <c:pt idx="171">
                  <c:v>0.41144953890115599</c:v>
                </c:pt>
                <c:pt idx="172">
                  <c:v>0.38410832575659176</c:v>
                </c:pt>
                <c:pt idx="173">
                  <c:v>0.39008312767891934</c:v>
                </c:pt>
                <c:pt idx="174">
                  <c:v>0.36345629302506821</c:v>
                </c:pt>
                <c:pt idx="175">
                  <c:v>0.363748538771269</c:v>
                </c:pt>
                <c:pt idx="176">
                  <c:v>0.34299909079101182</c:v>
                </c:pt>
                <c:pt idx="177">
                  <c:v>0.34864917521756073</c:v>
                </c:pt>
                <c:pt idx="178">
                  <c:v>0.31780101311858683</c:v>
                </c:pt>
                <c:pt idx="179">
                  <c:v>0.32812702948434858</c:v>
                </c:pt>
                <c:pt idx="180">
                  <c:v>0.30468242628912845</c:v>
                </c:pt>
                <c:pt idx="181">
                  <c:v>0.3070203922587349</c:v>
                </c:pt>
                <c:pt idx="182">
                  <c:v>0.28903104299259647</c:v>
                </c:pt>
                <c:pt idx="183">
                  <c:v>0.2899727237303546</c:v>
                </c:pt>
                <c:pt idx="184">
                  <c:v>0.29120665021431352</c:v>
                </c:pt>
                <c:pt idx="185">
                  <c:v>0.29065463047148982</c:v>
                </c:pt>
                <c:pt idx="186">
                  <c:v>0.25922197688011428</c:v>
                </c:pt>
                <c:pt idx="187">
                  <c:v>0.26756721652162618</c:v>
                </c:pt>
                <c:pt idx="188">
                  <c:v>0.27065203273152361</c:v>
                </c:pt>
                <c:pt idx="189">
                  <c:v>0.2488959605143525</c:v>
                </c:pt>
                <c:pt idx="190">
                  <c:v>0.25087673723860243</c:v>
                </c:pt>
                <c:pt idx="191">
                  <c:v>0.23801792440576697</c:v>
                </c:pt>
                <c:pt idx="192">
                  <c:v>0.23434861670346799</c:v>
                </c:pt>
                <c:pt idx="193">
                  <c:v>0.23587478893362776</c:v>
                </c:pt>
                <c:pt idx="194">
                  <c:v>0.21324197947785425</c:v>
                </c:pt>
                <c:pt idx="195">
                  <c:v>0.22119755812443173</c:v>
                </c:pt>
                <c:pt idx="196">
                  <c:v>0.20889076503442003</c:v>
                </c:pt>
                <c:pt idx="197">
                  <c:v>0.21389141446941162</c:v>
                </c:pt>
                <c:pt idx="198">
                  <c:v>0.21272243148460837</c:v>
                </c:pt>
                <c:pt idx="199">
                  <c:v>0.20106507338615404</c:v>
                </c:pt>
                <c:pt idx="200">
                  <c:v>0.18914794129107676</c:v>
                </c:pt>
                <c:pt idx="201">
                  <c:v>0.19375892973113393</c:v>
                </c:pt>
                <c:pt idx="202">
                  <c:v>0.1878165995583842</c:v>
                </c:pt>
                <c:pt idx="203">
                  <c:v>0.19749318093258864</c:v>
                </c:pt>
                <c:pt idx="204">
                  <c:v>0.17667878945317572</c:v>
                </c:pt>
                <c:pt idx="205">
                  <c:v>0.18314066761917133</c:v>
                </c:pt>
                <c:pt idx="206">
                  <c:v>0.17184049876607352</c:v>
                </c:pt>
                <c:pt idx="207">
                  <c:v>0.17284712300298738</c:v>
                </c:pt>
                <c:pt idx="208">
                  <c:v>0.16258605013638136</c:v>
                </c:pt>
                <c:pt idx="209">
                  <c:v>0.17973113391349524</c:v>
                </c:pt>
                <c:pt idx="210">
                  <c:v>0.15862449668788156</c:v>
                </c:pt>
                <c:pt idx="211">
                  <c:v>0.15563709572671774</c:v>
                </c:pt>
                <c:pt idx="212">
                  <c:v>0.15982595142226264</c:v>
                </c:pt>
                <c:pt idx="213">
                  <c:v>0.15972853617352903</c:v>
                </c:pt>
                <c:pt idx="214">
                  <c:v>0.1419015456552799</c:v>
                </c:pt>
                <c:pt idx="215">
                  <c:v>0.1580724769450578</c:v>
                </c:pt>
                <c:pt idx="216">
                  <c:v>0.13975841018314067</c:v>
                </c:pt>
                <c:pt idx="217">
                  <c:v>0.14011559942849719</c:v>
                </c:pt>
                <c:pt idx="218">
                  <c:v>0.13644629172619821</c:v>
                </c:pt>
                <c:pt idx="219">
                  <c:v>0.14329783088712819</c:v>
                </c:pt>
                <c:pt idx="220">
                  <c:v>0.13920639044031691</c:v>
                </c:pt>
                <c:pt idx="221">
                  <c:v>0.12748408884270684</c:v>
                </c:pt>
                <c:pt idx="222">
                  <c:v>0.14203143265359136</c:v>
                </c:pt>
                <c:pt idx="223">
                  <c:v>0.1387193141966489</c:v>
                </c:pt>
                <c:pt idx="224">
                  <c:v>0.14095986491752177</c:v>
                </c:pt>
                <c:pt idx="225">
                  <c:v>0.13914144694116118</c:v>
                </c:pt>
                <c:pt idx="226">
                  <c:v>0.13534225224055071</c:v>
                </c:pt>
                <c:pt idx="227">
                  <c:v>0.12748408884270684</c:v>
                </c:pt>
                <c:pt idx="228">
                  <c:v>0.12280815690349396</c:v>
                </c:pt>
                <c:pt idx="229">
                  <c:v>0.12443174438238733</c:v>
                </c:pt>
                <c:pt idx="230">
                  <c:v>0.11342382127549032</c:v>
                </c:pt>
                <c:pt idx="231">
                  <c:v>0.12170411741784648</c:v>
                </c:pt>
                <c:pt idx="232">
                  <c:v>0.11787245096765814</c:v>
                </c:pt>
                <c:pt idx="233">
                  <c:v>0.12261332640602675</c:v>
                </c:pt>
                <c:pt idx="234">
                  <c:v>0.11092349655799454</c:v>
                </c:pt>
                <c:pt idx="235">
                  <c:v>0.12215872191193661</c:v>
                </c:pt>
                <c:pt idx="236">
                  <c:v>0.11072866606052734</c:v>
                </c:pt>
                <c:pt idx="237">
                  <c:v>0.10355240940381868</c:v>
                </c:pt>
                <c:pt idx="238">
                  <c:v>0.11150798805039616</c:v>
                </c:pt>
                <c:pt idx="239">
                  <c:v>0.10767632160020781</c:v>
                </c:pt>
                <c:pt idx="240">
                  <c:v>0.10861800233796597</c:v>
                </c:pt>
                <c:pt idx="241">
                  <c:v>0.10952721132614626</c:v>
                </c:pt>
                <c:pt idx="242">
                  <c:v>0.1122548382906871</c:v>
                </c:pt>
                <c:pt idx="243">
                  <c:v>0.1101766463177036</c:v>
                </c:pt>
                <c:pt idx="244">
                  <c:v>0.10088972593843357</c:v>
                </c:pt>
                <c:pt idx="245">
                  <c:v>0.10186387842576958</c:v>
                </c:pt>
                <c:pt idx="246">
                  <c:v>9.8746590466294318E-2</c:v>
                </c:pt>
                <c:pt idx="247">
                  <c:v>0.10572801662553578</c:v>
                </c:pt>
                <c:pt idx="248">
                  <c:v>9.6603454994155083E-2</c:v>
                </c:pt>
                <c:pt idx="249">
                  <c:v>9.6765813742044418E-2</c:v>
                </c:pt>
                <c:pt idx="250">
                  <c:v>9.0498766073516035E-2</c:v>
                </c:pt>
                <c:pt idx="251">
                  <c:v>0.1009546694375893</c:v>
                </c:pt>
                <c:pt idx="252">
                  <c:v>8.8907650344200548E-2</c:v>
                </c:pt>
                <c:pt idx="253">
                  <c:v>8.9557085335757888E-2</c:v>
                </c:pt>
                <c:pt idx="254">
                  <c:v>9.0433822574360306E-2</c:v>
                </c:pt>
                <c:pt idx="255">
                  <c:v>0.10157163267956877</c:v>
                </c:pt>
                <c:pt idx="256">
                  <c:v>9.2706845044811026E-2</c:v>
                </c:pt>
                <c:pt idx="257">
                  <c:v>9.5369528510196117E-2</c:v>
                </c:pt>
                <c:pt idx="258">
                  <c:v>0.10101961293674502</c:v>
                </c:pt>
                <c:pt idx="259">
                  <c:v>9.9493440706585265E-2</c:v>
                </c:pt>
                <c:pt idx="260">
                  <c:v>9.3518638784257688E-2</c:v>
                </c:pt>
                <c:pt idx="261">
                  <c:v>9.3778412780880629E-2</c:v>
                </c:pt>
                <c:pt idx="262">
                  <c:v>9.2739316794388876E-2</c:v>
                </c:pt>
                <c:pt idx="263">
                  <c:v>8.8615404597999728E-2</c:v>
                </c:pt>
                <c:pt idx="264">
                  <c:v>8.543317313936874E-2</c:v>
                </c:pt>
                <c:pt idx="265">
                  <c:v>9.0628653071827506E-2</c:v>
                </c:pt>
                <c:pt idx="266">
                  <c:v>7.8646577477594501E-2</c:v>
                </c:pt>
                <c:pt idx="267">
                  <c:v>8.2770489673983622E-2</c:v>
                </c:pt>
                <c:pt idx="268">
                  <c:v>7.7639953240680598E-2</c:v>
                </c:pt>
                <c:pt idx="269">
                  <c:v>8.7673723860241581E-2</c:v>
                </c:pt>
                <c:pt idx="270">
                  <c:v>8.5075983894012205E-2</c:v>
                </c:pt>
                <c:pt idx="271">
                  <c:v>8.4621379399922078E-2</c:v>
                </c:pt>
                <c:pt idx="272">
                  <c:v>7.5366930770229892E-2</c:v>
                </c:pt>
                <c:pt idx="273">
                  <c:v>8.2218469931159888E-2</c:v>
                </c:pt>
                <c:pt idx="274">
                  <c:v>8.195869593453696E-2</c:v>
                </c:pt>
                <c:pt idx="275">
                  <c:v>8.0984543447200921E-2</c:v>
                </c:pt>
                <c:pt idx="276">
                  <c:v>7.4620080529938959E-2</c:v>
                </c:pt>
                <c:pt idx="277">
                  <c:v>8.1763865437069747E-2</c:v>
                </c:pt>
                <c:pt idx="278">
                  <c:v>7.6860631250811787E-2</c:v>
                </c:pt>
                <c:pt idx="279">
                  <c:v>7.1730094817508763E-2</c:v>
                </c:pt>
                <c:pt idx="280">
                  <c:v>7.7899727237303554E-2</c:v>
                </c:pt>
                <c:pt idx="281">
                  <c:v>7.5399402519807771E-2</c:v>
                </c:pt>
                <c:pt idx="282">
                  <c:v>7.2314586309910375E-2</c:v>
                </c:pt>
                <c:pt idx="283">
                  <c:v>7.296402130146773E-2</c:v>
                </c:pt>
                <c:pt idx="284">
                  <c:v>7.0431224834394082E-2</c:v>
                </c:pt>
                <c:pt idx="285">
                  <c:v>7.757500974152487E-2</c:v>
                </c:pt>
                <c:pt idx="286">
                  <c:v>7.3548512793869328E-2</c:v>
                </c:pt>
                <c:pt idx="287">
                  <c:v>7.7607481491102734E-2</c:v>
                </c:pt>
                <c:pt idx="288">
                  <c:v>7.1730094817508763E-2</c:v>
                </c:pt>
                <c:pt idx="289">
                  <c:v>6.7963371866476163E-2</c:v>
                </c:pt>
                <c:pt idx="290">
                  <c:v>6.9814261592414606E-2</c:v>
                </c:pt>
                <c:pt idx="291">
                  <c:v>6.8060787115209756E-2</c:v>
                </c:pt>
                <c:pt idx="292">
                  <c:v>7.3093908299779187E-2</c:v>
                </c:pt>
                <c:pt idx="293">
                  <c:v>7.5789063514742169E-2</c:v>
                </c:pt>
                <c:pt idx="294">
                  <c:v>7.101571632679568E-2</c:v>
                </c:pt>
                <c:pt idx="295">
                  <c:v>6.3417326925574752E-2</c:v>
                </c:pt>
                <c:pt idx="296">
                  <c:v>5.8546564488894656E-2</c:v>
                </c:pt>
                <c:pt idx="297">
                  <c:v>7.3386154045979993E-2</c:v>
                </c:pt>
                <c:pt idx="298">
                  <c:v>6.0332510715677357E-2</c:v>
                </c:pt>
                <c:pt idx="299">
                  <c:v>7.2412001558643982E-2</c:v>
                </c:pt>
                <c:pt idx="300">
                  <c:v>6.744382387323028E-2</c:v>
                </c:pt>
                <c:pt idx="301">
                  <c:v>6.9424600597480193E-2</c:v>
                </c:pt>
                <c:pt idx="302">
                  <c:v>6.578776464475905E-2</c:v>
                </c:pt>
                <c:pt idx="303">
                  <c:v>5.9845434472009351E-2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D-48A7-B4B8-3D54075DEE72}"/>
            </c:ext>
          </c:extLst>
        </c:ser>
        <c:ser>
          <c:idx val="3"/>
          <c:order val="3"/>
          <c:tx>
            <c:strRef>
              <c:f>HDTPEInormalized!$E$2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HDTPEInormalized!$E$3:$E$306</c:f>
              <c:numCache>
                <c:formatCode>0.00_ </c:formatCode>
                <c:ptCount val="304"/>
                <c:pt idx="0">
                  <c:v>0.14244048022790479</c:v>
                </c:pt>
                <c:pt idx="1">
                  <c:v>0.13667503221868005</c:v>
                </c:pt>
                <c:pt idx="2">
                  <c:v>0.16082208505731535</c:v>
                </c:pt>
                <c:pt idx="3">
                  <c:v>0.14183002102692804</c:v>
                </c:pt>
                <c:pt idx="4">
                  <c:v>0.12751814420402904</c:v>
                </c:pt>
                <c:pt idx="5">
                  <c:v>0.14094824662551719</c:v>
                </c:pt>
                <c:pt idx="6">
                  <c:v>0.16665536186664859</c:v>
                </c:pt>
                <c:pt idx="7">
                  <c:v>0.16740147866784238</c:v>
                </c:pt>
                <c:pt idx="8">
                  <c:v>0.16651970426643153</c:v>
                </c:pt>
                <c:pt idx="9">
                  <c:v>0.15858373465373399</c:v>
                </c:pt>
                <c:pt idx="10">
                  <c:v>0.1500373058400597</c:v>
                </c:pt>
                <c:pt idx="11">
                  <c:v>0.16557010106491218</c:v>
                </c:pt>
                <c:pt idx="12">
                  <c:v>0.16930068507088111</c:v>
                </c:pt>
                <c:pt idx="13">
                  <c:v>0.16590924506545482</c:v>
                </c:pt>
                <c:pt idx="14">
                  <c:v>0.17988197788781118</c:v>
                </c:pt>
                <c:pt idx="15">
                  <c:v>0.15424269144678832</c:v>
                </c:pt>
                <c:pt idx="16">
                  <c:v>0.18395170589432272</c:v>
                </c:pt>
                <c:pt idx="17">
                  <c:v>0.16563792986502071</c:v>
                </c:pt>
                <c:pt idx="18">
                  <c:v>0.17927151868683444</c:v>
                </c:pt>
                <c:pt idx="19">
                  <c:v>0.17554093468086551</c:v>
                </c:pt>
                <c:pt idx="20">
                  <c:v>0.17031811707250899</c:v>
                </c:pt>
                <c:pt idx="21">
                  <c:v>0.16217866105948586</c:v>
                </c:pt>
                <c:pt idx="22">
                  <c:v>0.18361256189378011</c:v>
                </c:pt>
                <c:pt idx="23">
                  <c:v>0.17954283388726855</c:v>
                </c:pt>
                <c:pt idx="24">
                  <c:v>0.19575391711320625</c:v>
                </c:pt>
                <c:pt idx="25">
                  <c:v>0.17106423387370279</c:v>
                </c:pt>
                <c:pt idx="26">
                  <c:v>0.17628705148205931</c:v>
                </c:pt>
                <c:pt idx="27">
                  <c:v>0.18076375228922201</c:v>
                </c:pt>
                <c:pt idx="28">
                  <c:v>0.19053109950484975</c:v>
                </c:pt>
                <c:pt idx="29">
                  <c:v>0.17567659228108254</c:v>
                </c:pt>
                <c:pt idx="30">
                  <c:v>0.18802143390083431</c:v>
                </c:pt>
                <c:pt idx="31">
                  <c:v>0.17920368988672591</c:v>
                </c:pt>
                <c:pt idx="32">
                  <c:v>0.17357389947771823</c:v>
                </c:pt>
                <c:pt idx="33">
                  <c:v>0.17757579868412129</c:v>
                </c:pt>
                <c:pt idx="34">
                  <c:v>0.1866648578986638</c:v>
                </c:pt>
                <c:pt idx="35">
                  <c:v>0.18632571389812114</c:v>
                </c:pt>
                <c:pt idx="36">
                  <c:v>0.1840873634945398</c:v>
                </c:pt>
                <c:pt idx="37">
                  <c:v>0.19663569151461713</c:v>
                </c:pt>
                <c:pt idx="38">
                  <c:v>0.1874109746998576</c:v>
                </c:pt>
                <c:pt idx="39">
                  <c:v>0.19175201790680324</c:v>
                </c:pt>
                <c:pt idx="40">
                  <c:v>0.19724615071559384</c:v>
                </c:pt>
                <c:pt idx="41">
                  <c:v>0.18530828189649329</c:v>
                </c:pt>
                <c:pt idx="42">
                  <c:v>0.20470731872753173</c:v>
                </c:pt>
                <c:pt idx="43">
                  <c:v>0.20531777792850844</c:v>
                </c:pt>
                <c:pt idx="44">
                  <c:v>0.20009496032015195</c:v>
                </c:pt>
                <c:pt idx="45">
                  <c:v>0.20063759072102014</c:v>
                </c:pt>
                <c:pt idx="46">
                  <c:v>0.2207827443532524</c:v>
                </c:pt>
                <c:pt idx="47">
                  <c:v>0.21216848673946959</c:v>
                </c:pt>
                <c:pt idx="48">
                  <c:v>0.21793393474869432</c:v>
                </c:pt>
                <c:pt idx="49">
                  <c:v>0.19127721630604355</c:v>
                </c:pt>
                <c:pt idx="50">
                  <c:v>0.22736213796377944</c:v>
                </c:pt>
                <c:pt idx="51">
                  <c:v>0.21732347554771755</c:v>
                </c:pt>
                <c:pt idx="52">
                  <c:v>0.21759479074815169</c:v>
                </c:pt>
                <c:pt idx="53">
                  <c:v>0.20457166112731465</c:v>
                </c:pt>
                <c:pt idx="54">
                  <c:v>0.22919351556670964</c:v>
                </c:pt>
                <c:pt idx="55">
                  <c:v>0.20918401953469443</c:v>
                </c:pt>
                <c:pt idx="56">
                  <c:v>0.23231364037170182</c:v>
                </c:pt>
                <c:pt idx="57">
                  <c:v>0.22166451875466323</c:v>
                </c:pt>
                <c:pt idx="58">
                  <c:v>0.23597639557756223</c:v>
                </c:pt>
                <c:pt idx="59">
                  <c:v>0.21359289154174863</c:v>
                </c:pt>
                <c:pt idx="60">
                  <c:v>0.22546293156074071</c:v>
                </c:pt>
                <c:pt idx="61">
                  <c:v>0.22586990436139184</c:v>
                </c:pt>
                <c:pt idx="62">
                  <c:v>0.23597639557756223</c:v>
                </c:pt>
                <c:pt idx="63">
                  <c:v>0.22980397476768635</c:v>
                </c:pt>
                <c:pt idx="64">
                  <c:v>0.23339890117343826</c:v>
                </c:pt>
                <c:pt idx="65">
                  <c:v>0.2490673539985078</c:v>
                </c:pt>
                <c:pt idx="66">
                  <c:v>0.24214881638743813</c:v>
                </c:pt>
                <c:pt idx="67">
                  <c:v>0.23746862917994982</c:v>
                </c:pt>
                <c:pt idx="68">
                  <c:v>0.23041443396866312</c:v>
                </c:pt>
                <c:pt idx="69">
                  <c:v>0.23868954758190331</c:v>
                </c:pt>
                <c:pt idx="70">
                  <c:v>0.26514277962422844</c:v>
                </c:pt>
                <c:pt idx="71">
                  <c:v>0.26005561961608897</c:v>
                </c:pt>
                <c:pt idx="72">
                  <c:v>0.25510411720816661</c:v>
                </c:pt>
                <c:pt idx="73">
                  <c:v>0.25639286441022857</c:v>
                </c:pt>
                <c:pt idx="74">
                  <c:v>0.27640236044224381</c:v>
                </c:pt>
                <c:pt idx="75">
                  <c:v>0.26222614121956184</c:v>
                </c:pt>
                <c:pt idx="76">
                  <c:v>0.250898731601438</c:v>
                </c:pt>
                <c:pt idx="77">
                  <c:v>0.2839313572542902</c:v>
                </c:pt>
                <c:pt idx="78">
                  <c:v>0.29247778606796448</c:v>
                </c:pt>
                <c:pt idx="79">
                  <c:v>0.2643966628230347</c:v>
                </c:pt>
                <c:pt idx="80">
                  <c:v>0.28976463406362346</c:v>
                </c:pt>
                <c:pt idx="81">
                  <c:v>0.27409618123855389</c:v>
                </c:pt>
                <c:pt idx="82">
                  <c:v>0.30353388048565422</c:v>
                </c:pt>
                <c:pt idx="83">
                  <c:v>0.27925117004680189</c:v>
                </c:pt>
                <c:pt idx="84">
                  <c:v>0.30312690768500306</c:v>
                </c:pt>
                <c:pt idx="85">
                  <c:v>0.28644102285830564</c:v>
                </c:pt>
                <c:pt idx="86">
                  <c:v>0.31492911890388658</c:v>
                </c:pt>
                <c:pt idx="87">
                  <c:v>0.30821406769314252</c:v>
                </c:pt>
                <c:pt idx="88">
                  <c:v>0.31208030929932851</c:v>
                </c:pt>
                <c:pt idx="89">
                  <c:v>0.30441565488706507</c:v>
                </c:pt>
                <c:pt idx="90">
                  <c:v>0.34531642135250629</c:v>
                </c:pt>
                <c:pt idx="91">
                  <c:v>0.31994845011191753</c:v>
                </c:pt>
                <c:pt idx="92">
                  <c:v>0.31784575730855319</c:v>
                </c:pt>
                <c:pt idx="93">
                  <c:v>0.3106559044970495</c:v>
                </c:pt>
                <c:pt idx="94">
                  <c:v>0.33514210133622735</c:v>
                </c:pt>
                <c:pt idx="95">
                  <c:v>0.31784575730855319</c:v>
                </c:pt>
                <c:pt idx="96">
                  <c:v>0.34368853014990169</c:v>
                </c:pt>
                <c:pt idx="97">
                  <c:v>0.33541341653666151</c:v>
                </c:pt>
                <c:pt idx="98">
                  <c:v>0.34992877975988607</c:v>
                </c:pt>
                <c:pt idx="99">
                  <c:v>0.34450247575120396</c:v>
                </c:pt>
                <c:pt idx="100">
                  <c:v>0.37726378620362205</c:v>
                </c:pt>
                <c:pt idx="101">
                  <c:v>0.35528725496845964</c:v>
                </c:pt>
                <c:pt idx="102">
                  <c:v>0.40100386624160622</c:v>
                </c:pt>
                <c:pt idx="103">
                  <c:v>0.36858169978973071</c:v>
                </c:pt>
                <c:pt idx="104">
                  <c:v>0.37163399579461437</c:v>
                </c:pt>
                <c:pt idx="105">
                  <c:v>0.40161432544258296</c:v>
                </c:pt>
                <c:pt idx="106">
                  <c:v>0.39184697822695519</c:v>
                </c:pt>
                <c:pt idx="107">
                  <c:v>0.38133351421013362</c:v>
                </c:pt>
                <c:pt idx="108">
                  <c:v>0.41511225666417961</c:v>
                </c:pt>
                <c:pt idx="109">
                  <c:v>0.40758325985213328</c:v>
                </c:pt>
                <c:pt idx="110">
                  <c:v>0.45397815912636508</c:v>
                </c:pt>
                <c:pt idx="111">
                  <c:v>0.43071288068914065</c:v>
                </c:pt>
                <c:pt idx="112">
                  <c:v>0.4467204775147528</c:v>
                </c:pt>
                <c:pt idx="113">
                  <c:v>0.43064505188903213</c:v>
                </c:pt>
                <c:pt idx="114">
                  <c:v>0.4647629383436207</c:v>
                </c:pt>
                <c:pt idx="115">
                  <c:v>0.46462728074340365</c:v>
                </c:pt>
                <c:pt idx="116">
                  <c:v>0.48545072237672116</c:v>
                </c:pt>
                <c:pt idx="117">
                  <c:v>0.4845689479753103</c:v>
                </c:pt>
                <c:pt idx="118">
                  <c:v>0.48653598317845759</c:v>
                </c:pt>
                <c:pt idx="119">
                  <c:v>0.49928779759886049</c:v>
                </c:pt>
                <c:pt idx="120">
                  <c:v>0.53388048565420887</c:v>
                </c:pt>
                <c:pt idx="121">
                  <c:v>0.52343485043749582</c:v>
                </c:pt>
                <c:pt idx="122">
                  <c:v>0.54839584887743342</c:v>
                </c:pt>
                <c:pt idx="123">
                  <c:v>0.52702977684324759</c:v>
                </c:pt>
                <c:pt idx="124">
                  <c:v>0.55151597368242555</c:v>
                </c:pt>
                <c:pt idx="125">
                  <c:v>0.54846367767754189</c:v>
                </c:pt>
                <c:pt idx="126">
                  <c:v>0.56867666010988271</c:v>
                </c:pt>
                <c:pt idx="127">
                  <c:v>0.58319202333310727</c:v>
                </c:pt>
                <c:pt idx="128">
                  <c:v>0.57444210811910745</c:v>
                </c:pt>
                <c:pt idx="129">
                  <c:v>0.59445160415112264</c:v>
                </c:pt>
                <c:pt idx="130">
                  <c:v>0.61758122498813006</c:v>
                </c:pt>
                <c:pt idx="131">
                  <c:v>0.63664111781862576</c:v>
                </c:pt>
                <c:pt idx="132">
                  <c:v>0.63155395781048629</c:v>
                </c:pt>
                <c:pt idx="133">
                  <c:v>0.6159533337855253</c:v>
                </c:pt>
                <c:pt idx="134">
                  <c:v>0.65420877704673408</c:v>
                </c:pt>
                <c:pt idx="135">
                  <c:v>0.65800718985281148</c:v>
                </c:pt>
                <c:pt idx="136">
                  <c:v>0.70067150512107435</c:v>
                </c:pt>
                <c:pt idx="137">
                  <c:v>0.67638879468222213</c:v>
                </c:pt>
                <c:pt idx="138">
                  <c:v>0.75317099640507368</c:v>
                </c:pt>
                <c:pt idx="139">
                  <c:v>0.71023536593637671</c:v>
                </c:pt>
                <c:pt idx="140">
                  <c:v>0.73438241877501198</c:v>
                </c:pt>
                <c:pt idx="141">
                  <c:v>0.72536118836057795</c:v>
                </c:pt>
                <c:pt idx="142">
                  <c:v>0.76375228922200367</c:v>
                </c:pt>
                <c:pt idx="143">
                  <c:v>0.76619412602591075</c:v>
                </c:pt>
                <c:pt idx="144">
                  <c:v>0.80790883809265412</c:v>
                </c:pt>
                <c:pt idx="145">
                  <c:v>0.77202740283524385</c:v>
                </c:pt>
                <c:pt idx="146">
                  <c:v>0.82893576612629727</c:v>
                </c:pt>
                <c:pt idx="147">
                  <c:v>0.85220104456352175</c:v>
                </c:pt>
                <c:pt idx="148">
                  <c:v>0.93814013430102428</c:v>
                </c:pt>
                <c:pt idx="149">
                  <c:v>0.92287865427660587</c:v>
                </c:pt>
                <c:pt idx="150">
                  <c:v>1</c:v>
                </c:pt>
                <c:pt idx="151">
                  <c:v>0.93902190870243518</c:v>
                </c:pt>
                <c:pt idx="152">
                  <c:v>0.93685138709896221</c:v>
                </c:pt>
                <c:pt idx="153">
                  <c:v>0.82567998372108808</c:v>
                </c:pt>
                <c:pt idx="154">
                  <c:v>0.81353862850166181</c:v>
                </c:pt>
                <c:pt idx="155">
                  <c:v>0.77121345723394152</c:v>
                </c:pt>
                <c:pt idx="156">
                  <c:v>0.76205656921929066</c:v>
                </c:pt>
                <c:pt idx="157">
                  <c:v>0.75724072441158519</c:v>
                </c:pt>
                <c:pt idx="158">
                  <c:v>0.79495353727192575</c:v>
                </c:pt>
                <c:pt idx="159">
                  <c:v>0.73065183476904294</c:v>
                </c:pt>
                <c:pt idx="160">
                  <c:v>0.73770602998032964</c:v>
                </c:pt>
                <c:pt idx="161">
                  <c:v>0.70799701553279537</c:v>
                </c:pt>
                <c:pt idx="162">
                  <c:v>0.71403377874245411</c:v>
                </c:pt>
                <c:pt idx="163">
                  <c:v>0.67421827307874926</c:v>
                </c:pt>
                <c:pt idx="164">
                  <c:v>0.67537136268059417</c:v>
                </c:pt>
                <c:pt idx="165">
                  <c:v>0.63168961541070345</c:v>
                </c:pt>
                <c:pt idx="166">
                  <c:v>0.66465441226344713</c:v>
                </c:pt>
                <c:pt idx="167">
                  <c:v>0.61907345859051754</c:v>
                </c:pt>
                <c:pt idx="168">
                  <c:v>0.6282981754052771</c:v>
                </c:pt>
                <c:pt idx="169">
                  <c:v>0.60652513057044033</c:v>
                </c:pt>
                <c:pt idx="170">
                  <c:v>0.61073051617716878</c:v>
                </c:pt>
                <c:pt idx="171">
                  <c:v>0.5810215017296344</c:v>
                </c:pt>
                <c:pt idx="172">
                  <c:v>0.59886047615817684</c:v>
                </c:pt>
                <c:pt idx="173">
                  <c:v>0.55999457369599137</c:v>
                </c:pt>
                <c:pt idx="174">
                  <c:v>0.52458794003934073</c:v>
                </c:pt>
                <c:pt idx="175">
                  <c:v>0.54378349047005359</c:v>
                </c:pt>
                <c:pt idx="176">
                  <c:v>0.54663230007461172</c:v>
                </c:pt>
                <c:pt idx="177">
                  <c:v>0.50193312080309305</c:v>
                </c:pt>
                <c:pt idx="178">
                  <c:v>0.54480092247168155</c:v>
                </c:pt>
                <c:pt idx="179">
                  <c:v>0.48931696398290719</c:v>
                </c:pt>
                <c:pt idx="180">
                  <c:v>0.50579936240927903</c:v>
                </c:pt>
                <c:pt idx="181">
                  <c:v>0.47663297836261276</c:v>
                </c:pt>
                <c:pt idx="182">
                  <c:v>0.48389065997422509</c:v>
                </c:pt>
                <c:pt idx="183">
                  <c:v>0.45621650952994647</c:v>
                </c:pt>
                <c:pt idx="184">
                  <c:v>0.47337719595740352</c:v>
                </c:pt>
                <c:pt idx="185">
                  <c:v>0.42677881028284609</c:v>
                </c:pt>
                <c:pt idx="186">
                  <c:v>0.48097402156955849</c:v>
                </c:pt>
                <c:pt idx="187">
                  <c:v>0.4404123991046599</c:v>
                </c:pt>
                <c:pt idx="188">
                  <c:v>0.44095502950552812</c:v>
                </c:pt>
                <c:pt idx="189">
                  <c:v>0.41958895747134239</c:v>
                </c:pt>
                <c:pt idx="190">
                  <c:v>0.41368785186190055</c:v>
                </c:pt>
                <c:pt idx="191">
                  <c:v>0.40615885504985422</c:v>
                </c:pt>
                <c:pt idx="192">
                  <c:v>0.41212778945940448</c:v>
                </c:pt>
                <c:pt idx="193">
                  <c:v>0.37455063419928103</c:v>
                </c:pt>
                <c:pt idx="194">
                  <c:v>0.38926948382283116</c:v>
                </c:pt>
                <c:pt idx="195">
                  <c:v>0.40005426304008684</c:v>
                </c:pt>
                <c:pt idx="196">
                  <c:v>0.39747676863596287</c:v>
                </c:pt>
                <c:pt idx="197">
                  <c:v>0.35148884216238219</c:v>
                </c:pt>
                <c:pt idx="198">
                  <c:v>0.39408532863053658</c:v>
                </c:pt>
                <c:pt idx="199">
                  <c:v>0.36125618937800991</c:v>
                </c:pt>
                <c:pt idx="200">
                  <c:v>0.35766126297225809</c:v>
                </c:pt>
                <c:pt idx="201">
                  <c:v>0.34518076375228929</c:v>
                </c:pt>
                <c:pt idx="202">
                  <c:v>0.35454113816726579</c:v>
                </c:pt>
                <c:pt idx="203">
                  <c:v>0.34267109814827379</c:v>
                </c:pt>
                <c:pt idx="204">
                  <c:v>0.33582038933731267</c:v>
                </c:pt>
                <c:pt idx="205">
                  <c:v>0.31669266770670829</c:v>
                </c:pt>
                <c:pt idx="206">
                  <c:v>0.32761310452418102</c:v>
                </c:pt>
                <c:pt idx="207">
                  <c:v>0.32137285491419659</c:v>
                </c:pt>
                <c:pt idx="208">
                  <c:v>0.30061724208098761</c:v>
                </c:pt>
                <c:pt idx="209">
                  <c:v>0.30746795089194873</c:v>
                </c:pt>
                <c:pt idx="210">
                  <c:v>0.32008410771213458</c:v>
                </c:pt>
                <c:pt idx="211">
                  <c:v>0.30407651088652243</c:v>
                </c:pt>
                <c:pt idx="212">
                  <c:v>0.3225259445160415</c:v>
                </c:pt>
                <c:pt idx="213">
                  <c:v>0.29322390286915828</c:v>
                </c:pt>
                <c:pt idx="214">
                  <c:v>0.31513260530421217</c:v>
                </c:pt>
                <c:pt idx="215">
                  <c:v>0.28786542766058471</c:v>
                </c:pt>
                <c:pt idx="216">
                  <c:v>0.30217730448348368</c:v>
                </c:pt>
                <c:pt idx="217">
                  <c:v>0.29512310927219698</c:v>
                </c:pt>
                <c:pt idx="218">
                  <c:v>0.27728413484365466</c:v>
                </c:pt>
                <c:pt idx="219">
                  <c:v>0.27212914603540667</c:v>
                </c:pt>
                <c:pt idx="220">
                  <c:v>0.27531709964050738</c:v>
                </c:pt>
                <c:pt idx="221">
                  <c:v>0.2858305636573289</c:v>
                </c:pt>
                <c:pt idx="222">
                  <c:v>0.25218747880349995</c:v>
                </c:pt>
                <c:pt idx="223">
                  <c:v>0.25198399240317437</c:v>
                </c:pt>
                <c:pt idx="224">
                  <c:v>0.2490673539985078</c:v>
                </c:pt>
                <c:pt idx="225">
                  <c:v>0.25388319880621313</c:v>
                </c:pt>
                <c:pt idx="226">
                  <c:v>0.26758461642813541</c:v>
                </c:pt>
                <c:pt idx="227">
                  <c:v>0.22525944516041513</c:v>
                </c:pt>
                <c:pt idx="228">
                  <c:v>0.24486196839177915</c:v>
                </c:pt>
                <c:pt idx="229">
                  <c:v>0.24221664518754665</c:v>
                </c:pt>
                <c:pt idx="230">
                  <c:v>0.24689683239503493</c:v>
                </c:pt>
                <c:pt idx="231">
                  <c:v>0.2269551651631283</c:v>
                </c:pt>
                <c:pt idx="232">
                  <c:v>0.2225462931560741</c:v>
                </c:pt>
                <c:pt idx="233">
                  <c:v>0.23977480838363971</c:v>
                </c:pt>
                <c:pt idx="234">
                  <c:v>0.22932917316692669</c:v>
                </c:pt>
                <c:pt idx="235">
                  <c:v>0.21739130434782611</c:v>
                </c:pt>
                <c:pt idx="236">
                  <c:v>0.23970697958353115</c:v>
                </c:pt>
                <c:pt idx="237">
                  <c:v>0.21298243234077191</c:v>
                </c:pt>
                <c:pt idx="238">
                  <c:v>0.20606389472970224</c:v>
                </c:pt>
                <c:pt idx="239">
                  <c:v>0.20701349793122162</c:v>
                </c:pt>
                <c:pt idx="240">
                  <c:v>0.23204232517126774</c:v>
                </c:pt>
                <c:pt idx="241">
                  <c:v>0.21379637794207421</c:v>
                </c:pt>
                <c:pt idx="242">
                  <c:v>0.21745913314793464</c:v>
                </c:pt>
                <c:pt idx="243">
                  <c:v>0.2160347283456556</c:v>
                </c:pt>
                <c:pt idx="244">
                  <c:v>0.19873838431798144</c:v>
                </c:pt>
                <c:pt idx="245">
                  <c:v>0.20708132673133012</c:v>
                </c:pt>
                <c:pt idx="246">
                  <c:v>0.19785660991657059</c:v>
                </c:pt>
                <c:pt idx="247">
                  <c:v>0.22132537475412062</c:v>
                </c:pt>
                <c:pt idx="248">
                  <c:v>0.20823441633317505</c:v>
                </c:pt>
                <c:pt idx="249">
                  <c:v>0.20368988672590382</c:v>
                </c:pt>
                <c:pt idx="250">
                  <c:v>0.1955504307128807</c:v>
                </c:pt>
                <c:pt idx="251">
                  <c:v>0.20016278912026045</c:v>
                </c:pt>
                <c:pt idx="252">
                  <c:v>0.22742996676388794</c:v>
                </c:pt>
                <c:pt idx="253">
                  <c:v>0.19744963711591942</c:v>
                </c:pt>
                <c:pt idx="254">
                  <c:v>0.18517262429627621</c:v>
                </c:pt>
                <c:pt idx="255">
                  <c:v>0.1786610594858577</c:v>
                </c:pt>
                <c:pt idx="256">
                  <c:v>0.21142236993827582</c:v>
                </c:pt>
                <c:pt idx="257">
                  <c:v>0.18822492030115989</c:v>
                </c:pt>
                <c:pt idx="258">
                  <c:v>0.1903276131045242</c:v>
                </c:pt>
                <c:pt idx="259">
                  <c:v>0.16774062266838502</c:v>
                </c:pt>
                <c:pt idx="260">
                  <c:v>0.18571525469714442</c:v>
                </c:pt>
                <c:pt idx="261">
                  <c:v>0.18008546428813674</c:v>
                </c:pt>
                <c:pt idx="262">
                  <c:v>0.17757579868412129</c:v>
                </c:pt>
                <c:pt idx="263">
                  <c:v>0.16272129146035408</c:v>
                </c:pt>
                <c:pt idx="264">
                  <c:v>0.19127721630604355</c:v>
                </c:pt>
                <c:pt idx="265">
                  <c:v>0.15987248185579597</c:v>
                </c:pt>
                <c:pt idx="266">
                  <c:v>0.17818625788509801</c:v>
                </c:pt>
                <c:pt idx="267">
                  <c:v>0.17540527708064843</c:v>
                </c:pt>
                <c:pt idx="268">
                  <c:v>0.20043410432069456</c:v>
                </c:pt>
                <c:pt idx="269">
                  <c:v>0.17825408668520654</c:v>
                </c:pt>
                <c:pt idx="270">
                  <c:v>0.15648104185036968</c:v>
                </c:pt>
                <c:pt idx="271">
                  <c:v>0.17947500508716002</c:v>
                </c:pt>
                <c:pt idx="272">
                  <c:v>0.16713016346740825</c:v>
                </c:pt>
                <c:pt idx="273">
                  <c:v>0.16814759546903615</c:v>
                </c:pt>
                <c:pt idx="274">
                  <c:v>0.18232381469171813</c:v>
                </c:pt>
                <c:pt idx="275">
                  <c:v>0.1650952994641525</c:v>
                </c:pt>
                <c:pt idx="276">
                  <c:v>0.17493047547988874</c:v>
                </c:pt>
                <c:pt idx="277">
                  <c:v>0.14094824662551719</c:v>
                </c:pt>
                <c:pt idx="278">
                  <c:v>0.1625178050600285</c:v>
                </c:pt>
                <c:pt idx="279">
                  <c:v>0.16034728345655566</c:v>
                </c:pt>
                <c:pt idx="280">
                  <c:v>0.16041511225666419</c:v>
                </c:pt>
                <c:pt idx="281">
                  <c:v>0.16217866105948586</c:v>
                </c:pt>
                <c:pt idx="282">
                  <c:v>0.16726582106762533</c:v>
                </c:pt>
                <c:pt idx="283">
                  <c:v>0.16258563386013702</c:v>
                </c:pt>
                <c:pt idx="284">
                  <c:v>0.12358407379773452</c:v>
                </c:pt>
                <c:pt idx="285">
                  <c:v>0.14128739062605983</c:v>
                </c:pt>
                <c:pt idx="286">
                  <c:v>0.169029369870447</c:v>
                </c:pt>
                <c:pt idx="287">
                  <c:v>0.14935901783897443</c:v>
                </c:pt>
                <c:pt idx="288">
                  <c:v>0.13402970901444755</c:v>
                </c:pt>
                <c:pt idx="289">
                  <c:v>0.14495014583192023</c:v>
                </c:pt>
                <c:pt idx="290">
                  <c:v>0.16061859865698977</c:v>
                </c:pt>
                <c:pt idx="291">
                  <c:v>0.14406837143050941</c:v>
                </c:pt>
                <c:pt idx="292">
                  <c:v>0.16027945465644713</c:v>
                </c:pt>
                <c:pt idx="293">
                  <c:v>0.12778945940446315</c:v>
                </c:pt>
                <c:pt idx="294">
                  <c:v>0.13036695380858712</c:v>
                </c:pt>
                <c:pt idx="295">
                  <c:v>0.1302312962083701</c:v>
                </c:pt>
                <c:pt idx="296">
                  <c:v>0.1526826290442922</c:v>
                </c:pt>
                <c:pt idx="297">
                  <c:v>0.1269076850030523</c:v>
                </c:pt>
                <c:pt idx="298">
                  <c:v>0.1401343010242149</c:v>
                </c:pt>
                <c:pt idx="299">
                  <c:v>0.12758597300413754</c:v>
                </c:pt>
                <c:pt idx="300">
                  <c:v>0.13972732822356373</c:v>
                </c:pt>
                <c:pt idx="301">
                  <c:v>0.14996947703995117</c:v>
                </c:pt>
                <c:pt idx="302">
                  <c:v>0.13538628501661806</c:v>
                </c:pt>
                <c:pt idx="303">
                  <c:v>0.12541545140066473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CD-48A7-B4B8-3D54075DEE72}"/>
            </c:ext>
          </c:extLst>
        </c:ser>
        <c:ser>
          <c:idx val="4"/>
          <c:order val="4"/>
          <c:tx>
            <c:strRef>
              <c:f>HDTPEInormalized!$F$2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HDTPEInormalized!$F$3:$F$306</c:f>
              <c:numCache>
                <c:formatCode>0.00_ </c:formatCode>
                <c:ptCount val="304"/>
                <c:pt idx="0">
                  <c:v>0.23405482681648315</c:v>
                </c:pt>
                <c:pt idx="1">
                  <c:v>0.23372877530034361</c:v>
                </c:pt>
                <c:pt idx="2">
                  <c:v>0.23894559955857642</c:v>
                </c:pt>
                <c:pt idx="3">
                  <c:v>0.22750871560783528</c:v>
                </c:pt>
                <c:pt idx="4">
                  <c:v>0.23912116575957462</c:v>
                </c:pt>
                <c:pt idx="5">
                  <c:v>0.23433071656090892</c:v>
                </c:pt>
                <c:pt idx="6">
                  <c:v>0.25053296882445886</c:v>
                </c:pt>
                <c:pt idx="7">
                  <c:v>0.24193022497554614</c:v>
                </c:pt>
                <c:pt idx="8">
                  <c:v>0.25369316044242685</c:v>
                </c:pt>
                <c:pt idx="9">
                  <c:v>0.25068345413960025</c:v>
                </c:pt>
                <c:pt idx="10">
                  <c:v>0.262647036693336</c:v>
                </c:pt>
                <c:pt idx="11">
                  <c:v>0.24697148303278069</c:v>
                </c:pt>
                <c:pt idx="12">
                  <c:v>0.26229590429133959</c:v>
                </c:pt>
                <c:pt idx="13">
                  <c:v>0.25457099144741796</c:v>
                </c:pt>
                <c:pt idx="14">
                  <c:v>0.26630884602844168</c:v>
                </c:pt>
                <c:pt idx="15">
                  <c:v>0.25956208773293876</c:v>
                </c:pt>
                <c:pt idx="16">
                  <c:v>0.25700383737553611</c:v>
                </c:pt>
                <c:pt idx="17">
                  <c:v>0.25845852875523562</c:v>
                </c:pt>
                <c:pt idx="18">
                  <c:v>0.27481126633392688</c:v>
                </c:pt>
                <c:pt idx="19">
                  <c:v>0.26643425045772612</c:v>
                </c:pt>
                <c:pt idx="20">
                  <c:v>0.27862356098417396</c:v>
                </c:pt>
                <c:pt idx="21">
                  <c:v>0.26671014020215195</c:v>
                </c:pt>
                <c:pt idx="22">
                  <c:v>0.27709362694690376</c:v>
                </c:pt>
                <c:pt idx="23">
                  <c:v>0.27245366306337943</c:v>
                </c:pt>
                <c:pt idx="24">
                  <c:v>0.27844799478317572</c:v>
                </c:pt>
                <c:pt idx="25">
                  <c:v>0.2792255022447393</c:v>
                </c:pt>
                <c:pt idx="26">
                  <c:v>0.28035414210829923</c:v>
                </c:pt>
                <c:pt idx="27">
                  <c:v>0.28105640691229211</c:v>
                </c:pt>
                <c:pt idx="28">
                  <c:v>0.28707581951794536</c:v>
                </c:pt>
                <c:pt idx="29">
                  <c:v>0.2847182162473979</c:v>
                </c:pt>
                <c:pt idx="30">
                  <c:v>0.28702565774623162</c:v>
                </c:pt>
                <c:pt idx="31">
                  <c:v>0.27945123021745127</c:v>
                </c:pt>
                <c:pt idx="32">
                  <c:v>0.28732662837651424</c:v>
                </c:pt>
                <c:pt idx="33">
                  <c:v>0.30107095382608917</c:v>
                </c:pt>
                <c:pt idx="34">
                  <c:v>0.30335331443906599</c:v>
                </c:pt>
                <c:pt idx="35">
                  <c:v>0.29796092397983498</c:v>
                </c:pt>
                <c:pt idx="36">
                  <c:v>0.29532743096486169</c:v>
                </c:pt>
                <c:pt idx="37">
                  <c:v>0.30089538762509094</c:v>
                </c:pt>
                <c:pt idx="38">
                  <c:v>0.30643826339946328</c:v>
                </c:pt>
                <c:pt idx="39">
                  <c:v>0.29439943818815678</c:v>
                </c:pt>
                <c:pt idx="40">
                  <c:v>0.30884602844172454</c:v>
                </c:pt>
                <c:pt idx="41">
                  <c:v>0.3022497554613629</c:v>
                </c:pt>
                <c:pt idx="42">
                  <c:v>0.30851997692558497</c:v>
                </c:pt>
                <c:pt idx="43">
                  <c:v>0.31336058789596449</c:v>
                </c:pt>
                <c:pt idx="44">
                  <c:v>0.321787765543879</c:v>
                </c:pt>
                <c:pt idx="45">
                  <c:v>0.31491560281909153</c:v>
                </c:pt>
                <c:pt idx="46">
                  <c:v>0.3188282210127662</c:v>
                </c:pt>
                <c:pt idx="47">
                  <c:v>0.31168016854355296</c:v>
                </c:pt>
                <c:pt idx="48">
                  <c:v>0.33021494319179351</c:v>
                </c:pt>
                <c:pt idx="49">
                  <c:v>0.33528128213488501</c:v>
                </c:pt>
                <c:pt idx="50">
                  <c:v>0.3313185021694966</c:v>
                </c:pt>
                <c:pt idx="51">
                  <c:v>0.33024002407765041</c:v>
                </c:pt>
                <c:pt idx="52">
                  <c:v>0.34004665044769383</c:v>
                </c:pt>
                <c:pt idx="53">
                  <c:v>0.33242206114719969</c:v>
                </c:pt>
                <c:pt idx="54">
                  <c:v>0.34885004138346171</c:v>
                </c:pt>
                <c:pt idx="55">
                  <c:v>0.34275538612023776</c:v>
                </c:pt>
                <c:pt idx="56">
                  <c:v>0.34082415790925735</c:v>
                </c:pt>
                <c:pt idx="57">
                  <c:v>0.33708710591658092</c:v>
                </c:pt>
                <c:pt idx="58">
                  <c:v>0.3613403225401921</c:v>
                </c:pt>
                <c:pt idx="59">
                  <c:v>0.34165182714253467</c:v>
                </c:pt>
                <c:pt idx="60">
                  <c:v>0.36068821950791302</c:v>
                </c:pt>
                <c:pt idx="61">
                  <c:v>0.34747059266133279</c:v>
                </c:pt>
                <c:pt idx="62">
                  <c:v>0.36868902209626042</c:v>
                </c:pt>
                <c:pt idx="63">
                  <c:v>0.35068094605101452</c:v>
                </c:pt>
                <c:pt idx="64">
                  <c:v>0.36778611020541246</c:v>
                </c:pt>
                <c:pt idx="65">
                  <c:v>0.34862431341074968</c:v>
                </c:pt>
                <c:pt idx="66">
                  <c:v>0.38067768553585313</c:v>
                </c:pt>
                <c:pt idx="67">
                  <c:v>0.36828772792255021</c:v>
                </c:pt>
                <c:pt idx="68">
                  <c:v>0.37528529507662206</c:v>
                </c:pt>
                <c:pt idx="69">
                  <c:v>0.37395600812620705</c:v>
                </c:pt>
                <c:pt idx="70">
                  <c:v>0.39259110631787514</c:v>
                </c:pt>
                <c:pt idx="71">
                  <c:v>0.37992525896014645</c:v>
                </c:pt>
                <c:pt idx="72">
                  <c:v>0.39537508464798976</c:v>
                </c:pt>
                <c:pt idx="73">
                  <c:v>0.38880389255348496</c:v>
                </c:pt>
                <c:pt idx="74">
                  <c:v>0.39582654059341377</c:v>
                </c:pt>
                <c:pt idx="75">
                  <c:v>0.39231521657344937</c:v>
                </c:pt>
                <c:pt idx="76">
                  <c:v>0.40982167490155752</c:v>
                </c:pt>
                <c:pt idx="77">
                  <c:v>0.40269870331820123</c:v>
                </c:pt>
                <c:pt idx="78">
                  <c:v>0.42321486794913599</c:v>
                </c:pt>
                <c:pt idx="79">
                  <c:v>0.40157006345464119</c:v>
                </c:pt>
                <c:pt idx="80">
                  <c:v>0.43201825888490381</c:v>
                </c:pt>
                <c:pt idx="81">
                  <c:v>0.41767199217476358</c:v>
                </c:pt>
                <c:pt idx="82">
                  <c:v>0.41892603646760807</c:v>
                </c:pt>
                <c:pt idx="83">
                  <c:v>0.43176745002633493</c:v>
                </c:pt>
                <c:pt idx="84">
                  <c:v>0.43628200948057483</c:v>
                </c:pt>
                <c:pt idx="85">
                  <c:v>0.43445110481302202</c:v>
                </c:pt>
                <c:pt idx="86">
                  <c:v>0.45559429159037895</c:v>
                </c:pt>
                <c:pt idx="87">
                  <c:v>0.44425773118306539</c:v>
                </c:pt>
                <c:pt idx="88">
                  <c:v>0.44882245240901908</c:v>
                </c:pt>
                <c:pt idx="89">
                  <c:v>0.45047779087557371</c:v>
                </c:pt>
                <c:pt idx="90">
                  <c:v>0.4596824759850518</c:v>
                </c:pt>
                <c:pt idx="91">
                  <c:v>0.4631185573474455</c:v>
                </c:pt>
                <c:pt idx="92">
                  <c:v>0.47814200797572171</c:v>
                </c:pt>
                <c:pt idx="93">
                  <c:v>0.45602066664994606</c:v>
                </c:pt>
                <c:pt idx="94">
                  <c:v>0.48012339795841591</c:v>
                </c:pt>
                <c:pt idx="95">
                  <c:v>0.474705926613328</c:v>
                </c:pt>
                <c:pt idx="96">
                  <c:v>0.49665170173810536</c:v>
                </c:pt>
                <c:pt idx="97">
                  <c:v>0.49251335557171877</c:v>
                </c:pt>
                <c:pt idx="98">
                  <c:v>0.50124150384991595</c:v>
                </c:pt>
                <c:pt idx="99">
                  <c:v>0.48100122896340702</c:v>
                </c:pt>
                <c:pt idx="100">
                  <c:v>0.51162499059466782</c:v>
                </c:pt>
                <c:pt idx="101">
                  <c:v>0.50156755536605546</c:v>
                </c:pt>
                <c:pt idx="102">
                  <c:v>0.53289358180130919</c:v>
                </c:pt>
                <c:pt idx="103">
                  <c:v>0.52569536756038215</c:v>
                </c:pt>
                <c:pt idx="104">
                  <c:v>0.53668079556569936</c:v>
                </c:pt>
                <c:pt idx="105">
                  <c:v>0.53404730255072619</c:v>
                </c:pt>
                <c:pt idx="106">
                  <c:v>0.54819292217401117</c:v>
                </c:pt>
                <c:pt idx="107">
                  <c:v>0.54929648115171426</c:v>
                </c:pt>
                <c:pt idx="108">
                  <c:v>0.56181184319430166</c:v>
                </c:pt>
                <c:pt idx="109">
                  <c:v>0.55890246043490255</c:v>
                </c:pt>
                <c:pt idx="110">
                  <c:v>0.575882220160016</c:v>
                </c:pt>
                <c:pt idx="111">
                  <c:v>0.58142509593438829</c:v>
                </c:pt>
                <c:pt idx="112">
                  <c:v>0.5949938551829651</c:v>
                </c:pt>
                <c:pt idx="113">
                  <c:v>0.5944671565799704</c:v>
                </c:pt>
                <c:pt idx="114">
                  <c:v>0.60046148829976664</c:v>
                </c:pt>
                <c:pt idx="115">
                  <c:v>0.60487572421057911</c:v>
                </c:pt>
                <c:pt idx="116">
                  <c:v>0.626043991873793</c:v>
                </c:pt>
                <c:pt idx="117">
                  <c:v>0.60883850417596752</c:v>
                </c:pt>
                <c:pt idx="118">
                  <c:v>0.63783200822653052</c:v>
                </c:pt>
                <c:pt idx="119">
                  <c:v>0.6241378445486695</c:v>
                </c:pt>
                <c:pt idx="120">
                  <c:v>0.66750269619522962</c:v>
                </c:pt>
                <c:pt idx="121">
                  <c:v>0.64681096536329663</c:v>
                </c:pt>
                <c:pt idx="122">
                  <c:v>0.67906498457525521</c:v>
                </c:pt>
                <c:pt idx="123">
                  <c:v>0.66986029946577719</c:v>
                </c:pt>
                <c:pt idx="124">
                  <c:v>0.69398811166010388</c:v>
                </c:pt>
                <c:pt idx="125">
                  <c:v>0.68523488249604969</c:v>
                </c:pt>
                <c:pt idx="126">
                  <c:v>0.70951318000551777</c:v>
                </c:pt>
                <c:pt idx="127">
                  <c:v>0.71789019588171854</c:v>
                </c:pt>
                <c:pt idx="128">
                  <c:v>0.72606656467106423</c:v>
                </c:pt>
                <c:pt idx="129">
                  <c:v>0.71600912944245187</c:v>
                </c:pt>
                <c:pt idx="130">
                  <c:v>0.73409244814526842</c:v>
                </c:pt>
                <c:pt idx="131">
                  <c:v>0.73780441925208806</c:v>
                </c:pt>
                <c:pt idx="132">
                  <c:v>0.75558676732462193</c:v>
                </c:pt>
                <c:pt idx="133">
                  <c:v>0.73680118381781246</c:v>
                </c:pt>
                <c:pt idx="134">
                  <c:v>0.77254144616387843</c:v>
                </c:pt>
                <c:pt idx="135">
                  <c:v>0.77196458578917004</c:v>
                </c:pt>
                <c:pt idx="136">
                  <c:v>0.78701311730330314</c:v>
                </c:pt>
                <c:pt idx="137">
                  <c:v>0.78056732963808273</c:v>
                </c:pt>
                <c:pt idx="138">
                  <c:v>0.80670161270096064</c:v>
                </c:pt>
                <c:pt idx="139">
                  <c:v>0.79564094203807278</c:v>
                </c:pt>
                <c:pt idx="140">
                  <c:v>0.82992651300443931</c:v>
                </c:pt>
                <c:pt idx="141">
                  <c:v>0.82420807102906879</c:v>
                </c:pt>
                <c:pt idx="142">
                  <c:v>0.85084397180908422</c:v>
                </c:pt>
                <c:pt idx="143">
                  <c:v>0.84811015525068345</c:v>
                </c:pt>
                <c:pt idx="144">
                  <c:v>0.86993052594617637</c:v>
                </c:pt>
                <c:pt idx="145">
                  <c:v>0.84632941235484438</c:v>
                </c:pt>
                <c:pt idx="146">
                  <c:v>0.89310526447794136</c:v>
                </c:pt>
                <c:pt idx="147">
                  <c:v>0.89303002182037072</c:v>
                </c:pt>
                <c:pt idx="148">
                  <c:v>0.96072333274811272</c:v>
                </c:pt>
                <c:pt idx="149">
                  <c:v>0.9759223495773871</c:v>
                </c:pt>
                <c:pt idx="150">
                  <c:v>1</c:v>
                </c:pt>
                <c:pt idx="151">
                  <c:v>0.9569110380978656</c:v>
                </c:pt>
                <c:pt idx="152">
                  <c:v>0.93764891775977521</c:v>
                </c:pt>
                <c:pt idx="153">
                  <c:v>0.88211983647262415</c:v>
                </c:pt>
                <c:pt idx="154">
                  <c:v>0.87557372526397625</c:v>
                </c:pt>
                <c:pt idx="155">
                  <c:v>0.85919590679942814</c:v>
                </c:pt>
                <c:pt idx="156">
                  <c:v>0.86734719470291688</c:v>
                </c:pt>
                <c:pt idx="157">
                  <c:v>0.8420656617591733</c:v>
                </c:pt>
                <c:pt idx="158">
                  <c:v>0.84740789044669063</c:v>
                </c:pt>
                <c:pt idx="159">
                  <c:v>0.82536179177848557</c:v>
                </c:pt>
                <c:pt idx="160">
                  <c:v>0.83353816056783125</c:v>
                </c:pt>
                <c:pt idx="161">
                  <c:v>0.81274610619247067</c:v>
                </c:pt>
                <c:pt idx="162">
                  <c:v>0.80808106142308944</c:v>
                </c:pt>
                <c:pt idx="163">
                  <c:v>0.78142007975721706</c:v>
                </c:pt>
                <c:pt idx="164">
                  <c:v>0.79355922851195104</c:v>
                </c:pt>
                <c:pt idx="165">
                  <c:v>0.75556168643876509</c:v>
                </c:pt>
                <c:pt idx="166">
                  <c:v>0.76925585011662612</c:v>
                </c:pt>
                <c:pt idx="167">
                  <c:v>0.74119033884276786</c:v>
                </c:pt>
                <c:pt idx="168">
                  <c:v>0.7502947004088184</c:v>
                </c:pt>
                <c:pt idx="169">
                  <c:v>0.73943467683278563</c:v>
                </c:pt>
                <c:pt idx="170">
                  <c:v>0.73760377216523287</c:v>
                </c:pt>
                <c:pt idx="171">
                  <c:v>0.69117905244413236</c:v>
                </c:pt>
                <c:pt idx="172">
                  <c:v>0.72308193925409436</c:v>
                </c:pt>
                <c:pt idx="173">
                  <c:v>0.69682225176193224</c:v>
                </c:pt>
                <c:pt idx="174">
                  <c:v>0.69230769230769229</c:v>
                </c:pt>
                <c:pt idx="175">
                  <c:v>0.67650673421785257</c:v>
                </c:pt>
                <c:pt idx="176">
                  <c:v>0.6892478242331519</c:v>
                </c:pt>
                <c:pt idx="177">
                  <c:v>0.66175917333400214</c:v>
                </c:pt>
                <c:pt idx="178">
                  <c:v>0.66845576985779143</c:v>
                </c:pt>
                <c:pt idx="179">
                  <c:v>0.63231421333801507</c:v>
                </c:pt>
                <c:pt idx="180">
                  <c:v>0.64342504577261672</c:v>
                </c:pt>
                <c:pt idx="181">
                  <c:v>0.63138622056131022</c:v>
                </c:pt>
                <c:pt idx="182">
                  <c:v>0.62298412379925261</c:v>
                </c:pt>
                <c:pt idx="183">
                  <c:v>0.6140553284342003</c:v>
                </c:pt>
                <c:pt idx="184">
                  <c:v>0.61721552005216829</c:v>
                </c:pt>
                <c:pt idx="185">
                  <c:v>0.58172606656467107</c:v>
                </c:pt>
                <c:pt idx="186">
                  <c:v>0.59376489177597747</c:v>
                </c:pt>
                <c:pt idx="187">
                  <c:v>0.58777056005618111</c:v>
                </c:pt>
                <c:pt idx="188">
                  <c:v>0.58405858894936169</c:v>
                </c:pt>
                <c:pt idx="189">
                  <c:v>0.56941135160893874</c:v>
                </c:pt>
                <c:pt idx="190">
                  <c:v>0.56956183692408024</c:v>
                </c:pt>
                <c:pt idx="191">
                  <c:v>0.54320182588849031</c:v>
                </c:pt>
                <c:pt idx="192">
                  <c:v>0.55945423992375409</c:v>
                </c:pt>
                <c:pt idx="193">
                  <c:v>0.53948985478167089</c:v>
                </c:pt>
                <c:pt idx="194">
                  <c:v>0.53642998670713049</c:v>
                </c:pt>
                <c:pt idx="195">
                  <c:v>0.52348824960497609</c:v>
                </c:pt>
                <c:pt idx="196">
                  <c:v>0.520804594818289</c:v>
                </c:pt>
                <c:pt idx="197">
                  <c:v>0.50934262998169089</c:v>
                </c:pt>
                <c:pt idx="198">
                  <c:v>0.52597125730480798</c:v>
                </c:pt>
                <c:pt idx="199">
                  <c:v>0.50084020967620579</c:v>
                </c:pt>
                <c:pt idx="200">
                  <c:v>0.49677710616738979</c:v>
                </c:pt>
                <c:pt idx="201">
                  <c:v>0.48945348749717837</c:v>
                </c:pt>
                <c:pt idx="202">
                  <c:v>0.48044944947455542</c:v>
                </c:pt>
                <c:pt idx="203">
                  <c:v>0.47498181635775372</c:v>
                </c:pt>
                <c:pt idx="204">
                  <c:v>0.48350931754909587</c:v>
                </c:pt>
                <c:pt idx="205">
                  <c:v>0.46221564545659749</c:v>
                </c:pt>
                <c:pt idx="206">
                  <c:v>0.47756514760101326</c:v>
                </c:pt>
                <c:pt idx="207">
                  <c:v>0.45050287176143061</c:v>
                </c:pt>
                <c:pt idx="208">
                  <c:v>0.46497454290085527</c:v>
                </c:pt>
                <c:pt idx="209">
                  <c:v>0.44212585588522985</c:v>
                </c:pt>
                <c:pt idx="210">
                  <c:v>0.45524315918838248</c:v>
                </c:pt>
                <c:pt idx="211">
                  <c:v>0.43751097288756241</c:v>
                </c:pt>
                <c:pt idx="212">
                  <c:v>0.44689122419803867</c:v>
                </c:pt>
                <c:pt idx="213">
                  <c:v>0.42833136866394123</c:v>
                </c:pt>
                <c:pt idx="214">
                  <c:v>0.43951744375611346</c:v>
                </c:pt>
                <c:pt idx="215">
                  <c:v>0.41117604273782948</c:v>
                </c:pt>
                <c:pt idx="216">
                  <c:v>0.42524641970354393</c:v>
                </c:pt>
                <c:pt idx="217">
                  <c:v>0.39886132778209726</c:v>
                </c:pt>
                <c:pt idx="218">
                  <c:v>0.4119786310852499</c:v>
                </c:pt>
                <c:pt idx="219">
                  <c:v>0.39710566577211504</c:v>
                </c:pt>
                <c:pt idx="220">
                  <c:v>0.38077800907928067</c:v>
                </c:pt>
                <c:pt idx="221">
                  <c:v>0.38945599558576405</c:v>
                </c:pt>
                <c:pt idx="222">
                  <c:v>0.39642848185397905</c:v>
                </c:pt>
                <c:pt idx="223">
                  <c:v>0.36996814727496175</c:v>
                </c:pt>
                <c:pt idx="224">
                  <c:v>0.39073512076446537</c:v>
                </c:pt>
                <c:pt idx="225">
                  <c:v>0.3774422512603145</c:v>
                </c:pt>
                <c:pt idx="226">
                  <c:v>0.38105389882370644</c:v>
                </c:pt>
                <c:pt idx="227">
                  <c:v>0.3599608738180633</c:v>
                </c:pt>
                <c:pt idx="228">
                  <c:v>0.37498432444633945</c:v>
                </c:pt>
                <c:pt idx="229">
                  <c:v>0.35624890271124371</c:v>
                </c:pt>
                <c:pt idx="230">
                  <c:v>0.36871410298211732</c:v>
                </c:pt>
                <c:pt idx="231">
                  <c:v>0.35742770434651749</c:v>
                </c:pt>
                <c:pt idx="232">
                  <c:v>0.3729026109202177</c:v>
                </c:pt>
                <c:pt idx="233">
                  <c:v>0.35093175490958339</c:v>
                </c:pt>
                <c:pt idx="234">
                  <c:v>0.36678287477113691</c:v>
                </c:pt>
                <c:pt idx="235">
                  <c:v>0.34295603320709284</c:v>
                </c:pt>
                <c:pt idx="236">
                  <c:v>0.35732738080308996</c:v>
                </c:pt>
                <c:pt idx="237">
                  <c:v>0.34255473903338263</c:v>
                </c:pt>
                <c:pt idx="238">
                  <c:v>0.34822301923703947</c:v>
                </c:pt>
                <c:pt idx="239">
                  <c:v>0.34742043088961899</c:v>
                </c:pt>
                <c:pt idx="240">
                  <c:v>0.35366557146798422</c:v>
                </c:pt>
                <c:pt idx="241">
                  <c:v>0.33726267211757915</c:v>
                </c:pt>
                <c:pt idx="242">
                  <c:v>0.33166963457149307</c:v>
                </c:pt>
                <c:pt idx="243">
                  <c:v>0.32788242080710289</c:v>
                </c:pt>
                <c:pt idx="244">
                  <c:v>0.32399488349928518</c:v>
                </c:pt>
                <c:pt idx="245">
                  <c:v>0.31907902987133507</c:v>
                </c:pt>
                <c:pt idx="246">
                  <c:v>0.31935491961576085</c:v>
                </c:pt>
                <c:pt idx="247">
                  <c:v>0.31042612425070853</c:v>
                </c:pt>
                <c:pt idx="248">
                  <c:v>0.31501592636251913</c:v>
                </c:pt>
                <c:pt idx="249">
                  <c:v>0.3072408517468837</c:v>
                </c:pt>
                <c:pt idx="250">
                  <c:v>0.30736625617616814</c:v>
                </c:pt>
                <c:pt idx="251">
                  <c:v>0.30987434476185693</c:v>
                </c:pt>
                <c:pt idx="252">
                  <c:v>0.31637029419879109</c:v>
                </c:pt>
                <c:pt idx="253">
                  <c:v>0.29818665195254695</c:v>
                </c:pt>
                <c:pt idx="254">
                  <c:v>0.30227483634721974</c:v>
                </c:pt>
                <c:pt idx="255">
                  <c:v>0.30082014496752024</c:v>
                </c:pt>
                <c:pt idx="256">
                  <c:v>0.29542775450828923</c:v>
                </c:pt>
                <c:pt idx="257">
                  <c:v>0.29434927641644298</c:v>
                </c:pt>
                <c:pt idx="258">
                  <c:v>0.29753454892026787</c:v>
                </c:pt>
                <c:pt idx="259">
                  <c:v>0.28863083444107246</c:v>
                </c:pt>
                <c:pt idx="260">
                  <c:v>0.29339620275388123</c:v>
                </c:pt>
                <c:pt idx="261">
                  <c:v>0.28010333324973036</c:v>
                </c:pt>
                <c:pt idx="262">
                  <c:v>0.28983471696220314</c:v>
                </c:pt>
                <c:pt idx="263">
                  <c:v>0.2791753404730255</c:v>
                </c:pt>
                <c:pt idx="264">
                  <c:v>0.28108148779814907</c:v>
                </c:pt>
                <c:pt idx="265">
                  <c:v>0.26874169195655989</c:v>
                </c:pt>
                <c:pt idx="266">
                  <c:v>0.2807052745102957</c:v>
                </c:pt>
                <c:pt idx="267">
                  <c:v>0.26618344159915724</c:v>
                </c:pt>
                <c:pt idx="268">
                  <c:v>0.27588974442577308</c:v>
                </c:pt>
                <c:pt idx="269">
                  <c:v>0.27325625141079984</c:v>
                </c:pt>
                <c:pt idx="270">
                  <c:v>0.27664217100147975</c:v>
                </c:pt>
                <c:pt idx="271">
                  <c:v>0.26891725815755813</c:v>
                </c:pt>
                <c:pt idx="272">
                  <c:v>0.26653457400115371</c:v>
                </c:pt>
                <c:pt idx="273">
                  <c:v>0.25401921195856636</c:v>
                </c:pt>
                <c:pt idx="274">
                  <c:v>0.26796418449499637</c:v>
                </c:pt>
                <c:pt idx="275">
                  <c:v>0.25366807955656989</c:v>
                </c:pt>
                <c:pt idx="276">
                  <c:v>0.26319881618218754</c:v>
                </c:pt>
                <c:pt idx="277">
                  <c:v>0.25740513154924632</c:v>
                </c:pt>
                <c:pt idx="278">
                  <c:v>0.25534849890898148</c:v>
                </c:pt>
                <c:pt idx="279">
                  <c:v>0.25090918211231217</c:v>
                </c:pt>
                <c:pt idx="280">
                  <c:v>0.25364299867071305</c:v>
                </c:pt>
                <c:pt idx="281">
                  <c:v>0.24325951192596121</c:v>
                </c:pt>
                <c:pt idx="282">
                  <c:v>0.24584284316922073</c:v>
                </c:pt>
                <c:pt idx="283">
                  <c:v>0.2428832986381079</c:v>
                </c:pt>
                <c:pt idx="284">
                  <c:v>0.24842617441248024</c:v>
                </c:pt>
                <c:pt idx="285">
                  <c:v>0.24040029093827592</c:v>
                </c:pt>
                <c:pt idx="286">
                  <c:v>0.24340999724110257</c:v>
                </c:pt>
                <c:pt idx="287">
                  <c:v>0.22171503097489401</c:v>
                </c:pt>
                <c:pt idx="288">
                  <c:v>0.24423766647437989</c:v>
                </c:pt>
                <c:pt idx="289">
                  <c:v>0.24045045270998971</c:v>
                </c:pt>
                <c:pt idx="290">
                  <c:v>0.23576032705475156</c:v>
                </c:pt>
                <c:pt idx="291">
                  <c:v>0.2333274811266334</c:v>
                </c:pt>
                <c:pt idx="292">
                  <c:v>0.23014220862280854</c:v>
                </c:pt>
                <c:pt idx="293">
                  <c:v>0.22610418599984952</c:v>
                </c:pt>
                <c:pt idx="294">
                  <c:v>0.223295126783878</c:v>
                </c:pt>
                <c:pt idx="295">
                  <c:v>0.21870532467206741</c:v>
                </c:pt>
                <c:pt idx="296">
                  <c:v>0.22703217877655438</c:v>
                </c:pt>
                <c:pt idx="297">
                  <c:v>0.22861227458553834</c:v>
                </c:pt>
                <c:pt idx="298">
                  <c:v>0.21910661884577765</c:v>
                </c:pt>
                <c:pt idx="299">
                  <c:v>0.21476762559253593</c:v>
                </c:pt>
                <c:pt idx="300">
                  <c:v>0.22773444358054726</c:v>
                </c:pt>
                <c:pt idx="301">
                  <c:v>0.21378947104411727</c:v>
                </c:pt>
                <c:pt idx="302">
                  <c:v>0.20834691881317249</c:v>
                </c:pt>
                <c:pt idx="303">
                  <c:v>0.20576358756991298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CD-48A7-B4B8-3D54075DEE72}"/>
            </c:ext>
          </c:extLst>
        </c:ser>
        <c:ser>
          <c:idx val="5"/>
          <c:order val="5"/>
          <c:tx>
            <c:strRef>
              <c:f>HDTPEInormalized!$G$2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HDTPEInormalized!$G$3:$G$306</c:f>
              <c:numCache>
                <c:formatCode>0.00_ </c:formatCode>
                <c:ptCount val="304"/>
                <c:pt idx="0">
                  <c:v>0.35931480719602049</c:v>
                </c:pt>
                <c:pt idx="1">
                  <c:v>0.37289149867225196</c:v>
                </c:pt>
                <c:pt idx="2">
                  <c:v>0.3581179638702921</c:v>
                </c:pt>
                <c:pt idx="3">
                  <c:v>0.37625762052586303</c:v>
                </c:pt>
                <c:pt idx="4">
                  <c:v>0.37509817855406363</c:v>
                </c:pt>
                <c:pt idx="5">
                  <c:v>0.38609417660919321</c:v>
                </c:pt>
                <c:pt idx="6">
                  <c:v>0.38171821819949886</c:v>
                </c:pt>
                <c:pt idx="7">
                  <c:v>0.38646819014848338</c:v>
                </c:pt>
                <c:pt idx="8">
                  <c:v>0.39379885551856975</c:v>
                </c:pt>
                <c:pt idx="9">
                  <c:v>0.38040917081198344</c:v>
                </c:pt>
                <c:pt idx="10">
                  <c:v>0.38631858473276731</c:v>
                </c:pt>
                <c:pt idx="11">
                  <c:v>0.39630474623181361</c:v>
                </c:pt>
                <c:pt idx="12">
                  <c:v>0.39533231102965927</c:v>
                </c:pt>
                <c:pt idx="13">
                  <c:v>0.39940905860792159</c:v>
                </c:pt>
                <c:pt idx="14">
                  <c:v>0.41433219882559752</c:v>
                </c:pt>
                <c:pt idx="15">
                  <c:v>0.40804877136552342</c:v>
                </c:pt>
                <c:pt idx="16">
                  <c:v>0.40816097542731045</c:v>
                </c:pt>
                <c:pt idx="17">
                  <c:v>0.4211392452406777</c:v>
                </c:pt>
                <c:pt idx="18">
                  <c:v>0.40213935744473955</c:v>
                </c:pt>
                <c:pt idx="19">
                  <c:v>0.41859595317350484</c:v>
                </c:pt>
                <c:pt idx="20">
                  <c:v>0.40961962823054193</c:v>
                </c:pt>
                <c:pt idx="21">
                  <c:v>0.42596401989752025</c:v>
                </c:pt>
                <c:pt idx="22">
                  <c:v>0.4229719115831993</c:v>
                </c:pt>
                <c:pt idx="23">
                  <c:v>0.43400531099225792</c:v>
                </c:pt>
                <c:pt idx="24">
                  <c:v>0.42465497251000484</c:v>
                </c:pt>
                <c:pt idx="25">
                  <c:v>0.43924150054231964</c:v>
                </c:pt>
                <c:pt idx="26">
                  <c:v>0.42858211467255114</c:v>
                </c:pt>
                <c:pt idx="27">
                  <c:v>0.42581441448180429</c:v>
                </c:pt>
                <c:pt idx="28">
                  <c:v>0.42903093091969924</c:v>
                </c:pt>
                <c:pt idx="29">
                  <c:v>0.45764296667539367</c:v>
                </c:pt>
                <c:pt idx="30">
                  <c:v>0.42880652279612524</c:v>
                </c:pt>
                <c:pt idx="31">
                  <c:v>0.44679657403598011</c:v>
                </c:pt>
                <c:pt idx="32">
                  <c:v>0.45595990574858808</c:v>
                </c:pt>
                <c:pt idx="33">
                  <c:v>0.44788121329992142</c:v>
                </c:pt>
                <c:pt idx="34">
                  <c:v>0.44466469686202642</c:v>
                </c:pt>
                <c:pt idx="35">
                  <c:v>0.46949919587089051</c:v>
                </c:pt>
                <c:pt idx="36">
                  <c:v>0.46486142798369301</c:v>
                </c:pt>
                <c:pt idx="37">
                  <c:v>0.45094812432210041</c:v>
                </c:pt>
                <c:pt idx="38">
                  <c:v>0.4512099337996035</c:v>
                </c:pt>
                <c:pt idx="39">
                  <c:v>0.45607210981037516</c:v>
                </c:pt>
                <c:pt idx="40">
                  <c:v>0.47077084190447688</c:v>
                </c:pt>
                <c:pt idx="41">
                  <c:v>0.46688110109585967</c:v>
                </c:pt>
                <c:pt idx="42">
                  <c:v>0.46957399857874854</c:v>
                </c:pt>
                <c:pt idx="43">
                  <c:v>0.47477278677488122</c:v>
                </c:pt>
                <c:pt idx="44">
                  <c:v>0.48341249953248311</c:v>
                </c:pt>
                <c:pt idx="45">
                  <c:v>0.48640460784680406</c:v>
                </c:pt>
                <c:pt idx="46">
                  <c:v>0.48554437670643674</c:v>
                </c:pt>
                <c:pt idx="47">
                  <c:v>0.48962112428469906</c:v>
                </c:pt>
                <c:pt idx="48">
                  <c:v>0.48352470359427013</c:v>
                </c:pt>
                <c:pt idx="49">
                  <c:v>0.48341249953248311</c:v>
                </c:pt>
                <c:pt idx="50">
                  <c:v>0.48270187380783186</c:v>
                </c:pt>
                <c:pt idx="51">
                  <c:v>0.5074989714627669</c:v>
                </c:pt>
                <c:pt idx="52">
                  <c:v>0.49500691925047685</c:v>
                </c:pt>
                <c:pt idx="53">
                  <c:v>0.51273516101282868</c:v>
                </c:pt>
                <c:pt idx="54">
                  <c:v>0.52631185248906009</c:v>
                </c:pt>
                <c:pt idx="55">
                  <c:v>0.52728428769121438</c:v>
                </c:pt>
                <c:pt idx="56">
                  <c:v>0.52537681864083474</c:v>
                </c:pt>
                <c:pt idx="57">
                  <c:v>0.51325877996783487</c:v>
                </c:pt>
                <c:pt idx="58">
                  <c:v>0.52249691438830093</c:v>
                </c:pt>
                <c:pt idx="59">
                  <c:v>0.52275872386580402</c:v>
                </c:pt>
                <c:pt idx="60">
                  <c:v>0.52227250626472677</c:v>
                </c:pt>
                <c:pt idx="61">
                  <c:v>0.53117402849983175</c:v>
                </c:pt>
                <c:pt idx="62">
                  <c:v>0.52260911845008795</c:v>
                </c:pt>
                <c:pt idx="63">
                  <c:v>0.52556382541047986</c:v>
                </c:pt>
                <c:pt idx="64">
                  <c:v>0.52676066873620819</c:v>
                </c:pt>
                <c:pt idx="65">
                  <c:v>0.54456371320641805</c:v>
                </c:pt>
                <c:pt idx="66">
                  <c:v>0.54332946852676067</c:v>
                </c:pt>
                <c:pt idx="67">
                  <c:v>0.55066013389684709</c:v>
                </c:pt>
                <c:pt idx="68">
                  <c:v>0.5478176309982421</c:v>
                </c:pt>
                <c:pt idx="69">
                  <c:v>0.56210494819912482</c:v>
                </c:pt>
                <c:pt idx="70">
                  <c:v>0.55447507199760626</c:v>
                </c:pt>
                <c:pt idx="71">
                  <c:v>0.55178217451471745</c:v>
                </c:pt>
                <c:pt idx="72">
                  <c:v>0.54766802558252614</c:v>
                </c:pt>
                <c:pt idx="73">
                  <c:v>0.56921120544563708</c:v>
                </c:pt>
                <c:pt idx="74">
                  <c:v>0.56722893368739946</c:v>
                </c:pt>
                <c:pt idx="75">
                  <c:v>0.57175449751280993</c:v>
                </c:pt>
                <c:pt idx="76">
                  <c:v>0.57508321801249196</c:v>
                </c:pt>
                <c:pt idx="77">
                  <c:v>0.58499457680368028</c:v>
                </c:pt>
                <c:pt idx="78">
                  <c:v>0.5723529191756741</c:v>
                </c:pt>
                <c:pt idx="79">
                  <c:v>0.59060477989303206</c:v>
                </c:pt>
                <c:pt idx="80">
                  <c:v>0.60219919961102597</c:v>
                </c:pt>
                <c:pt idx="81">
                  <c:v>0.60358304970639942</c:v>
                </c:pt>
                <c:pt idx="82">
                  <c:v>0.59756143172382836</c:v>
                </c:pt>
                <c:pt idx="83">
                  <c:v>0.62235852937876357</c:v>
                </c:pt>
                <c:pt idx="84">
                  <c:v>0.60919325279575121</c:v>
                </c:pt>
                <c:pt idx="85">
                  <c:v>0.63073643265886226</c:v>
                </c:pt>
                <c:pt idx="86">
                  <c:v>0.61944122377230049</c:v>
                </c:pt>
                <c:pt idx="87">
                  <c:v>0.62142349553053822</c:v>
                </c:pt>
                <c:pt idx="88">
                  <c:v>0.64393911059580355</c:v>
                </c:pt>
                <c:pt idx="89">
                  <c:v>0.64607098776975724</c:v>
                </c:pt>
                <c:pt idx="90">
                  <c:v>0.64655720537083439</c:v>
                </c:pt>
                <c:pt idx="91">
                  <c:v>0.65452369375771402</c:v>
                </c:pt>
                <c:pt idx="92">
                  <c:v>0.65519691812843617</c:v>
                </c:pt>
                <c:pt idx="93">
                  <c:v>0.64569697423046712</c:v>
                </c:pt>
                <c:pt idx="94">
                  <c:v>0.66776377304858436</c:v>
                </c:pt>
                <c:pt idx="95">
                  <c:v>0.66162995100422639</c:v>
                </c:pt>
                <c:pt idx="96">
                  <c:v>0.66869880689680961</c:v>
                </c:pt>
                <c:pt idx="97">
                  <c:v>0.6671653513857202</c:v>
                </c:pt>
                <c:pt idx="98">
                  <c:v>0.6812656618169578</c:v>
                </c:pt>
                <c:pt idx="99">
                  <c:v>0.6956277817256985</c:v>
                </c:pt>
                <c:pt idx="100">
                  <c:v>0.6891199461420503</c:v>
                </c:pt>
                <c:pt idx="101">
                  <c:v>0.69824587650072933</c:v>
                </c:pt>
                <c:pt idx="102">
                  <c:v>0.70131278752290827</c:v>
                </c:pt>
                <c:pt idx="103">
                  <c:v>0.69701163182107184</c:v>
                </c:pt>
                <c:pt idx="104">
                  <c:v>0.71705875752702242</c:v>
                </c:pt>
                <c:pt idx="105">
                  <c:v>0.71324381942626325</c:v>
                </c:pt>
                <c:pt idx="106">
                  <c:v>0.7224819538467292</c:v>
                </c:pt>
                <c:pt idx="107">
                  <c:v>0.72349179040281264</c:v>
                </c:pt>
                <c:pt idx="108">
                  <c:v>0.75000935033848226</c:v>
                </c:pt>
                <c:pt idx="109">
                  <c:v>0.75595616561319523</c:v>
                </c:pt>
                <c:pt idx="110">
                  <c:v>0.73067285035718299</c:v>
                </c:pt>
                <c:pt idx="111">
                  <c:v>0.74899951378239893</c:v>
                </c:pt>
                <c:pt idx="112">
                  <c:v>0.77050529229158093</c:v>
                </c:pt>
                <c:pt idx="113">
                  <c:v>0.76145416464075999</c:v>
                </c:pt>
                <c:pt idx="114">
                  <c:v>0.77058009499943891</c:v>
                </c:pt>
                <c:pt idx="115">
                  <c:v>0.77095410853872903</c:v>
                </c:pt>
                <c:pt idx="116">
                  <c:v>0.773684407375547</c:v>
                </c:pt>
                <c:pt idx="117">
                  <c:v>0.78370797022852223</c:v>
                </c:pt>
                <c:pt idx="118">
                  <c:v>0.78254852825672294</c:v>
                </c:pt>
                <c:pt idx="119">
                  <c:v>0.79777087930583079</c:v>
                </c:pt>
                <c:pt idx="120">
                  <c:v>0.80790664622059316</c:v>
                </c:pt>
                <c:pt idx="121">
                  <c:v>0.80050117814264876</c:v>
                </c:pt>
                <c:pt idx="122">
                  <c:v>0.81587313460747279</c:v>
                </c:pt>
                <c:pt idx="123">
                  <c:v>0.8149755021131766</c:v>
                </c:pt>
                <c:pt idx="124">
                  <c:v>0.82226876612933386</c:v>
                </c:pt>
                <c:pt idx="125">
                  <c:v>0.84818790440213931</c:v>
                </c:pt>
                <c:pt idx="126">
                  <c:v>0.83850095373452527</c:v>
                </c:pt>
                <c:pt idx="127">
                  <c:v>0.86778621386094179</c:v>
                </c:pt>
                <c:pt idx="128">
                  <c:v>0.84646744212140479</c:v>
                </c:pt>
                <c:pt idx="129">
                  <c:v>0.87728615775891083</c:v>
                </c:pt>
                <c:pt idx="130">
                  <c:v>0.86651456782735536</c:v>
                </c:pt>
                <c:pt idx="131">
                  <c:v>0.88312076897183678</c:v>
                </c:pt>
                <c:pt idx="132">
                  <c:v>0.8561169914350899</c:v>
                </c:pt>
                <c:pt idx="133">
                  <c:v>0.89172308037550951</c:v>
                </c:pt>
                <c:pt idx="134">
                  <c:v>0.89075064517335534</c:v>
                </c:pt>
                <c:pt idx="135">
                  <c:v>0.88802034633653737</c:v>
                </c:pt>
                <c:pt idx="136">
                  <c:v>0.9031304933238582</c:v>
                </c:pt>
                <c:pt idx="137">
                  <c:v>0.89968956876238926</c:v>
                </c:pt>
                <c:pt idx="138">
                  <c:v>0.90791786662677187</c:v>
                </c:pt>
                <c:pt idx="139">
                  <c:v>0.93043348169203721</c:v>
                </c:pt>
                <c:pt idx="140">
                  <c:v>0.9015970378127689</c:v>
                </c:pt>
                <c:pt idx="141">
                  <c:v>0.93884878632606494</c:v>
                </c:pt>
                <c:pt idx="142">
                  <c:v>0.95033100198227183</c:v>
                </c:pt>
                <c:pt idx="143">
                  <c:v>0.93813816060141375</c:v>
                </c:pt>
                <c:pt idx="144">
                  <c:v>0.93118150877061745</c:v>
                </c:pt>
                <c:pt idx="145">
                  <c:v>0.93783894976998161</c:v>
                </c:pt>
                <c:pt idx="146">
                  <c:v>0.9483487302240341</c:v>
                </c:pt>
                <c:pt idx="147">
                  <c:v>0.975651718592213</c:v>
                </c:pt>
                <c:pt idx="148">
                  <c:v>0.98608669633840751</c:v>
                </c:pt>
                <c:pt idx="149">
                  <c:v>0.99248232786026858</c:v>
                </c:pt>
                <c:pt idx="150">
                  <c:v>0.99412798743314501</c:v>
                </c:pt>
                <c:pt idx="151">
                  <c:v>0.98193514605228704</c:v>
                </c:pt>
                <c:pt idx="152">
                  <c:v>1</c:v>
                </c:pt>
                <c:pt idx="153">
                  <c:v>0.95885851067808647</c:v>
                </c:pt>
                <c:pt idx="154">
                  <c:v>0.92987246138310209</c:v>
                </c:pt>
                <c:pt idx="155">
                  <c:v>0.95264988592587052</c:v>
                </c:pt>
                <c:pt idx="156">
                  <c:v>0.93331338594457125</c:v>
                </c:pt>
                <c:pt idx="157">
                  <c:v>0.93005946815274709</c:v>
                </c:pt>
                <c:pt idx="158">
                  <c:v>0.9240004488162471</c:v>
                </c:pt>
                <c:pt idx="159">
                  <c:v>0.92471107454089829</c:v>
                </c:pt>
                <c:pt idx="160">
                  <c:v>0.91150839660395699</c:v>
                </c:pt>
                <c:pt idx="161">
                  <c:v>0.92691775442271007</c:v>
                </c:pt>
                <c:pt idx="162">
                  <c:v>0.91547294012043234</c:v>
                </c:pt>
                <c:pt idx="163">
                  <c:v>0.90526237049781211</c:v>
                </c:pt>
                <c:pt idx="164">
                  <c:v>0.89437857650446939</c:v>
                </c:pt>
                <c:pt idx="165">
                  <c:v>0.88712271384224106</c:v>
                </c:pt>
                <c:pt idx="166">
                  <c:v>0.88181172158432142</c:v>
                </c:pt>
                <c:pt idx="167">
                  <c:v>0.87623891984889857</c:v>
                </c:pt>
                <c:pt idx="168">
                  <c:v>0.86049294984478431</c:v>
                </c:pt>
                <c:pt idx="169">
                  <c:v>0.87665033474211762</c:v>
                </c:pt>
                <c:pt idx="170">
                  <c:v>0.86329805138946025</c:v>
                </c:pt>
                <c:pt idx="171">
                  <c:v>0.86397127576018251</c:v>
                </c:pt>
                <c:pt idx="172">
                  <c:v>0.86505591502412382</c:v>
                </c:pt>
                <c:pt idx="173">
                  <c:v>0.8445225717170961</c:v>
                </c:pt>
                <c:pt idx="174">
                  <c:v>0.82122152821932148</c:v>
                </c:pt>
                <c:pt idx="175">
                  <c:v>0.82986124097692326</c:v>
                </c:pt>
                <c:pt idx="176">
                  <c:v>0.83322736283053456</c:v>
                </c:pt>
                <c:pt idx="177">
                  <c:v>0.81217040056850065</c:v>
                </c:pt>
                <c:pt idx="178">
                  <c:v>0.79960354564835245</c:v>
                </c:pt>
                <c:pt idx="179">
                  <c:v>0.81209559786064256</c:v>
                </c:pt>
                <c:pt idx="180">
                  <c:v>0.77989303212776295</c:v>
                </c:pt>
                <c:pt idx="181">
                  <c:v>0.78677488125070127</c:v>
                </c:pt>
                <c:pt idx="182">
                  <c:v>0.7880465272842877</c:v>
                </c:pt>
                <c:pt idx="183">
                  <c:v>0.77817256984702854</c:v>
                </c:pt>
                <c:pt idx="184">
                  <c:v>0.76156636870254701</c:v>
                </c:pt>
                <c:pt idx="185">
                  <c:v>0.77125331937016117</c:v>
                </c:pt>
                <c:pt idx="186">
                  <c:v>0.75438530874817666</c:v>
                </c:pt>
                <c:pt idx="187">
                  <c:v>0.75371208437745441</c:v>
                </c:pt>
                <c:pt idx="188">
                  <c:v>0.73826532520477239</c:v>
                </c:pt>
                <c:pt idx="189">
                  <c:v>0.74963533679919214</c:v>
                </c:pt>
                <c:pt idx="190">
                  <c:v>0.71919063470097611</c:v>
                </c:pt>
                <c:pt idx="191">
                  <c:v>0.73920035905299764</c:v>
                </c:pt>
                <c:pt idx="192">
                  <c:v>0.72165912406029098</c:v>
                </c:pt>
                <c:pt idx="193">
                  <c:v>0.72442682425103788</c:v>
                </c:pt>
                <c:pt idx="194">
                  <c:v>0.7074092082133373</c:v>
                </c:pt>
                <c:pt idx="195">
                  <c:v>0.71058832329730337</c:v>
                </c:pt>
                <c:pt idx="196">
                  <c:v>0.70041515502861196</c:v>
                </c:pt>
                <c:pt idx="197">
                  <c:v>0.69611399932677565</c:v>
                </c:pt>
                <c:pt idx="198">
                  <c:v>0.67632868309832817</c:v>
                </c:pt>
                <c:pt idx="199">
                  <c:v>0.69181284362493922</c:v>
                </c:pt>
                <c:pt idx="200">
                  <c:v>0.66353742005460592</c:v>
                </c:pt>
                <c:pt idx="201">
                  <c:v>0.66724015409357817</c:v>
                </c:pt>
                <c:pt idx="202">
                  <c:v>0.67834835621049472</c:v>
                </c:pt>
                <c:pt idx="203">
                  <c:v>0.65732879530238997</c:v>
                </c:pt>
                <c:pt idx="204">
                  <c:v>0.66047050903242699</c:v>
                </c:pt>
                <c:pt idx="205">
                  <c:v>0.64801585817406582</c:v>
                </c:pt>
                <c:pt idx="206">
                  <c:v>0.64509855256760296</c:v>
                </c:pt>
                <c:pt idx="207">
                  <c:v>0.6381793020907357</c:v>
                </c:pt>
                <c:pt idx="208">
                  <c:v>0.61974043460373263</c:v>
                </c:pt>
                <c:pt idx="209">
                  <c:v>0.61270898006507835</c:v>
                </c:pt>
                <c:pt idx="210">
                  <c:v>0.61237236787971727</c:v>
                </c:pt>
                <c:pt idx="211">
                  <c:v>0.59902008452705979</c:v>
                </c:pt>
                <c:pt idx="212">
                  <c:v>0.60373265512211538</c:v>
                </c:pt>
                <c:pt idx="213">
                  <c:v>0.60029173056064633</c:v>
                </c:pt>
                <c:pt idx="214">
                  <c:v>0.59662639787560312</c:v>
                </c:pt>
                <c:pt idx="215">
                  <c:v>0.59834686015633765</c:v>
                </c:pt>
                <c:pt idx="216">
                  <c:v>0.59026816770767099</c:v>
                </c:pt>
                <c:pt idx="217">
                  <c:v>0.57287653813068029</c:v>
                </c:pt>
                <c:pt idx="218">
                  <c:v>0.58596701200583468</c:v>
                </c:pt>
                <c:pt idx="219">
                  <c:v>0.58664023637655682</c:v>
                </c:pt>
                <c:pt idx="220">
                  <c:v>0.56491004974380066</c:v>
                </c:pt>
                <c:pt idx="221">
                  <c:v>0.58002019673112171</c:v>
                </c:pt>
                <c:pt idx="222">
                  <c:v>0.55720537083442412</c:v>
                </c:pt>
                <c:pt idx="223">
                  <c:v>0.56584508359202601</c:v>
                </c:pt>
                <c:pt idx="224">
                  <c:v>0.55324082731794888</c:v>
                </c:pt>
                <c:pt idx="225">
                  <c:v>0.55761678572764328</c:v>
                </c:pt>
                <c:pt idx="226">
                  <c:v>0.54377828477390877</c:v>
                </c:pt>
                <c:pt idx="227">
                  <c:v>0.55331563002580697</c:v>
                </c:pt>
                <c:pt idx="228">
                  <c:v>0.53824288439241497</c:v>
                </c:pt>
                <c:pt idx="229">
                  <c:v>0.54677039308822972</c:v>
                </c:pt>
                <c:pt idx="230">
                  <c:v>0.5362232112802483</c:v>
                </c:pt>
                <c:pt idx="231">
                  <c:v>0.53147323933126378</c:v>
                </c:pt>
                <c:pt idx="232">
                  <c:v>0.52361895500617117</c:v>
                </c:pt>
                <c:pt idx="233">
                  <c:v>0.53397913004450759</c:v>
                </c:pt>
                <c:pt idx="234">
                  <c:v>0.51180012716460344</c:v>
                </c:pt>
                <c:pt idx="235">
                  <c:v>0.51322137861390582</c:v>
                </c:pt>
                <c:pt idx="236">
                  <c:v>0.50274899951378238</c:v>
                </c:pt>
                <c:pt idx="237">
                  <c:v>0.51165052174888737</c:v>
                </c:pt>
                <c:pt idx="238">
                  <c:v>0.49949508172195833</c:v>
                </c:pt>
                <c:pt idx="239">
                  <c:v>0.5042824550248719</c:v>
                </c:pt>
                <c:pt idx="240">
                  <c:v>0.4994202790141003</c:v>
                </c:pt>
                <c:pt idx="241">
                  <c:v>0.49882185735123608</c:v>
                </c:pt>
                <c:pt idx="242">
                  <c:v>0.49414668811010959</c:v>
                </c:pt>
                <c:pt idx="243">
                  <c:v>0.5042824550248719</c:v>
                </c:pt>
                <c:pt idx="244">
                  <c:v>0.49280023936866518</c:v>
                </c:pt>
                <c:pt idx="245">
                  <c:v>0.48322549276283805</c:v>
                </c:pt>
                <c:pt idx="246">
                  <c:v>0.47376295021879794</c:v>
                </c:pt>
                <c:pt idx="247">
                  <c:v>0.47563301791524853</c:v>
                </c:pt>
                <c:pt idx="248">
                  <c:v>0.45947563301791527</c:v>
                </c:pt>
                <c:pt idx="249">
                  <c:v>0.48427273067285032</c:v>
                </c:pt>
                <c:pt idx="250">
                  <c:v>0.46228073456259117</c:v>
                </c:pt>
                <c:pt idx="251">
                  <c:v>0.46459961850618992</c:v>
                </c:pt>
                <c:pt idx="252">
                  <c:v>0.4470583835134832</c:v>
                </c:pt>
                <c:pt idx="253">
                  <c:v>0.46179451696151397</c:v>
                </c:pt>
                <c:pt idx="254">
                  <c:v>0.4470583835134832</c:v>
                </c:pt>
                <c:pt idx="255">
                  <c:v>0.45296779743426707</c:v>
                </c:pt>
                <c:pt idx="256">
                  <c:v>0.44234581291842762</c:v>
                </c:pt>
                <c:pt idx="257">
                  <c:v>0.44687137674383814</c:v>
                </c:pt>
                <c:pt idx="258">
                  <c:v>0.44238321427235666</c:v>
                </c:pt>
                <c:pt idx="259">
                  <c:v>0.4461607510191869</c:v>
                </c:pt>
                <c:pt idx="260">
                  <c:v>0.43658600441335971</c:v>
                </c:pt>
                <c:pt idx="261">
                  <c:v>0.43321988255974864</c:v>
                </c:pt>
                <c:pt idx="262">
                  <c:v>0.43265886225081351</c:v>
                </c:pt>
                <c:pt idx="263">
                  <c:v>0.42704865916146167</c:v>
                </c:pt>
                <c:pt idx="264">
                  <c:v>0.41436960017952651</c:v>
                </c:pt>
                <c:pt idx="265">
                  <c:v>0.4317986311104462</c:v>
                </c:pt>
                <c:pt idx="266">
                  <c:v>0.41616486516811912</c:v>
                </c:pt>
                <c:pt idx="267">
                  <c:v>0.40965702958447092</c:v>
                </c:pt>
                <c:pt idx="268">
                  <c:v>0.41354677039308824</c:v>
                </c:pt>
                <c:pt idx="269">
                  <c:v>0.41410779070202342</c:v>
                </c:pt>
                <c:pt idx="270">
                  <c:v>0.41294834873022407</c:v>
                </c:pt>
                <c:pt idx="271">
                  <c:v>0.4208774357631746</c:v>
                </c:pt>
                <c:pt idx="272">
                  <c:v>0.39462168530500807</c:v>
                </c:pt>
                <c:pt idx="273">
                  <c:v>0.40887160115196169</c:v>
                </c:pt>
                <c:pt idx="274">
                  <c:v>0.39802520851254819</c:v>
                </c:pt>
                <c:pt idx="275">
                  <c:v>0.397501589557542</c:v>
                </c:pt>
                <c:pt idx="276">
                  <c:v>0.39177918240640308</c:v>
                </c:pt>
                <c:pt idx="277">
                  <c:v>0.3907693458503198</c:v>
                </c:pt>
                <c:pt idx="278">
                  <c:v>0.38553315630025808</c:v>
                </c:pt>
                <c:pt idx="279">
                  <c:v>0.38990911470995249</c:v>
                </c:pt>
                <c:pt idx="280">
                  <c:v>0.39133036615925493</c:v>
                </c:pt>
                <c:pt idx="281">
                  <c:v>0.39248980813105433</c:v>
                </c:pt>
                <c:pt idx="282">
                  <c:v>0.39738938549575492</c:v>
                </c:pt>
                <c:pt idx="283">
                  <c:v>0.37954893967161613</c:v>
                </c:pt>
                <c:pt idx="284">
                  <c:v>0.37835209634588768</c:v>
                </c:pt>
                <c:pt idx="285">
                  <c:v>0.35060029173056062</c:v>
                </c:pt>
                <c:pt idx="286">
                  <c:v>0.37285409731832286</c:v>
                </c:pt>
                <c:pt idx="287">
                  <c:v>0.35755694356135692</c:v>
                </c:pt>
                <c:pt idx="288">
                  <c:v>0.36182069790926435</c:v>
                </c:pt>
                <c:pt idx="289">
                  <c:v>0.37704304895837226</c:v>
                </c:pt>
                <c:pt idx="290">
                  <c:v>0.34801959830945878</c:v>
                </c:pt>
                <c:pt idx="291">
                  <c:v>0.35572427721883532</c:v>
                </c:pt>
                <c:pt idx="292">
                  <c:v>0.34895463215768413</c:v>
                </c:pt>
                <c:pt idx="293">
                  <c:v>0.34573811571978902</c:v>
                </c:pt>
                <c:pt idx="294">
                  <c:v>0.35228335265736621</c:v>
                </c:pt>
                <c:pt idx="295">
                  <c:v>0.35449003253917793</c:v>
                </c:pt>
                <c:pt idx="296">
                  <c:v>0.33754721920933534</c:v>
                </c:pt>
                <c:pt idx="297">
                  <c:v>0.34285821146725515</c:v>
                </c:pt>
                <c:pt idx="298">
                  <c:v>0.35351759733702359</c:v>
                </c:pt>
                <c:pt idx="299">
                  <c:v>0.33354527433893105</c:v>
                </c:pt>
                <c:pt idx="300">
                  <c:v>0.3208288140030669</c:v>
                </c:pt>
                <c:pt idx="301">
                  <c:v>0.32677562927777987</c:v>
                </c:pt>
                <c:pt idx="302">
                  <c:v>0.34076373564723045</c:v>
                </c:pt>
                <c:pt idx="303">
                  <c:v>0.33485432172644647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CD-48A7-B4B8-3D54075DEE72}"/>
            </c:ext>
          </c:extLst>
        </c:ser>
        <c:ser>
          <c:idx val="6"/>
          <c:order val="6"/>
          <c:tx>
            <c:strRef>
              <c:f>HDTPEInormalized!$H$2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HDTPEInormalized!$H$3:$H$306</c:f>
              <c:numCache>
                <c:formatCode>0.00_ </c:formatCode>
                <c:ptCount val="304"/>
                <c:pt idx="0">
                  <c:v>0.4584629460201281</c:v>
                </c:pt>
                <c:pt idx="1">
                  <c:v>0.44803293687099732</c:v>
                </c:pt>
                <c:pt idx="2">
                  <c:v>0.44606587374199452</c:v>
                </c:pt>
                <c:pt idx="3">
                  <c:v>0.43481244281793235</c:v>
                </c:pt>
                <c:pt idx="4">
                  <c:v>0.45462031107044831</c:v>
                </c:pt>
                <c:pt idx="5">
                  <c:v>0.4378316559926807</c:v>
                </c:pt>
                <c:pt idx="6">
                  <c:v>0.47012808783165605</c:v>
                </c:pt>
                <c:pt idx="7">
                  <c:v>0.47516010978957007</c:v>
                </c:pt>
                <c:pt idx="8">
                  <c:v>0.46697163769441902</c:v>
                </c:pt>
                <c:pt idx="9">
                  <c:v>0.4492223238792315</c:v>
                </c:pt>
                <c:pt idx="10">
                  <c:v>0.47891125343092411</c:v>
                </c:pt>
                <c:pt idx="11">
                  <c:v>0.46939615736505036</c:v>
                </c:pt>
                <c:pt idx="12">
                  <c:v>0.48856358645928644</c:v>
                </c:pt>
                <c:pt idx="13">
                  <c:v>0.46468435498627636</c:v>
                </c:pt>
                <c:pt idx="14">
                  <c:v>0.49592863677950594</c:v>
                </c:pt>
                <c:pt idx="15">
                  <c:v>0.4876486733760293</c:v>
                </c:pt>
                <c:pt idx="16">
                  <c:v>0.48559011893870085</c:v>
                </c:pt>
                <c:pt idx="17">
                  <c:v>0.47909423604757545</c:v>
                </c:pt>
                <c:pt idx="18">
                  <c:v>0.50956084172003668</c:v>
                </c:pt>
                <c:pt idx="19">
                  <c:v>0.49400731930466613</c:v>
                </c:pt>
                <c:pt idx="20">
                  <c:v>0.51331198536139078</c:v>
                </c:pt>
                <c:pt idx="21">
                  <c:v>0.48966148215919492</c:v>
                </c:pt>
                <c:pt idx="22">
                  <c:v>0.50873741994510524</c:v>
                </c:pt>
                <c:pt idx="23">
                  <c:v>0.50768526989935958</c:v>
                </c:pt>
                <c:pt idx="24">
                  <c:v>0.51907593778591032</c:v>
                </c:pt>
                <c:pt idx="25">
                  <c:v>0.51107044830741089</c:v>
                </c:pt>
                <c:pt idx="26">
                  <c:v>0.53000914913083264</c:v>
                </c:pt>
                <c:pt idx="27">
                  <c:v>0.52502287282708149</c:v>
                </c:pt>
                <c:pt idx="28">
                  <c:v>0.51733760292772191</c:v>
                </c:pt>
                <c:pt idx="29">
                  <c:v>0.52401646843549865</c:v>
                </c:pt>
                <c:pt idx="30">
                  <c:v>0.54981701738334865</c:v>
                </c:pt>
                <c:pt idx="31">
                  <c:v>0.53206770356816113</c:v>
                </c:pt>
                <c:pt idx="32">
                  <c:v>0.53755718206770364</c:v>
                </c:pt>
                <c:pt idx="33">
                  <c:v>0.54940530649588293</c:v>
                </c:pt>
                <c:pt idx="34">
                  <c:v>0.56312900274473932</c:v>
                </c:pt>
                <c:pt idx="35">
                  <c:v>0.54290942360475758</c:v>
                </c:pt>
                <c:pt idx="36">
                  <c:v>0.5397529734675206</c:v>
                </c:pt>
                <c:pt idx="37">
                  <c:v>0.54414455626715463</c:v>
                </c:pt>
                <c:pt idx="38">
                  <c:v>0.56642268984446487</c:v>
                </c:pt>
                <c:pt idx="39">
                  <c:v>0.55292772186642269</c:v>
                </c:pt>
                <c:pt idx="40">
                  <c:v>0.57753888380603846</c:v>
                </c:pt>
                <c:pt idx="41">
                  <c:v>0.55850869167429096</c:v>
                </c:pt>
                <c:pt idx="42">
                  <c:v>0.57831655992680697</c:v>
                </c:pt>
                <c:pt idx="43">
                  <c:v>0.55013723696248862</c:v>
                </c:pt>
                <c:pt idx="44">
                  <c:v>0.577996340347667</c:v>
                </c:pt>
                <c:pt idx="45">
                  <c:v>0.5702653247941446</c:v>
                </c:pt>
                <c:pt idx="46">
                  <c:v>0.57822506861848133</c:v>
                </c:pt>
                <c:pt idx="47">
                  <c:v>0.58549862763037519</c:v>
                </c:pt>
                <c:pt idx="48">
                  <c:v>0.60626715462031111</c:v>
                </c:pt>
                <c:pt idx="49">
                  <c:v>0.59309240622140902</c:v>
                </c:pt>
                <c:pt idx="50">
                  <c:v>0.60050320219579145</c:v>
                </c:pt>
                <c:pt idx="51">
                  <c:v>0.58279963403476676</c:v>
                </c:pt>
                <c:pt idx="52">
                  <c:v>0.60818847209515103</c:v>
                </c:pt>
                <c:pt idx="53">
                  <c:v>0.58673376029277224</c:v>
                </c:pt>
                <c:pt idx="54">
                  <c:v>0.6147301006404392</c:v>
                </c:pt>
                <c:pt idx="55">
                  <c:v>0.59789569990850877</c:v>
                </c:pt>
                <c:pt idx="56">
                  <c:v>0.61148215919487647</c:v>
                </c:pt>
                <c:pt idx="57">
                  <c:v>0.60777676120768531</c:v>
                </c:pt>
                <c:pt idx="58">
                  <c:v>0.63019213174748412</c:v>
                </c:pt>
                <c:pt idx="59">
                  <c:v>0.61614821591948776</c:v>
                </c:pt>
                <c:pt idx="60">
                  <c:v>0.63046660567246116</c:v>
                </c:pt>
                <c:pt idx="61">
                  <c:v>0.613220494053065</c:v>
                </c:pt>
                <c:pt idx="62">
                  <c:v>0.64446477584629469</c:v>
                </c:pt>
                <c:pt idx="63">
                  <c:v>0.61129917657822519</c:v>
                </c:pt>
                <c:pt idx="64">
                  <c:v>0.64569990850869174</c:v>
                </c:pt>
                <c:pt idx="65">
                  <c:v>0.61335773101555358</c:v>
                </c:pt>
                <c:pt idx="66">
                  <c:v>0.6639066788655078</c:v>
                </c:pt>
                <c:pt idx="67">
                  <c:v>0.62442817932296435</c:v>
                </c:pt>
                <c:pt idx="68">
                  <c:v>0.65192131747483995</c:v>
                </c:pt>
                <c:pt idx="69">
                  <c:v>0.64629460201280886</c:v>
                </c:pt>
                <c:pt idx="70">
                  <c:v>0.65105215004574568</c:v>
                </c:pt>
                <c:pt idx="71">
                  <c:v>0.65141811527904858</c:v>
                </c:pt>
                <c:pt idx="72">
                  <c:v>0.67817932296431838</c:v>
                </c:pt>
                <c:pt idx="73">
                  <c:v>0.65722781335773106</c:v>
                </c:pt>
                <c:pt idx="74">
                  <c:v>0.67301006404391583</c:v>
                </c:pt>
                <c:pt idx="75">
                  <c:v>0.67483989021043</c:v>
                </c:pt>
                <c:pt idx="76">
                  <c:v>0.67900274473924982</c:v>
                </c:pt>
                <c:pt idx="77">
                  <c:v>0.67955169258920411</c:v>
                </c:pt>
                <c:pt idx="78">
                  <c:v>0.70411710887465695</c:v>
                </c:pt>
                <c:pt idx="79">
                  <c:v>0.68755718206770366</c:v>
                </c:pt>
                <c:pt idx="80">
                  <c:v>0.70773101555352247</c:v>
                </c:pt>
                <c:pt idx="81">
                  <c:v>0.70073193046660576</c:v>
                </c:pt>
                <c:pt idx="82">
                  <c:v>0.72163769441903025</c:v>
                </c:pt>
                <c:pt idx="83">
                  <c:v>0.68115279048490396</c:v>
                </c:pt>
                <c:pt idx="84">
                  <c:v>0.7079597438243368</c:v>
                </c:pt>
                <c:pt idx="85">
                  <c:v>0.69835315645013729</c:v>
                </c:pt>
                <c:pt idx="86">
                  <c:v>0.72973467520585544</c:v>
                </c:pt>
                <c:pt idx="87">
                  <c:v>0.73101555352241543</c:v>
                </c:pt>
                <c:pt idx="88">
                  <c:v>0.73870082342177501</c:v>
                </c:pt>
                <c:pt idx="89">
                  <c:v>0.71784080512351334</c:v>
                </c:pt>
                <c:pt idx="90">
                  <c:v>0.74945105215004582</c:v>
                </c:pt>
                <c:pt idx="91">
                  <c:v>0.71184812442817935</c:v>
                </c:pt>
                <c:pt idx="92">
                  <c:v>0.74007319304666064</c:v>
                </c:pt>
                <c:pt idx="93">
                  <c:v>0.74460201280878324</c:v>
                </c:pt>
                <c:pt idx="94">
                  <c:v>0.75983531564501383</c:v>
                </c:pt>
                <c:pt idx="95">
                  <c:v>0.73719121683440081</c:v>
                </c:pt>
                <c:pt idx="96">
                  <c:v>0.77136322049405304</c:v>
                </c:pt>
                <c:pt idx="97">
                  <c:v>0.74181152790484917</c:v>
                </c:pt>
                <c:pt idx="98">
                  <c:v>0.77497712717291867</c:v>
                </c:pt>
                <c:pt idx="99">
                  <c:v>0.76088746569075949</c:v>
                </c:pt>
                <c:pt idx="100">
                  <c:v>0.80260750228728284</c:v>
                </c:pt>
                <c:pt idx="101">
                  <c:v>0.77172918572735594</c:v>
                </c:pt>
                <c:pt idx="102">
                  <c:v>0.80411710887465704</c:v>
                </c:pt>
                <c:pt idx="103">
                  <c:v>0.78568161024702665</c:v>
                </c:pt>
                <c:pt idx="104">
                  <c:v>0.79464775846294611</c:v>
                </c:pt>
                <c:pt idx="105">
                  <c:v>0.77689844464775848</c:v>
                </c:pt>
                <c:pt idx="106">
                  <c:v>0.80603842634949685</c:v>
                </c:pt>
                <c:pt idx="107">
                  <c:v>0.79949679780420868</c:v>
                </c:pt>
                <c:pt idx="108">
                  <c:v>0.82731015553522425</c:v>
                </c:pt>
                <c:pt idx="109">
                  <c:v>0.79460201280878318</c:v>
                </c:pt>
                <c:pt idx="110">
                  <c:v>0.82072278133577314</c:v>
                </c:pt>
                <c:pt idx="111">
                  <c:v>0.81116193961573657</c:v>
                </c:pt>
                <c:pt idx="112">
                  <c:v>0.84634034766697175</c:v>
                </c:pt>
                <c:pt idx="113">
                  <c:v>0.82483989021043003</c:v>
                </c:pt>
                <c:pt idx="114">
                  <c:v>0.84739249771271741</c:v>
                </c:pt>
                <c:pt idx="115">
                  <c:v>0.83526989935956097</c:v>
                </c:pt>
                <c:pt idx="116">
                  <c:v>0.86692589204025627</c:v>
                </c:pt>
                <c:pt idx="117">
                  <c:v>0.83010064043915832</c:v>
                </c:pt>
                <c:pt idx="118">
                  <c:v>0.84981701738334869</c:v>
                </c:pt>
                <c:pt idx="119">
                  <c:v>0.82886550777676127</c:v>
                </c:pt>
                <c:pt idx="120">
                  <c:v>0.89835315645013725</c:v>
                </c:pt>
                <c:pt idx="121">
                  <c:v>0.86683440073193052</c:v>
                </c:pt>
                <c:pt idx="122">
                  <c:v>0.89579139981701739</c:v>
                </c:pt>
                <c:pt idx="123">
                  <c:v>0.87333028362305587</c:v>
                </c:pt>
                <c:pt idx="124">
                  <c:v>0.91903019213174764</c:v>
                </c:pt>
                <c:pt idx="125">
                  <c:v>0.87163769441903027</c:v>
                </c:pt>
                <c:pt idx="126">
                  <c:v>0.91267154620311075</c:v>
                </c:pt>
                <c:pt idx="127">
                  <c:v>0.90100640439158297</c:v>
                </c:pt>
                <c:pt idx="128">
                  <c:v>0.92113449222323895</c:v>
                </c:pt>
                <c:pt idx="129">
                  <c:v>0.89615736505032029</c:v>
                </c:pt>
                <c:pt idx="130">
                  <c:v>0.92186642268984453</c:v>
                </c:pt>
                <c:pt idx="131">
                  <c:v>0.89981701738334863</c:v>
                </c:pt>
                <c:pt idx="132">
                  <c:v>0.90686184812442827</c:v>
                </c:pt>
                <c:pt idx="133">
                  <c:v>0.89446477584629458</c:v>
                </c:pt>
                <c:pt idx="134">
                  <c:v>0.945928636779506</c:v>
                </c:pt>
                <c:pt idx="135">
                  <c:v>0.92049405306495902</c:v>
                </c:pt>
                <c:pt idx="136">
                  <c:v>0.94666056724611181</c:v>
                </c:pt>
                <c:pt idx="137">
                  <c:v>0.91207685269899363</c:v>
                </c:pt>
                <c:pt idx="138">
                  <c:v>0.93170173833485825</c:v>
                </c:pt>
                <c:pt idx="139">
                  <c:v>0.89661482159194883</c:v>
                </c:pt>
                <c:pt idx="140">
                  <c:v>0.95361390667886559</c:v>
                </c:pt>
                <c:pt idx="141">
                  <c:v>0.9321591948764868</c:v>
                </c:pt>
                <c:pt idx="142">
                  <c:v>0.95242451967063146</c:v>
                </c:pt>
                <c:pt idx="143">
                  <c:v>0.95731930466605675</c:v>
                </c:pt>
                <c:pt idx="144">
                  <c:v>0.96477584629460211</c:v>
                </c:pt>
                <c:pt idx="145">
                  <c:v>0.9238792314730101</c:v>
                </c:pt>
                <c:pt idx="146">
                  <c:v>0.95946935041171089</c:v>
                </c:pt>
                <c:pt idx="147">
                  <c:v>0.94071363220494064</c:v>
                </c:pt>
                <c:pt idx="148">
                  <c:v>0.99826166514181158</c:v>
                </c:pt>
                <c:pt idx="149">
                  <c:v>0.95754803293687096</c:v>
                </c:pt>
                <c:pt idx="150">
                  <c:v>1</c:v>
                </c:pt>
                <c:pt idx="151">
                  <c:v>0.96829826166514199</c:v>
                </c:pt>
                <c:pt idx="152">
                  <c:v>0.97548032936870999</c:v>
                </c:pt>
                <c:pt idx="153">
                  <c:v>0.94638609332113455</c:v>
                </c:pt>
                <c:pt idx="154">
                  <c:v>0.96861848124428185</c:v>
                </c:pt>
                <c:pt idx="155">
                  <c:v>0.9444190301921318</c:v>
                </c:pt>
                <c:pt idx="156">
                  <c:v>0.96541628545288205</c:v>
                </c:pt>
                <c:pt idx="157">
                  <c:v>0.93444647758462962</c:v>
                </c:pt>
                <c:pt idx="158">
                  <c:v>0.95612991765782263</c:v>
                </c:pt>
                <c:pt idx="159">
                  <c:v>0.91907593778591046</c:v>
                </c:pt>
                <c:pt idx="160">
                  <c:v>0.94885635864592877</c:v>
                </c:pt>
                <c:pt idx="161">
                  <c:v>0.91198536139066799</c:v>
                </c:pt>
                <c:pt idx="162">
                  <c:v>0.94126258005489494</c:v>
                </c:pt>
                <c:pt idx="163">
                  <c:v>0.92053979871912184</c:v>
                </c:pt>
                <c:pt idx="164">
                  <c:v>0.9310155535224155</c:v>
                </c:pt>
                <c:pt idx="165">
                  <c:v>0.89368709972552618</c:v>
                </c:pt>
                <c:pt idx="166">
                  <c:v>0.92909423604757557</c:v>
                </c:pt>
                <c:pt idx="167">
                  <c:v>0.89894784995425436</c:v>
                </c:pt>
                <c:pt idx="168">
                  <c:v>0.90965233302836235</c:v>
                </c:pt>
                <c:pt idx="169">
                  <c:v>0.89519670631290038</c:v>
                </c:pt>
                <c:pt idx="170">
                  <c:v>0.92808783165599273</c:v>
                </c:pt>
                <c:pt idx="171">
                  <c:v>0.8829826166514182</c:v>
                </c:pt>
                <c:pt idx="172">
                  <c:v>0.90576395242451979</c:v>
                </c:pt>
                <c:pt idx="173">
                  <c:v>0.88096980786825252</c:v>
                </c:pt>
                <c:pt idx="174">
                  <c:v>0.89245196706312913</c:v>
                </c:pt>
                <c:pt idx="175">
                  <c:v>0.87529734675205861</c:v>
                </c:pt>
                <c:pt idx="176">
                  <c:v>0.8715004574565417</c:v>
                </c:pt>
                <c:pt idx="177">
                  <c:v>0.87003659652333043</c:v>
                </c:pt>
                <c:pt idx="178">
                  <c:v>0.86701738334858203</c:v>
                </c:pt>
                <c:pt idx="179">
                  <c:v>0.84766697163769444</c:v>
                </c:pt>
                <c:pt idx="180">
                  <c:v>0.85150960658737429</c:v>
                </c:pt>
                <c:pt idx="181">
                  <c:v>0.83824336688014645</c:v>
                </c:pt>
                <c:pt idx="182">
                  <c:v>0.84542543458371455</c:v>
                </c:pt>
                <c:pt idx="183">
                  <c:v>0.84409881061299186</c:v>
                </c:pt>
                <c:pt idx="184">
                  <c:v>0.8524702653247942</c:v>
                </c:pt>
                <c:pt idx="185">
                  <c:v>0.8032936870997256</c:v>
                </c:pt>
                <c:pt idx="186">
                  <c:v>0.84245196706312908</c:v>
                </c:pt>
                <c:pt idx="187">
                  <c:v>0.80841720036596532</c:v>
                </c:pt>
                <c:pt idx="188">
                  <c:v>0.81317474839890214</c:v>
                </c:pt>
                <c:pt idx="189">
                  <c:v>0.80494053064958837</c:v>
                </c:pt>
                <c:pt idx="190">
                  <c:v>0.82227813357731017</c:v>
                </c:pt>
                <c:pt idx="191">
                  <c:v>0.78700823421774935</c:v>
                </c:pt>
                <c:pt idx="192">
                  <c:v>0.80640439158279964</c:v>
                </c:pt>
                <c:pt idx="193">
                  <c:v>0.77575480329368718</c:v>
                </c:pt>
                <c:pt idx="194">
                  <c:v>0.77204940530649602</c:v>
                </c:pt>
                <c:pt idx="195">
                  <c:v>0.77177493138151876</c:v>
                </c:pt>
                <c:pt idx="196">
                  <c:v>0.7983989021043002</c:v>
                </c:pt>
                <c:pt idx="197">
                  <c:v>0.76340347666971642</c:v>
                </c:pt>
                <c:pt idx="198">
                  <c:v>0.78142726440988108</c:v>
                </c:pt>
                <c:pt idx="199">
                  <c:v>0.74432753888380609</c:v>
                </c:pt>
                <c:pt idx="200">
                  <c:v>0.75132662397072292</c:v>
                </c:pt>
                <c:pt idx="201">
                  <c:v>0.74684354986276313</c:v>
                </c:pt>
                <c:pt idx="202">
                  <c:v>0.76267154620311073</c:v>
                </c:pt>
                <c:pt idx="203">
                  <c:v>0.72968892955169273</c:v>
                </c:pt>
                <c:pt idx="204">
                  <c:v>0.75059469350411723</c:v>
                </c:pt>
                <c:pt idx="205">
                  <c:v>0.7055352241537054</c:v>
                </c:pt>
                <c:pt idx="206">
                  <c:v>0.73513266239707242</c:v>
                </c:pt>
                <c:pt idx="207">
                  <c:v>0.70022872827081428</c:v>
                </c:pt>
                <c:pt idx="208">
                  <c:v>0.73357731015553529</c:v>
                </c:pt>
                <c:pt idx="209">
                  <c:v>0.68810612991765785</c:v>
                </c:pt>
                <c:pt idx="210">
                  <c:v>0.72140896614821604</c:v>
                </c:pt>
                <c:pt idx="211">
                  <c:v>0.68691674290942373</c:v>
                </c:pt>
                <c:pt idx="212">
                  <c:v>0.70384263494967991</c:v>
                </c:pt>
                <c:pt idx="213">
                  <c:v>0.6887465690759379</c:v>
                </c:pt>
                <c:pt idx="214">
                  <c:v>0.6994967978042087</c:v>
                </c:pt>
                <c:pt idx="215">
                  <c:v>0.67072278133577323</c:v>
                </c:pt>
                <c:pt idx="216">
                  <c:v>0.6887465690759379</c:v>
                </c:pt>
                <c:pt idx="217">
                  <c:v>0.66225983531564514</c:v>
                </c:pt>
                <c:pt idx="218">
                  <c:v>0.6868709972552608</c:v>
                </c:pt>
                <c:pt idx="219">
                  <c:v>0.66454711802378774</c:v>
                </c:pt>
                <c:pt idx="220">
                  <c:v>0.71957913998170175</c:v>
                </c:pt>
                <c:pt idx="221">
                  <c:v>0.67081427264409887</c:v>
                </c:pt>
                <c:pt idx="222">
                  <c:v>0.67360475754803306</c:v>
                </c:pt>
                <c:pt idx="223">
                  <c:v>0.63435498627630382</c:v>
                </c:pt>
                <c:pt idx="224">
                  <c:v>0.64199451052150058</c:v>
                </c:pt>
                <c:pt idx="225">
                  <c:v>0.64661482159194883</c:v>
                </c:pt>
                <c:pt idx="226">
                  <c:v>0.63266239707227823</c:v>
                </c:pt>
                <c:pt idx="227">
                  <c:v>0.6034309240622141</c:v>
                </c:pt>
                <c:pt idx="228">
                  <c:v>0.62996340347666979</c:v>
                </c:pt>
                <c:pt idx="229">
                  <c:v>0.62186642268984449</c:v>
                </c:pt>
                <c:pt idx="230">
                  <c:v>0.63151875571820681</c:v>
                </c:pt>
                <c:pt idx="231">
                  <c:v>0.62127172918572748</c:v>
                </c:pt>
                <c:pt idx="232">
                  <c:v>0.63247941445562672</c:v>
                </c:pt>
                <c:pt idx="233">
                  <c:v>0.59981701738334858</c:v>
                </c:pt>
                <c:pt idx="234">
                  <c:v>0.6360018298261666</c:v>
                </c:pt>
                <c:pt idx="235">
                  <c:v>0.6002287282708143</c:v>
                </c:pt>
                <c:pt idx="236">
                  <c:v>0.60553522415370542</c:v>
                </c:pt>
                <c:pt idx="237">
                  <c:v>0.59377859103385178</c:v>
                </c:pt>
                <c:pt idx="238">
                  <c:v>0.60054894784995427</c:v>
                </c:pt>
                <c:pt idx="239">
                  <c:v>0.60105215004574575</c:v>
                </c:pt>
                <c:pt idx="240">
                  <c:v>0.5941903019213175</c:v>
                </c:pt>
                <c:pt idx="241">
                  <c:v>0.58531564501372368</c:v>
                </c:pt>
                <c:pt idx="242">
                  <c:v>0.57978042086001835</c:v>
                </c:pt>
                <c:pt idx="243">
                  <c:v>0.57227813357731028</c:v>
                </c:pt>
                <c:pt idx="244">
                  <c:v>0.58440073193046671</c:v>
                </c:pt>
                <c:pt idx="245">
                  <c:v>0.56024702653247938</c:v>
                </c:pt>
                <c:pt idx="246">
                  <c:v>0.5749771271729186</c:v>
                </c:pt>
                <c:pt idx="247">
                  <c:v>0.54643183897529746</c:v>
                </c:pt>
                <c:pt idx="248">
                  <c:v>0.56001829826166516</c:v>
                </c:pt>
                <c:pt idx="249">
                  <c:v>0.54569990850869177</c:v>
                </c:pt>
                <c:pt idx="250">
                  <c:v>0.54588289112534305</c:v>
                </c:pt>
                <c:pt idx="251">
                  <c:v>0.5459743824336688</c:v>
                </c:pt>
                <c:pt idx="252">
                  <c:v>0.56752058554437335</c:v>
                </c:pt>
                <c:pt idx="253">
                  <c:v>0.52795059469350414</c:v>
                </c:pt>
                <c:pt idx="254">
                  <c:v>0.55795974382433677</c:v>
                </c:pt>
                <c:pt idx="255">
                  <c:v>0.52177493138151887</c:v>
                </c:pt>
                <c:pt idx="256">
                  <c:v>0.53417200365965234</c:v>
                </c:pt>
                <c:pt idx="257">
                  <c:v>0.51312900274473927</c:v>
                </c:pt>
                <c:pt idx="258">
                  <c:v>0.5329368709972554</c:v>
                </c:pt>
                <c:pt idx="259">
                  <c:v>0.52122598353156446</c:v>
                </c:pt>
                <c:pt idx="260">
                  <c:v>0.53321134492223243</c:v>
                </c:pt>
                <c:pt idx="261">
                  <c:v>0.52090576395242449</c:v>
                </c:pt>
                <c:pt idx="262">
                  <c:v>0.52872827081427265</c:v>
                </c:pt>
                <c:pt idx="263">
                  <c:v>0.51303751143641363</c:v>
                </c:pt>
                <c:pt idx="264">
                  <c:v>0.52680695333943273</c:v>
                </c:pt>
                <c:pt idx="265">
                  <c:v>0.52140896614821597</c:v>
                </c:pt>
                <c:pt idx="266">
                  <c:v>0.51166514181152789</c:v>
                </c:pt>
                <c:pt idx="267">
                  <c:v>0.49062214089661488</c:v>
                </c:pt>
                <c:pt idx="268">
                  <c:v>0.52131747483989022</c:v>
                </c:pt>
                <c:pt idx="269">
                  <c:v>0.4829368709972553</c:v>
                </c:pt>
                <c:pt idx="270">
                  <c:v>0.50933211344922247</c:v>
                </c:pt>
                <c:pt idx="271">
                  <c:v>0.48883806038426353</c:v>
                </c:pt>
                <c:pt idx="272">
                  <c:v>0.47863677950594696</c:v>
                </c:pt>
                <c:pt idx="273">
                  <c:v>0.46340347666971643</c:v>
                </c:pt>
                <c:pt idx="274">
                  <c:v>0.47881976212259841</c:v>
                </c:pt>
                <c:pt idx="275">
                  <c:v>0.47451967063129008</c:v>
                </c:pt>
                <c:pt idx="276">
                  <c:v>0.47735590118938703</c:v>
                </c:pt>
                <c:pt idx="277">
                  <c:v>0.47122598353156453</c:v>
                </c:pt>
                <c:pt idx="278">
                  <c:v>0.46674290942360475</c:v>
                </c:pt>
                <c:pt idx="279">
                  <c:v>0.47168344007319307</c:v>
                </c:pt>
                <c:pt idx="280">
                  <c:v>0.47186642268984452</c:v>
                </c:pt>
                <c:pt idx="281">
                  <c:v>0.44606587374199452</c:v>
                </c:pt>
                <c:pt idx="282">
                  <c:v>0.47886550777676123</c:v>
                </c:pt>
                <c:pt idx="283">
                  <c:v>0.44144556267154622</c:v>
                </c:pt>
                <c:pt idx="284">
                  <c:v>0.46463860933211354</c:v>
                </c:pt>
                <c:pt idx="285">
                  <c:v>0.43485818847209518</c:v>
                </c:pt>
                <c:pt idx="286">
                  <c:v>0.46116193961573654</c:v>
                </c:pt>
                <c:pt idx="287">
                  <c:v>0.41834400731930471</c:v>
                </c:pt>
                <c:pt idx="288">
                  <c:v>0.42470265324794149</c:v>
                </c:pt>
                <c:pt idx="289">
                  <c:v>0.42044830741079603</c:v>
                </c:pt>
                <c:pt idx="290">
                  <c:v>0.42987191216834408</c:v>
                </c:pt>
                <c:pt idx="291">
                  <c:v>0.43961573650503205</c:v>
                </c:pt>
                <c:pt idx="292">
                  <c:v>0.42767612076852701</c:v>
                </c:pt>
                <c:pt idx="293">
                  <c:v>0.41628545288197621</c:v>
                </c:pt>
                <c:pt idx="294">
                  <c:v>0.41166514181152791</c:v>
                </c:pt>
                <c:pt idx="295">
                  <c:v>0.41207685269899363</c:v>
                </c:pt>
                <c:pt idx="296">
                  <c:v>0.42790484903934128</c:v>
                </c:pt>
                <c:pt idx="297">
                  <c:v>0.41056724611161943</c:v>
                </c:pt>
                <c:pt idx="298">
                  <c:v>0.40727355901189388</c:v>
                </c:pt>
                <c:pt idx="299">
                  <c:v>0.38746569075937792</c:v>
                </c:pt>
                <c:pt idx="300">
                  <c:v>0.40009149130832572</c:v>
                </c:pt>
                <c:pt idx="301">
                  <c:v>0.40000000000000008</c:v>
                </c:pt>
                <c:pt idx="302">
                  <c:v>0.38970722781335781</c:v>
                </c:pt>
                <c:pt idx="303">
                  <c:v>0.38952424519670636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CD-48A7-B4B8-3D54075DEE72}"/>
            </c:ext>
          </c:extLst>
        </c:ser>
        <c:ser>
          <c:idx val="7"/>
          <c:order val="7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HDTPEInormalized!$A$3:$A$306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HDTPEInormalized!$S$3:$S$306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CD-48A7-B4B8-3D54075D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HDT+PEI -LP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HDTnormalized!$K$2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HDTnormalized!$K$3:$K$306</c:f>
              <c:numCache>
                <c:formatCode>0.00_);[Red]\(0.00\)</c:formatCode>
                <c:ptCount val="304"/>
                <c:pt idx="0">
                  <c:v>2.0742584526031948E-3</c:v>
                </c:pt>
                <c:pt idx="1">
                  <c:v>0</c:v>
                </c:pt>
                <c:pt idx="2">
                  <c:v>9.9564405724953328E-3</c:v>
                </c:pt>
                <c:pt idx="3">
                  <c:v>3.8818265327288351E-3</c:v>
                </c:pt>
                <c:pt idx="4">
                  <c:v>0</c:v>
                </c:pt>
                <c:pt idx="5">
                  <c:v>4.3559427504667077E-3</c:v>
                </c:pt>
                <c:pt idx="6">
                  <c:v>9.0378404006282043E-3</c:v>
                </c:pt>
                <c:pt idx="7">
                  <c:v>2.9039618336444721E-3</c:v>
                </c:pt>
                <c:pt idx="8">
                  <c:v>0</c:v>
                </c:pt>
                <c:pt idx="9">
                  <c:v>6.1931430942009655E-3</c:v>
                </c:pt>
                <c:pt idx="10">
                  <c:v>1.451980916822236E-3</c:v>
                </c:pt>
                <c:pt idx="11">
                  <c:v>2.6076391975583015E-3</c:v>
                </c:pt>
                <c:pt idx="12">
                  <c:v>1.1289892434883101E-2</c:v>
                </c:pt>
                <c:pt idx="13">
                  <c:v>7.7932853290662877E-3</c:v>
                </c:pt>
                <c:pt idx="14">
                  <c:v>0</c:v>
                </c:pt>
                <c:pt idx="15">
                  <c:v>0</c:v>
                </c:pt>
                <c:pt idx="16">
                  <c:v>1.0963937535188314E-2</c:v>
                </c:pt>
                <c:pt idx="17">
                  <c:v>3.2002844697306427E-3</c:v>
                </c:pt>
                <c:pt idx="18">
                  <c:v>3.1706522061220256E-3</c:v>
                </c:pt>
                <c:pt idx="19">
                  <c:v>8.3562983376300106E-3</c:v>
                </c:pt>
                <c:pt idx="20">
                  <c:v>2.1335229798204285E-3</c:v>
                </c:pt>
                <c:pt idx="21">
                  <c:v>2.3113165614721308E-3</c:v>
                </c:pt>
                <c:pt idx="22">
                  <c:v>0</c:v>
                </c:pt>
                <c:pt idx="23">
                  <c:v>2.7261682519927697E-3</c:v>
                </c:pt>
                <c:pt idx="24">
                  <c:v>0</c:v>
                </c:pt>
                <c:pt idx="25">
                  <c:v>2.9632263608617062E-3</c:v>
                </c:pt>
                <c:pt idx="26">
                  <c:v>7.0228464752422433E-3</c:v>
                </c:pt>
                <c:pt idx="27">
                  <c:v>4.800426704595964E-3</c:v>
                </c:pt>
                <c:pt idx="28">
                  <c:v>7.5858594838059679E-3</c:v>
                </c:pt>
                <c:pt idx="29">
                  <c:v>8.3266660740213948E-3</c:v>
                </c:pt>
                <c:pt idx="30">
                  <c:v>8.4451951284558614E-3</c:v>
                </c:pt>
                <c:pt idx="31">
                  <c:v>5.0967493406821347E-3</c:v>
                </c:pt>
                <c:pt idx="32">
                  <c:v>5.8671881945061783E-3</c:v>
                </c:pt>
                <c:pt idx="33">
                  <c:v>6.3116721486354338E-3</c:v>
                </c:pt>
                <c:pt idx="34">
                  <c:v>2.9632263608617062E-3</c:v>
                </c:pt>
                <c:pt idx="35">
                  <c:v>1.4816131804308531E-4</c:v>
                </c:pt>
                <c:pt idx="36">
                  <c:v>5.3338074495510712E-3</c:v>
                </c:pt>
                <c:pt idx="37">
                  <c:v>3.5262393694254304E-3</c:v>
                </c:pt>
                <c:pt idx="38">
                  <c:v>0</c:v>
                </c:pt>
                <c:pt idx="39">
                  <c:v>6.222775357809583E-3</c:v>
                </c:pt>
                <c:pt idx="40">
                  <c:v>8.0007111743266067E-4</c:v>
                </c:pt>
                <c:pt idx="41">
                  <c:v>9.0378404006282043E-3</c:v>
                </c:pt>
                <c:pt idx="42">
                  <c:v>1.926097134560109E-3</c:v>
                </c:pt>
                <c:pt idx="43">
                  <c:v>0</c:v>
                </c:pt>
                <c:pt idx="44">
                  <c:v>3.0521231516875574E-3</c:v>
                </c:pt>
                <c:pt idx="45">
                  <c:v>8.0896079651524583E-3</c:v>
                </c:pt>
                <c:pt idx="46">
                  <c:v>3.3780780513823451E-3</c:v>
                </c:pt>
                <c:pt idx="47">
                  <c:v>6.1931430942009655E-3</c:v>
                </c:pt>
                <c:pt idx="48">
                  <c:v>1.0519453581059057E-2</c:v>
                </c:pt>
                <c:pt idx="49">
                  <c:v>7.8525498562835219E-3</c:v>
                </c:pt>
                <c:pt idx="50">
                  <c:v>1.0074969626929801E-2</c:v>
                </c:pt>
                <c:pt idx="51">
                  <c:v>1.7779358165170237E-4</c:v>
                </c:pt>
                <c:pt idx="52">
                  <c:v>0</c:v>
                </c:pt>
                <c:pt idx="53">
                  <c:v>3.4373425785995796E-3</c:v>
                </c:pt>
                <c:pt idx="54">
                  <c:v>1.6594067620825555E-3</c:v>
                </c:pt>
                <c:pt idx="55">
                  <c:v>5.1560138678993688E-3</c:v>
                </c:pt>
                <c:pt idx="56">
                  <c:v>7.4673304293714996E-3</c:v>
                </c:pt>
                <c:pt idx="57">
                  <c:v>1.8668326073428749E-3</c:v>
                </c:pt>
                <c:pt idx="58">
                  <c:v>0</c:v>
                </c:pt>
                <c:pt idx="59">
                  <c:v>6.1931430942009655E-3</c:v>
                </c:pt>
                <c:pt idx="60">
                  <c:v>1.0608350371884907E-2</c:v>
                </c:pt>
                <c:pt idx="61">
                  <c:v>7.8821821198921393E-3</c:v>
                </c:pt>
                <c:pt idx="62">
                  <c:v>2.7854327792100038E-3</c:v>
                </c:pt>
                <c:pt idx="63">
                  <c:v>3.5855038966426645E-3</c:v>
                </c:pt>
                <c:pt idx="64">
                  <c:v>1.4816131804308531E-3</c:v>
                </c:pt>
                <c:pt idx="65">
                  <c:v>5.3041751859424537E-3</c:v>
                </c:pt>
                <c:pt idx="66">
                  <c:v>5.4523365039855394E-3</c:v>
                </c:pt>
                <c:pt idx="67">
                  <c:v>3.0817554152961744E-3</c:v>
                </c:pt>
                <c:pt idx="68">
                  <c:v>1.4549441431830977E-2</c:v>
                </c:pt>
                <c:pt idx="69">
                  <c:v>1.1260260171274484E-2</c:v>
                </c:pt>
                <c:pt idx="70">
                  <c:v>4.593000859335645E-3</c:v>
                </c:pt>
                <c:pt idx="71">
                  <c:v>1.4193854268527572E-2</c:v>
                </c:pt>
                <c:pt idx="72">
                  <c:v>1.0637982635493525E-2</c:v>
                </c:pt>
                <c:pt idx="73">
                  <c:v>7.6154917474145854E-3</c:v>
                </c:pt>
                <c:pt idx="74">
                  <c:v>5.6301300856372418E-3</c:v>
                </c:pt>
                <c:pt idx="75">
                  <c:v>3.1706522061220256E-3</c:v>
                </c:pt>
                <c:pt idx="76">
                  <c:v>7.3488013749370314E-3</c:v>
                </c:pt>
                <c:pt idx="77">
                  <c:v>1.0963937535188314E-2</c:v>
                </c:pt>
                <c:pt idx="78">
                  <c:v>7.171007793285329E-3</c:v>
                </c:pt>
                <c:pt idx="79">
                  <c:v>1.543840934008949E-2</c:v>
                </c:pt>
                <c:pt idx="80">
                  <c:v>8.8007822917592678E-3</c:v>
                </c:pt>
                <c:pt idx="81">
                  <c:v>4.6818976501614958E-3</c:v>
                </c:pt>
                <c:pt idx="82">
                  <c:v>6.2524076214181996E-3</c:v>
                </c:pt>
                <c:pt idx="83">
                  <c:v>1.6327377248348002E-2</c:v>
                </c:pt>
                <c:pt idx="84">
                  <c:v>1.4253118795744807E-2</c:v>
                </c:pt>
                <c:pt idx="85">
                  <c:v>1.2564079770053634E-2</c:v>
                </c:pt>
                <c:pt idx="86">
                  <c:v>1.4816131804308531E-2</c:v>
                </c:pt>
                <c:pt idx="87">
                  <c:v>1.2801137878922571E-2</c:v>
                </c:pt>
                <c:pt idx="88">
                  <c:v>1.594215782143598E-2</c:v>
                </c:pt>
                <c:pt idx="89">
                  <c:v>1.1319524698491719E-2</c:v>
                </c:pt>
                <c:pt idx="90">
                  <c:v>1.2890034669748422E-2</c:v>
                </c:pt>
                <c:pt idx="91">
                  <c:v>1.0549085844667674E-2</c:v>
                </c:pt>
                <c:pt idx="92">
                  <c:v>1.6179215930304917E-2</c:v>
                </c:pt>
                <c:pt idx="93">
                  <c:v>1.1675111861795123E-2</c:v>
                </c:pt>
                <c:pt idx="94">
                  <c:v>2.0683319998814707E-2</c:v>
                </c:pt>
                <c:pt idx="95">
                  <c:v>1.1586215070969273E-2</c:v>
                </c:pt>
                <c:pt idx="96">
                  <c:v>1.7157080629389278E-2</c:v>
                </c:pt>
                <c:pt idx="97">
                  <c:v>1.472723501348268E-2</c:v>
                </c:pt>
                <c:pt idx="98">
                  <c:v>1.5053189913177467E-2</c:v>
                </c:pt>
                <c:pt idx="99">
                  <c:v>1.1675111861795123E-2</c:v>
                </c:pt>
                <c:pt idx="100">
                  <c:v>1.905354550034077E-2</c:v>
                </c:pt>
                <c:pt idx="101">
                  <c:v>1.7394138738258215E-2</c:v>
                </c:pt>
                <c:pt idx="102">
                  <c:v>1.8816487391471834E-2</c:v>
                </c:pt>
                <c:pt idx="103">
                  <c:v>2.5039262749281418E-2</c:v>
                </c:pt>
                <c:pt idx="104">
                  <c:v>2.056479094438024E-2</c:v>
                </c:pt>
                <c:pt idx="105">
                  <c:v>2.1809346015942158E-2</c:v>
                </c:pt>
                <c:pt idx="106">
                  <c:v>3.3277032032476964E-2</c:v>
                </c:pt>
                <c:pt idx="107">
                  <c:v>2.6461611402495037E-2</c:v>
                </c:pt>
                <c:pt idx="108">
                  <c:v>3.4195632204344087E-2</c:v>
                </c:pt>
                <c:pt idx="109">
                  <c:v>3.0521231516875576E-2</c:v>
                </c:pt>
                <c:pt idx="110">
                  <c:v>3.1587993006785789E-2</c:v>
                </c:pt>
                <c:pt idx="111">
                  <c:v>3.8699736272853884E-2</c:v>
                </c:pt>
                <c:pt idx="112">
                  <c:v>3.87293685364625E-2</c:v>
                </c:pt>
                <c:pt idx="113">
                  <c:v>3.5588348593949097E-2</c:v>
                </c:pt>
                <c:pt idx="114">
                  <c:v>4.240376922393102E-2</c:v>
                </c:pt>
                <c:pt idx="115">
                  <c:v>4.8182060627611337E-2</c:v>
                </c:pt>
                <c:pt idx="116">
                  <c:v>4.4092808249622188E-2</c:v>
                </c:pt>
                <c:pt idx="117">
                  <c:v>4.1959285269801756E-2</c:v>
                </c:pt>
                <c:pt idx="118">
                  <c:v>5.3189913177467622E-2</c:v>
                </c:pt>
                <c:pt idx="119">
                  <c:v>4.6048537647790919E-2</c:v>
                </c:pt>
                <c:pt idx="120">
                  <c:v>4.1929653006193147E-2</c:v>
                </c:pt>
                <c:pt idx="121">
                  <c:v>4.3322369395798144E-2</c:v>
                </c:pt>
                <c:pt idx="122">
                  <c:v>5.7812546300411889E-2</c:v>
                </c:pt>
                <c:pt idx="123">
                  <c:v>5.8286662518149762E-2</c:v>
                </c:pt>
                <c:pt idx="124">
                  <c:v>6.4776128248436898E-2</c:v>
                </c:pt>
                <c:pt idx="125">
                  <c:v>6.3442676386049127E-2</c:v>
                </c:pt>
                <c:pt idx="126">
                  <c:v>6.2612973005007858E-2</c:v>
                </c:pt>
                <c:pt idx="127">
                  <c:v>6.6731857646605622E-2</c:v>
                </c:pt>
                <c:pt idx="128">
                  <c:v>8.0303434379352237E-2</c:v>
                </c:pt>
                <c:pt idx="129">
                  <c:v>7.6569769164666485E-2</c:v>
                </c:pt>
                <c:pt idx="130">
                  <c:v>8.7444809909028948E-2</c:v>
                </c:pt>
                <c:pt idx="131">
                  <c:v>8.587429993777225E-2</c:v>
                </c:pt>
                <c:pt idx="132">
                  <c:v>0.10584644560998015</c:v>
                </c:pt>
                <c:pt idx="133">
                  <c:v>0.10534269712863366</c:v>
                </c:pt>
                <c:pt idx="134">
                  <c:v>0.11532876996473761</c:v>
                </c:pt>
                <c:pt idx="135">
                  <c:v>0.12247014549441432</c:v>
                </c:pt>
                <c:pt idx="136">
                  <c:v>0.13927163896050021</c:v>
                </c:pt>
                <c:pt idx="137">
                  <c:v>0.13781965804367796</c:v>
                </c:pt>
                <c:pt idx="138">
                  <c:v>0.15476931282780693</c:v>
                </c:pt>
                <c:pt idx="139">
                  <c:v>0.1595993717960115</c:v>
                </c:pt>
                <c:pt idx="140">
                  <c:v>0.179601149731828</c:v>
                </c:pt>
                <c:pt idx="141">
                  <c:v>0.18529054434468251</c:v>
                </c:pt>
                <c:pt idx="142">
                  <c:v>0.21957507333985243</c:v>
                </c:pt>
                <c:pt idx="143">
                  <c:v>0.2339170889264231</c:v>
                </c:pt>
                <c:pt idx="144">
                  <c:v>0.24725160755030076</c:v>
                </c:pt>
                <c:pt idx="145">
                  <c:v>0.26396420422556077</c:v>
                </c:pt>
                <c:pt idx="146">
                  <c:v>0.43977242421548579</c:v>
                </c:pt>
                <c:pt idx="147">
                  <c:v>0.75731176104542619</c:v>
                </c:pt>
                <c:pt idx="148">
                  <c:v>0.9680860520935195</c:v>
                </c:pt>
                <c:pt idx="149">
                  <c:v>1</c:v>
                </c:pt>
                <c:pt idx="150">
                  <c:v>0.99712567042996414</c:v>
                </c:pt>
                <c:pt idx="151">
                  <c:v>0.8413192283758556</c:v>
                </c:pt>
                <c:pt idx="152">
                  <c:v>0.56372418289033099</c:v>
                </c:pt>
                <c:pt idx="153">
                  <c:v>0.29087029958218513</c:v>
                </c:pt>
                <c:pt idx="154">
                  <c:v>0.26349008800782292</c:v>
                </c:pt>
                <c:pt idx="155">
                  <c:v>0.23856935431297596</c:v>
                </c:pt>
                <c:pt idx="156">
                  <c:v>0.23273179838207841</c:v>
                </c:pt>
                <c:pt idx="157">
                  <c:v>0.19610632056182772</c:v>
                </c:pt>
                <c:pt idx="158">
                  <c:v>0.18555723471716004</c:v>
                </c:pt>
                <c:pt idx="159">
                  <c:v>0.1669185409073399</c:v>
                </c:pt>
                <c:pt idx="160">
                  <c:v>0.14833911162473701</c:v>
                </c:pt>
                <c:pt idx="161">
                  <c:v>0.14561294337274425</c:v>
                </c:pt>
                <c:pt idx="162">
                  <c:v>0.13553797374581444</c:v>
                </c:pt>
                <c:pt idx="163">
                  <c:v>0.11159510475005185</c:v>
                </c:pt>
                <c:pt idx="164">
                  <c:v>0.11384715678430675</c:v>
                </c:pt>
                <c:pt idx="165">
                  <c:v>0.10765401369010578</c:v>
                </c:pt>
                <c:pt idx="166">
                  <c:v>9.2008178504755983E-2</c:v>
                </c:pt>
                <c:pt idx="167">
                  <c:v>8.8748629507808111E-2</c:v>
                </c:pt>
                <c:pt idx="168">
                  <c:v>8.9222745725545977E-2</c:v>
                </c:pt>
                <c:pt idx="169">
                  <c:v>8.1340563605653837E-2</c:v>
                </c:pt>
                <c:pt idx="170">
                  <c:v>8.3474086585474269E-2</c:v>
                </c:pt>
                <c:pt idx="171">
                  <c:v>7.2006400568939463E-2</c:v>
                </c:pt>
                <c:pt idx="172">
                  <c:v>6.8420896672296797E-2</c:v>
                </c:pt>
                <c:pt idx="173">
                  <c:v>5.7042107446587845E-2</c:v>
                </c:pt>
                <c:pt idx="174">
                  <c:v>5.6182771801937946E-2</c:v>
                </c:pt>
                <c:pt idx="175">
                  <c:v>5.2063887160340175E-2</c:v>
                </c:pt>
                <c:pt idx="176">
                  <c:v>5.3249177704684861E-2</c:v>
                </c:pt>
                <c:pt idx="177">
                  <c:v>4.8122796100394112E-2</c:v>
                </c:pt>
                <c:pt idx="178">
                  <c:v>6.1101727560968377E-2</c:v>
                </c:pt>
                <c:pt idx="179">
                  <c:v>4.5426260112009953E-2</c:v>
                </c:pt>
                <c:pt idx="180">
                  <c:v>3.6832903665511015E-2</c:v>
                </c:pt>
                <c:pt idx="181">
                  <c:v>4.7737576673482086E-2</c:v>
                </c:pt>
                <c:pt idx="182">
                  <c:v>4.7115299137701135E-2</c:v>
                </c:pt>
                <c:pt idx="183">
                  <c:v>3.4936438794559516E-2</c:v>
                </c:pt>
                <c:pt idx="184">
                  <c:v>3.6981064983554093E-2</c:v>
                </c:pt>
                <c:pt idx="185">
                  <c:v>2.8980353809227487E-2</c:v>
                </c:pt>
                <c:pt idx="186">
                  <c:v>3.1825051115654729E-2</c:v>
                </c:pt>
                <c:pt idx="187">
                  <c:v>3.3721515986606214E-2</c:v>
                </c:pt>
                <c:pt idx="188">
                  <c:v>3.1350934897916856E-2</c:v>
                </c:pt>
                <c:pt idx="189">
                  <c:v>3.606246481168697E-2</c:v>
                </c:pt>
                <c:pt idx="190">
                  <c:v>1.5379144812872256E-2</c:v>
                </c:pt>
                <c:pt idx="191">
                  <c:v>2.2431623551723116E-2</c:v>
                </c:pt>
                <c:pt idx="192">
                  <c:v>2.3379855987198862E-2</c:v>
                </c:pt>
                <c:pt idx="193">
                  <c:v>2.207603638841971E-2</c:v>
                </c:pt>
                <c:pt idx="194">
                  <c:v>2.9069250600053338E-2</c:v>
                </c:pt>
                <c:pt idx="195">
                  <c:v>2.7172785729101846E-2</c:v>
                </c:pt>
                <c:pt idx="196">
                  <c:v>1.514208670400332E-2</c:v>
                </c:pt>
                <c:pt idx="197">
                  <c:v>1.6001422348653215E-2</c:v>
                </c:pt>
                <c:pt idx="198">
                  <c:v>8.1488724923696933E-3</c:v>
                </c:pt>
                <c:pt idx="199">
                  <c:v>1.8312738910125345E-2</c:v>
                </c:pt>
                <c:pt idx="200">
                  <c:v>1.3453047678312147E-2</c:v>
                </c:pt>
                <c:pt idx="201">
                  <c:v>2.0683319998814707E-2</c:v>
                </c:pt>
                <c:pt idx="202">
                  <c:v>1.2030699025098528E-2</c:v>
                </c:pt>
                <c:pt idx="203">
                  <c:v>1.9112810027558005E-2</c:v>
                </c:pt>
                <c:pt idx="204">
                  <c:v>1.7838622692387472E-2</c:v>
                </c:pt>
                <c:pt idx="205">
                  <c:v>1.4519809168222359E-2</c:v>
                </c:pt>
                <c:pt idx="206">
                  <c:v>1.3808634841615552E-2</c:v>
                </c:pt>
                <c:pt idx="207">
                  <c:v>1.7986784010430558E-2</c:v>
                </c:pt>
                <c:pt idx="208">
                  <c:v>9.5119566183660773E-3</c:v>
                </c:pt>
                <c:pt idx="209">
                  <c:v>1.2415918452010549E-2</c:v>
                </c:pt>
                <c:pt idx="210">
                  <c:v>1.8194209855690875E-2</c:v>
                </c:pt>
                <c:pt idx="211">
                  <c:v>1.6031054612261831E-2</c:v>
                </c:pt>
                <c:pt idx="212">
                  <c:v>8.4748273920644789E-3</c:v>
                </c:pt>
                <c:pt idx="213">
                  <c:v>2.3083533351112691E-2</c:v>
                </c:pt>
                <c:pt idx="214">
                  <c:v>6.6672593119388394E-3</c:v>
                </c:pt>
                <c:pt idx="215">
                  <c:v>1.0875040744362461E-2</c:v>
                </c:pt>
                <c:pt idx="216">
                  <c:v>8.5637241828903296E-3</c:v>
                </c:pt>
                <c:pt idx="217">
                  <c:v>8.1192402287610758E-3</c:v>
                </c:pt>
                <c:pt idx="218">
                  <c:v>8.3859306012386281E-3</c:v>
                </c:pt>
                <c:pt idx="219">
                  <c:v>1.1941802234272677E-2</c:v>
                </c:pt>
                <c:pt idx="220">
                  <c:v>1.4016060686875869E-2</c:v>
                </c:pt>
                <c:pt idx="221">
                  <c:v>4.0892523779891546E-3</c:v>
                </c:pt>
                <c:pt idx="222">
                  <c:v>4.7707944409873474E-3</c:v>
                </c:pt>
                <c:pt idx="223">
                  <c:v>9.2748985094971408E-3</c:v>
                </c:pt>
                <c:pt idx="224">
                  <c:v>6.5190979938957536E-3</c:v>
                </c:pt>
                <c:pt idx="225">
                  <c:v>4.3855750140753252E-3</c:v>
                </c:pt>
                <c:pt idx="226">
                  <c:v>7.2599045841111797E-3</c:v>
                </c:pt>
                <c:pt idx="227">
                  <c:v>1.4964293122351617E-2</c:v>
                </c:pt>
                <c:pt idx="228">
                  <c:v>8.0896079651524583E-3</c:v>
                </c:pt>
                <c:pt idx="229">
                  <c:v>5.3634397131596878E-3</c:v>
                </c:pt>
                <c:pt idx="230">
                  <c:v>1.0252763208581503E-2</c:v>
                </c:pt>
                <c:pt idx="231">
                  <c:v>0</c:v>
                </c:pt>
                <c:pt idx="232">
                  <c:v>0</c:v>
                </c:pt>
                <c:pt idx="233">
                  <c:v>5.5708655584200076E-3</c:v>
                </c:pt>
                <c:pt idx="234">
                  <c:v>7.4969626929801171E-3</c:v>
                </c:pt>
                <c:pt idx="235">
                  <c:v>9.8082792544522488E-3</c:v>
                </c:pt>
                <c:pt idx="236">
                  <c:v>9.6897502000177806E-3</c:v>
                </c:pt>
                <c:pt idx="237">
                  <c:v>4.6818976501614958E-3</c:v>
                </c:pt>
                <c:pt idx="238">
                  <c:v>7.7636530654576702E-3</c:v>
                </c:pt>
                <c:pt idx="239">
                  <c:v>8.1785047559783091E-3</c:v>
                </c:pt>
                <c:pt idx="240">
                  <c:v>9.1563694550626726E-3</c:v>
                </c:pt>
                <c:pt idx="241">
                  <c:v>9.6897502000177806E-3</c:v>
                </c:pt>
                <c:pt idx="242">
                  <c:v>1.2001066761489911E-2</c:v>
                </c:pt>
                <c:pt idx="243">
                  <c:v>4.8596912318131982E-3</c:v>
                </c:pt>
                <c:pt idx="244">
                  <c:v>5.0374848134649005E-3</c:v>
                </c:pt>
                <c:pt idx="245">
                  <c:v>6.015349512549264E-3</c:v>
                </c:pt>
                <c:pt idx="246">
                  <c:v>2.400213352297982E-3</c:v>
                </c:pt>
                <c:pt idx="247">
                  <c:v>0</c:v>
                </c:pt>
                <c:pt idx="248">
                  <c:v>7.3488013749370314E-3</c:v>
                </c:pt>
                <c:pt idx="249">
                  <c:v>1.0845408480753844E-2</c:v>
                </c:pt>
                <c:pt idx="250">
                  <c:v>6.2820398850268171E-3</c:v>
                </c:pt>
                <c:pt idx="251">
                  <c:v>6.4005689394612854E-3</c:v>
                </c:pt>
                <c:pt idx="252">
                  <c:v>8.0599757015438409E-3</c:v>
                </c:pt>
                <c:pt idx="253">
                  <c:v>9.6008534091919281E-3</c:v>
                </c:pt>
                <c:pt idx="254">
                  <c:v>0</c:v>
                </c:pt>
                <c:pt idx="255">
                  <c:v>3.7040329510771327E-3</c:v>
                </c:pt>
                <c:pt idx="256">
                  <c:v>9.6304856728005456E-3</c:v>
                </c:pt>
                <c:pt idx="257">
                  <c:v>5.3338074495510712E-4</c:v>
                </c:pt>
                <c:pt idx="258">
                  <c:v>3.3188135241651109E-3</c:v>
                </c:pt>
                <c:pt idx="259">
                  <c:v>1.0963937535188313E-3</c:v>
                </c:pt>
                <c:pt idx="260">
                  <c:v>6.1042463033751148E-3</c:v>
                </c:pt>
                <c:pt idx="261">
                  <c:v>2.8446973064272379E-3</c:v>
                </c:pt>
                <c:pt idx="262">
                  <c:v>3.9410910599460697E-3</c:v>
                </c:pt>
                <c:pt idx="263">
                  <c:v>4.2374136960322394E-3</c:v>
                </c:pt>
                <c:pt idx="264">
                  <c:v>3.6744006874685157E-3</c:v>
                </c:pt>
                <c:pt idx="265">
                  <c:v>2.0742584526031943E-4</c:v>
                </c:pt>
                <c:pt idx="266">
                  <c:v>0</c:v>
                </c:pt>
                <c:pt idx="267">
                  <c:v>4.5633685957270275E-3</c:v>
                </c:pt>
                <c:pt idx="268">
                  <c:v>4.0892523779891546E-3</c:v>
                </c:pt>
                <c:pt idx="269">
                  <c:v>3.5262393694254304E-3</c:v>
                </c:pt>
                <c:pt idx="270">
                  <c:v>0</c:v>
                </c:pt>
                <c:pt idx="271">
                  <c:v>0</c:v>
                </c:pt>
                <c:pt idx="272">
                  <c:v>6.8746851571991592E-3</c:v>
                </c:pt>
                <c:pt idx="273">
                  <c:v>8.2970338104127773E-4</c:v>
                </c:pt>
                <c:pt idx="274">
                  <c:v>0</c:v>
                </c:pt>
                <c:pt idx="275">
                  <c:v>8.4748273920644789E-3</c:v>
                </c:pt>
                <c:pt idx="276">
                  <c:v>1.1586215070969273E-2</c:v>
                </c:pt>
                <c:pt idx="277">
                  <c:v>2.4298456159065991E-3</c:v>
                </c:pt>
                <c:pt idx="278">
                  <c:v>5.8671881945061783E-3</c:v>
                </c:pt>
                <c:pt idx="279">
                  <c:v>7.9414466471093726E-3</c:v>
                </c:pt>
                <c:pt idx="280">
                  <c:v>0</c:v>
                </c:pt>
                <c:pt idx="281">
                  <c:v>0</c:v>
                </c:pt>
                <c:pt idx="282">
                  <c:v>8.0007111743266076E-3</c:v>
                </c:pt>
                <c:pt idx="283">
                  <c:v>0</c:v>
                </c:pt>
                <c:pt idx="284">
                  <c:v>0</c:v>
                </c:pt>
                <c:pt idx="285">
                  <c:v>4.0003555871633038E-3</c:v>
                </c:pt>
                <c:pt idx="286">
                  <c:v>6.1338785669837314E-3</c:v>
                </c:pt>
                <c:pt idx="287">
                  <c:v>1.1141731116840015E-2</c:v>
                </c:pt>
                <c:pt idx="288">
                  <c:v>7.5562272201973512E-3</c:v>
                </c:pt>
                <c:pt idx="289">
                  <c:v>7.7043885382404361E-3</c:v>
                </c:pt>
                <c:pt idx="290">
                  <c:v>1.1230627907665866E-2</c:v>
                </c:pt>
                <c:pt idx="291">
                  <c:v>6.4302012030699029E-3</c:v>
                </c:pt>
                <c:pt idx="292">
                  <c:v>0</c:v>
                </c:pt>
                <c:pt idx="293">
                  <c:v>6.9635819480250091E-3</c:v>
                </c:pt>
                <c:pt idx="294">
                  <c:v>0</c:v>
                </c:pt>
                <c:pt idx="295">
                  <c:v>2.0149939253859602E-3</c:v>
                </c:pt>
                <c:pt idx="296">
                  <c:v>0</c:v>
                </c:pt>
                <c:pt idx="297">
                  <c:v>8.1488724923696933E-3</c:v>
                </c:pt>
                <c:pt idx="298">
                  <c:v>4.4152072776839418E-3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2.6076391975583015E-3</c:v>
                </c:pt>
                <c:pt idx="3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5-4D04-85A0-E38F81111726}"/>
            </c:ext>
          </c:extLst>
        </c:ser>
        <c:ser>
          <c:idx val="1"/>
          <c:order val="1"/>
          <c:tx>
            <c:strRef>
              <c:f>HDTnormalized!$L$2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HDTnormalized!$L$3:$L$306</c:f>
              <c:numCache>
                <c:formatCode>0.00_);[Red]\(0.00\)</c:formatCode>
                <c:ptCount val="304"/>
                <c:pt idx="0">
                  <c:v>1.0295398748713077E-2</c:v>
                </c:pt>
                <c:pt idx="1">
                  <c:v>1.8333729310208283E-2</c:v>
                </c:pt>
                <c:pt idx="2">
                  <c:v>1.6274649560465673E-2</c:v>
                </c:pt>
                <c:pt idx="3">
                  <c:v>1.7145798685356779E-2</c:v>
                </c:pt>
                <c:pt idx="4">
                  <c:v>1.3027639185871546E-2</c:v>
                </c:pt>
                <c:pt idx="5">
                  <c:v>1.7185396372851828E-2</c:v>
                </c:pt>
                <c:pt idx="6">
                  <c:v>1.6631028747921123E-2</c:v>
                </c:pt>
                <c:pt idx="7">
                  <c:v>2.0788785934901403E-2</c:v>
                </c:pt>
                <c:pt idx="8">
                  <c:v>4.5141363744357335E-3</c:v>
                </c:pt>
                <c:pt idx="9">
                  <c:v>9.1866634988516677E-3</c:v>
                </c:pt>
                <c:pt idx="10">
                  <c:v>1.1245743248594283E-2</c:v>
                </c:pt>
                <c:pt idx="11">
                  <c:v>1.8690108497663737E-2</c:v>
                </c:pt>
                <c:pt idx="12">
                  <c:v>9.899421873762573E-3</c:v>
                </c:pt>
                <c:pt idx="13">
                  <c:v>6.2168369367228962E-3</c:v>
                </c:pt>
                <c:pt idx="14">
                  <c:v>1.3740397560782451E-2</c:v>
                </c:pt>
                <c:pt idx="15">
                  <c:v>2.3243842559594521E-2</c:v>
                </c:pt>
                <c:pt idx="16">
                  <c:v>9.939019561257624E-3</c:v>
                </c:pt>
                <c:pt idx="17">
                  <c:v>1.7185396372851828E-2</c:v>
                </c:pt>
                <c:pt idx="18">
                  <c:v>2.4906945434386634E-2</c:v>
                </c:pt>
                <c:pt idx="19">
                  <c:v>1.5878672685515165E-2</c:v>
                </c:pt>
                <c:pt idx="20">
                  <c:v>1.1206145561099234E-2</c:v>
                </c:pt>
                <c:pt idx="21">
                  <c:v>1.7541775560307279E-2</c:v>
                </c:pt>
                <c:pt idx="22">
                  <c:v>2.03928090599509E-2</c:v>
                </c:pt>
                <c:pt idx="23">
                  <c:v>2.0947176684881604E-2</c:v>
                </c:pt>
                <c:pt idx="24">
                  <c:v>1.6116258810485468E-2</c:v>
                </c:pt>
                <c:pt idx="25">
                  <c:v>2.3719014809535123E-2</c:v>
                </c:pt>
                <c:pt idx="26">
                  <c:v>2.6530450621683696E-3</c:v>
                </c:pt>
                <c:pt idx="27">
                  <c:v>1.8571315435178586E-2</c:v>
                </c:pt>
                <c:pt idx="28">
                  <c:v>1.0018214936247724E-2</c:v>
                </c:pt>
                <c:pt idx="29">
                  <c:v>1.1958501623505188E-2</c:v>
                </c:pt>
                <c:pt idx="30">
                  <c:v>1.5839074998020116E-2</c:v>
                </c:pt>
                <c:pt idx="31">
                  <c:v>1.3265225310841847E-2</c:v>
                </c:pt>
                <c:pt idx="32">
                  <c:v>1.7185396372851828E-2</c:v>
                </c:pt>
                <c:pt idx="33">
                  <c:v>1.4413558248198307E-2</c:v>
                </c:pt>
                <c:pt idx="34">
                  <c:v>1.1602122436049736E-2</c:v>
                </c:pt>
                <c:pt idx="35">
                  <c:v>2.1343153559832108E-2</c:v>
                </c:pt>
                <c:pt idx="36">
                  <c:v>8.4739051239407625E-3</c:v>
                </c:pt>
                <c:pt idx="37">
                  <c:v>1.6393442622950824E-2</c:v>
                </c:pt>
                <c:pt idx="38">
                  <c:v>1.9363269185079593E-2</c:v>
                </c:pt>
                <c:pt idx="39">
                  <c:v>1.4730339748158709E-2</c:v>
                </c:pt>
                <c:pt idx="40">
                  <c:v>1.8096143185237983E-2</c:v>
                </c:pt>
                <c:pt idx="41">
                  <c:v>3.3262057495842247E-2</c:v>
                </c:pt>
                <c:pt idx="42">
                  <c:v>1.2512869248435893E-2</c:v>
                </c:pt>
                <c:pt idx="43">
                  <c:v>1.3898788310762654E-2</c:v>
                </c:pt>
                <c:pt idx="44">
                  <c:v>1.3463213748317099E-2</c:v>
                </c:pt>
                <c:pt idx="45">
                  <c:v>1.5918270373010218E-2</c:v>
                </c:pt>
                <c:pt idx="46">
                  <c:v>2.2095509622238062E-2</c:v>
                </c:pt>
                <c:pt idx="47">
                  <c:v>1.2037696998495289E-2</c:v>
                </c:pt>
                <c:pt idx="48">
                  <c:v>1.3067236873366597E-2</c:v>
                </c:pt>
                <c:pt idx="49">
                  <c:v>1.8848499247643941E-2</c:v>
                </c:pt>
                <c:pt idx="50">
                  <c:v>2.201631424724796E-2</c:v>
                </c:pt>
                <c:pt idx="51">
                  <c:v>1.7224994060346877E-2</c:v>
                </c:pt>
                <c:pt idx="52">
                  <c:v>2.2531084184683619E-2</c:v>
                </c:pt>
                <c:pt idx="53">
                  <c:v>2.5065336184366835E-2</c:v>
                </c:pt>
                <c:pt idx="54">
                  <c:v>1.4215569810723055E-2</c:v>
                </c:pt>
                <c:pt idx="55">
                  <c:v>2.1382751247327157E-2</c:v>
                </c:pt>
                <c:pt idx="56">
                  <c:v>1.3186029935851747E-2</c:v>
                </c:pt>
                <c:pt idx="57">
                  <c:v>1.1483329373564584E-2</c:v>
                </c:pt>
                <c:pt idx="58">
                  <c:v>1.5918270373010218E-2</c:v>
                </c:pt>
                <c:pt idx="59">
                  <c:v>1.8096143185237983E-2</c:v>
                </c:pt>
                <c:pt idx="60">
                  <c:v>1.932367149758454E-2</c:v>
                </c:pt>
                <c:pt idx="61">
                  <c:v>2.3402233309574725E-2</c:v>
                </c:pt>
                <c:pt idx="62">
                  <c:v>2.0907578997386555E-2</c:v>
                </c:pt>
                <c:pt idx="63">
                  <c:v>1.0137007998732874E-2</c:v>
                </c:pt>
                <c:pt idx="64">
                  <c:v>1.4096776748237904E-2</c:v>
                </c:pt>
                <c:pt idx="65">
                  <c:v>2.4986140809376736E-2</c:v>
                </c:pt>
                <c:pt idx="66">
                  <c:v>1.8967292310129093E-2</c:v>
                </c:pt>
                <c:pt idx="67">
                  <c:v>2.5659301496792589E-2</c:v>
                </c:pt>
                <c:pt idx="68">
                  <c:v>2.3758612497030176E-2</c:v>
                </c:pt>
                <c:pt idx="69">
                  <c:v>2.851033499643621E-2</c:v>
                </c:pt>
                <c:pt idx="70">
                  <c:v>2.3006256434624218E-2</c:v>
                </c:pt>
                <c:pt idx="71">
                  <c:v>2.181832580977271E-2</c:v>
                </c:pt>
                <c:pt idx="72">
                  <c:v>1.6433040310445873E-2</c:v>
                </c:pt>
                <c:pt idx="73">
                  <c:v>3.2707689870911542E-2</c:v>
                </c:pt>
                <c:pt idx="74">
                  <c:v>2.4867347746891585E-2</c:v>
                </c:pt>
                <c:pt idx="75">
                  <c:v>2.6688841371663895E-2</c:v>
                </c:pt>
                <c:pt idx="76">
                  <c:v>3.7538607745307678E-2</c:v>
                </c:pt>
                <c:pt idx="77">
                  <c:v>2.9500277183812467E-2</c:v>
                </c:pt>
                <c:pt idx="78">
                  <c:v>3.43311950582086E-2</c:v>
                </c:pt>
                <c:pt idx="79">
                  <c:v>3.0727805496159027E-2</c:v>
                </c:pt>
                <c:pt idx="80">
                  <c:v>2.7876771996515406E-2</c:v>
                </c:pt>
                <c:pt idx="81">
                  <c:v>2.3798210184525225E-2</c:v>
                </c:pt>
                <c:pt idx="82">
                  <c:v>3.7617803120297777E-2</c:v>
                </c:pt>
                <c:pt idx="83">
                  <c:v>2.8747921121406513E-2</c:v>
                </c:pt>
                <c:pt idx="84">
                  <c:v>3.0411023996198626E-2</c:v>
                </c:pt>
                <c:pt idx="85">
                  <c:v>3.1757345371030331E-2</c:v>
                </c:pt>
                <c:pt idx="86">
                  <c:v>4.1854755682268159E-2</c:v>
                </c:pt>
                <c:pt idx="87">
                  <c:v>4.6487685119189041E-2</c:v>
                </c:pt>
                <c:pt idx="88">
                  <c:v>3.3103666745862043E-2</c:v>
                </c:pt>
                <c:pt idx="89">
                  <c:v>4.4824582244396935E-2</c:v>
                </c:pt>
                <c:pt idx="90">
                  <c:v>4.3834640057020674E-2</c:v>
                </c:pt>
                <c:pt idx="91">
                  <c:v>3.2866080620891747E-2</c:v>
                </c:pt>
                <c:pt idx="92">
                  <c:v>3.6865447057891826E-2</c:v>
                </c:pt>
                <c:pt idx="93">
                  <c:v>4.822998336897126E-2</c:v>
                </c:pt>
                <c:pt idx="94">
                  <c:v>3.2470103745941239E-2</c:v>
                </c:pt>
                <c:pt idx="95">
                  <c:v>4.6329294369208844E-2</c:v>
                </c:pt>
                <c:pt idx="96">
                  <c:v>5.0526649243684177E-2</c:v>
                </c:pt>
                <c:pt idx="97">
                  <c:v>4.5299754494337541E-2</c:v>
                </c:pt>
                <c:pt idx="98">
                  <c:v>4.1379583432327553E-2</c:v>
                </c:pt>
                <c:pt idx="99">
                  <c:v>5.2031361368496086E-2</c:v>
                </c:pt>
                <c:pt idx="100">
                  <c:v>5.5199176368100109E-2</c:v>
                </c:pt>
                <c:pt idx="101">
                  <c:v>5.8525382117684328E-2</c:v>
                </c:pt>
                <c:pt idx="102">
                  <c:v>5.155618911855548E-2</c:v>
                </c:pt>
                <c:pt idx="103">
                  <c:v>5.8683772867664533E-2</c:v>
                </c:pt>
                <c:pt idx="104">
                  <c:v>5.0407856181199022E-2</c:v>
                </c:pt>
                <c:pt idx="105">
                  <c:v>5.9594519680050695E-2</c:v>
                </c:pt>
                <c:pt idx="106">
                  <c:v>7.0325492991209312E-2</c:v>
                </c:pt>
                <c:pt idx="107">
                  <c:v>8.0937673239882796E-2</c:v>
                </c:pt>
                <c:pt idx="108">
                  <c:v>6.9771125366278622E-2</c:v>
                </c:pt>
                <c:pt idx="109">
                  <c:v>8.6204165676724495E-2</c:v>
                </c:pt>
                <c:pt idx="110">
                  <c:v>8.0977270927377845E-2</c:v>
                </c:pt>
                <c:pt idx="111">
                  <c:v>7.9828937990021401E-2</c:v>
                </c:pt>
                <c:pt idx="112">
                  <c:v>8.1412845489823402E-2</c:v>
                </c:pt>
                <c:pt idx="113">
                  <c:v>8.8144452363981954E-2</c:v>
                </c:pt>
                <c:pt idx="114">
                  <c:v>8.7075314801615594E-2</c:v>
                </c:pt>
                <c:pt idx="115">
                  <c:v>9.6063989862992014E-2</c:v>
                </c:pt>
                <c:pt idx="116">
                  <c:v>9.8400253425199979E-2</c:v>
                </c:pt>
                <c:pt idx="117">
                  <c:v>0.11499168448562605</c:v>
                </c:pt>
                <c:pt idx="118">
                  <c:v>0.10723053773659619</c:v>
                </c:pt>
                <c:pt idx="119">
                  <c:v>9.8519046487685127E-2</c:v>
                </c:pt>
                <c:pt idx="120">
                  <c:v>0.11130909954858638</c:v>
                </c:pt>
                <c:pt idx="121">
                  <c:v>0.1277817375465273</c:v>
                </c:pt>
                <c:pt idx="122">
                  <c:v>0.12168369367228955</c:v>
                </c:pt>
                <c:pt idx="123">
                  <c:v>0.12500989942187377</c:v>
                </c:pt>
                <c:pt idx="124">
                  <c:v>0.14092816979488398</c:v>
                </c:pt>
                <c:pt idx="125">
                  <c:v>0.16001425516749823</c:v>
                </c:pt>
                <c:pt idx="126">
                  <c:v>0.14813494891898316</c:v>
                </c:pt>
                <c:pt idx="127">
                  <c:v>0.15443098123069615</c:v>
                </c:pt>
                <c:pt idx="128">
                  <c:v>0.17050764235368657</c:v>
                </c:pt>
                <c:pt idx="129">
                  <c:v>0.17597212322800351</c:v>
                </c:pt>
                <c:pt idx="130">
                  <c:v>0.16991367704126079</c:v>
                </c:pt>
                <c:pt idx="131">
                  <c:v>0.19604815078799401</c:v>
                </c:pt>
                <c:pt idx="132">
                  <c:v>0.18789102716401365</c:v>
                </c:pt>
                <c:pt idx="133">
                  <c:v>0.24126870990734145</c:v>
                </c:pt>
                <c:pt idx="134">
                  <c:v>0.23291359784588581</c:v>
                </c:pt>
                <c:pt idx="135">
                  <c:v>0.24609962778173758</c:v>
                </c:pt>
                <c:pt idx="136">
                  <c:v>0.24162508909479685</c:v>
                </c:pt>
                <c:pt idx="137">
                  <c:v>0.26229508196721318</c:v>
                </c:pt>
                <c:pt idx="138">
                  <c:v>0.28866714183891667</c:v>
                </c:pt>
                <c:pt idx="139">
                  <c:v>0.30102162033737229</c:v>
                </c:pt>
                <c:pt idx="140">
                  <c:v>0.30609012433673877</c:v>
                </c:pt>
                <c:pt idx="141">
                  <c:v>0.34184683614476918</c:v>
                </c:pt>
                <c:pt idx="142">
                  <c:v>0.35384493545576945</c:v>
                </c:pt>
                <c:pt idx="143">
                  <c:v>0.39308624376336426</c:v>
                </c:pt>
                <c:pt idx="144">
                  <c:v>0.41343945513582009</c:v>
                </c:pt>
                <c:pt idx="145">
                  <c:v>0.4644412766294449</c:v>
                </c:pt>
                <c:pt idx="146">
                  <c:v>0.50522689474934668</c:v>
                </c:pt>
                <c:pt idx="147">
                  <c:v>0.64845173041894355</c:v>
                </c:pt>
                <c:pt idx="148">
                  <c:v>0.80969351389878841</c:v>
                </c:pt>
                <c:pt idx="149">
                  <c:v>0.97125207887859355</c:v>
                </c:pt>
                <c:pt idx="150">
                  <c:v>1</c:v>
                </c:pt>
                <c:pt idx="151">
                  <c:v>0.99516908212560384</c:v>
                </c:pt>
                <c:pt idx="152">
                  <c:v>0.86390274807951217</c:v>
                </c:pt>
                <c:pt idx="153">
                  <c:v>0.72645917478419264</c:v>
                </c:pt>
                <c:pt idx="154">
                  <c:v>0.55547636018056556</c:v>
                </c:pt>
                <c:pt idx="155">
                  <c:v>0.49703017343787131</c:v>
                </c:pt>
                <c:pt idx="156">
                  <c:v>0.42741743882157285</c:v>
                </c:pt>
                <c:pt idx="157">
                  <c:v>0.40195612576225553</c:v>
                </c:pt>
                <c:pt idx="158">
                  <c:v>0.37835590401520552</c:v>
                </c:pt>
                <c:pt idx="159">
                  <c:v>0.35669596895541306</c:v>
                </c:pt>
                <c:pt idx="160">
                  <c:v>0.31230696127346164</c:v>
                </c:pt>
                <c:pt idx="161">
                  <c:v>0.32537419814682822</c:v>
                </c:pt>
                <c:pt idx="162">
                  <c:v>0.2786489269026689</c:v>
                </c:pt>
                <c:pt idx="163">
                  <c:v>0.26613605765423304</c:v>
                </c:pt>
                <c:pt idx="164">
                  <c:v>0.25405876296824265</c:v>
                </c:pt>
                <c:pt idx="165">
                  <c:v>0.24170428446978701</c:v>
                </c:pt>
                <c:pt idx="166">
                  <c:v>0.22479607190940051</c:v>
                </c:pt>
                <c:pt idx="167">
                  <c:v>0.22511285340936091</c:v>
                </c:pt>
                <c:pt idx="168">
                  <c:v>0.19632533460045937</c:v>
                </c:pt>
                <c:pt idx="169">
                  <c:v>0.20012671259998419</c:v>
                </c:pt>
                <c:pt idx="170">
                  <c:v>0.18472321216440959</c:v>
                </c:pt>
                <c:pt idx="171">
                  <c:v>0.18036746653995409</c:v>
                </c:pt>
                <c:pt idx="172">
                  <c:v>0.18242654628969671</c:v>
                </c:pt>
                <c:pt idx="173">
                  <c:v>0.15059000554367627</c:v>
                </c:pt>
                <c:pt idx="174">
                  <c:v>0.14025500910746816</c:v>
                </c:pt>
                <c:pt idx="175">
                  <c:v>0.14619466223172567</c:v>
                </c:pt>
                <c:pt idx="176">
                  <c:v>0.1355032866080621</c:v>
                </c:pt>
                <c:pt idx="177">
                  <c:v>0.13277104617090363</c:v>
                </c:pt>
                <c:pt idx="178">
                  <c:v>0.1261186346717352</c:v>
                </c:pt>
                <c:pt idx="179">
                  <c:v>0.12394076185950741</c:v>
                </c:pt>
                <c:pt idx="180">
                  <c:v>0.10489427417438822</c:v>
                </c:pt>
                <c:pt idx="181">
                  <c:v>0.10390433198701197</c:v>
                </c:pt>
                <c:pt idx="182">
                  <c:v>0.10485467648689319</c:v>
                </c:pt>
                <c:pt idx="183">
                  <c:v>8.3273936802090762E-2</c:v>
                </c:pt>
                <c:pt idx="184">
                  <c:v>9.1985428051001822E-2</c:v>
                </c:pt>
                <c:pt idx="185">
                  <c:v>9.8360655737704916E-2</c:v>
                </c:pt>
                <c:pt idx="186">
                  <c:v>8.8302843113962151E-2</c:v>
                </c:pt>
                <c:pt idx="187">
                  <c:v>7.9947731052506549E-2</c:v>
                </c:pt>
                <c:pt idx="188">
                  <c:v>7.7690662865288682E-2</c:v>
                </c:pt>
                <c:pt idx="189">
                  <c:v>8.2402787677199663E-2</c:v>
                </c:pt>
                <c:pt idx="190">
                  <c:v>8.2640373802169959E-2</c:v>
                </c:pt>
                <c:pt idx="191">
                  <c:v>7.3176526490852933E-2</c:v>
                </c:pt>
                <c:pt idx="192">
                  <c:v>7.044428605369446E-2</c:v>
                </c:pt>
                <c:pt idx="193">
                  <c:v>6.383147224202107E-2</c:v>
                </c:pt>
                <c:pt idx="194">
                  <c:v>5.9238140492595237E-2</c:v>
                </c:pt>
                <c:pt idx="195">
                  <c:v>5.4803199493149601E-2</c:v>
                </c:pt>
                <c:pt idx="196">
                  <c:v>5.9198542805100188E-2</c:v>
                </c:pt>
                <c:pt idx="197">
                  <c:v>5.8208600617723927E-2</c:v>
                </c:pt>
                <c:pt idx="198">
                  <c:v>5.7733428367783328E-2</c:v>
                </c:pt>
                <c:pt idx="199">
                  <c:v>4.3953433119505822E-2</c:v>
                </c:pt>
                <c:pt idx="200">
                  <c:v>4.0864813494891898E-2</c:v>
                </c:pt>
                <c:pt idx="201">
                  <c:v>4.0033262057495848E-2</c:v>
                </c:pt>
                <c:pt idx="202">
                  <c:v>4.9219925556347514E-2</c:v>
                </c:pt>
                <c:pt idx="203">
                  <c:v>4.6566880494179147E-2</c:v>
                </c:pt>
                <c:pt idx="204">
                  <c:v>4.0627227369921602E-2</c:v>
                </c:pt>
                <c:pt idx="205">
                  <c:v>4.6368892056703886E-2</c:v>
                </c:pt>
                <c:pt idx="206">
                  <c:v>4.1339985744832504E-2</c:v>
                </c:pt>
                <c:pt idx="207">
                  <c:v>4.7240041181594999E-2</c:v>
                </c:pt>
                <c:pt idx="208">
                  <c:v>3.9201710620099792E-2</c:v>
                </c:pt>
                <c:pt idx="209">
                  <c:v>3.8330561495208679E-2</c:v>
                </c:pt>
                <c:pt idx="210">
                  <c:v>3.4291597370713557E-2</c:v>
                </c:pt>
                <c:pt idx="211">
                  <c:v>3.4212401995723452E-2</c:v>
                </c:pt>
                <c:pt idx="212">
                  <c:v>3.496475805812941E-2</c:v>
                </c:pt>
                <c:pt idx="213">
                  <c:v>3.0648610121168929E-2</c:v>
                </c:pt>
                <c:pt idx="214">
                  <c:v>2.2135107309733112E-2</c:v>
                </c:pt>
                <c:pt idx="215">
                  <c:v>3.2905678308386796E-2</c:v>
                </c:pt>
                <c:pt idx="216">
                  <c:v>2.5263324621842088E-2</c:v>
                </c:pt>
                <c:pt idx="217">
                  <c:v>3.0331828621208527E-2</c:v>
                </c:pt>
                <c:pt idx="218">
                  <c:v>2.3243842559594521E-2</c:v>
                </c:pt>
                <c:pt idx="219">
                  <c:v>2.6728439059158948E-2</c:v>
                </c:pt>
                <c:pt idx="220">
                  <c:v>3.0450621683693679E-2</c:v>
                </c:pt>
                <c:pt idx="221">
                  <c:v>1.4730339748158709E-2</c:v>
                </c:pt>
                <c:pt idx="222">
                  <c:v>2.2333095747208365E-2</c:v>
                </c:pt>
                <c:pt idx="223">
                  <c:v>2.3758612497030176E-2</c:v>
                </c:pt>
                <c:pt idx="224">
                  <c:v>3.2074126870990739E-2</c:v>
                </c:pt>
                <c:pt idx="225">
                  <c:v>2.7837174309020357E-2</c:v>
                </c:pt>
                <c:pt idx="226">
                  <c:v>2.8589530371426312E-2</c:v>
                </c:pt>
                <c:pt idx="227">
                  <c:v>3.2390908370951141E-2</c:v>
                </c:pt>
                <c:pt idx="228">
                  <c:v>3.2628494495921444E-2</c:v>
                </c:pt>
                <c:pt idx="229">
                  <c:v>2.0076027559990498E-2</c:v>
                </c:pt>
                <c:pt idx="230">
                  <c:v>1.99968321850004E-2</c:v>
                </c:pt>
                <c:pt idx="231">
                  <c:v>1.5205511998099313E-2</c:v>
                </c:pt>
                <c:pt idx="232">
                  <c:v>2.5144531559356937E-2</c:v>
                </c:pt>
                <c:pt idx="233">
                  <c:v>1.8690108497663737E-2</c:v>
                </c:pt>
                <c:pt idx="234">
                  <c:v>2.7757978934030255E-2</c:v>
                </c:pt>
                <c:pt idx="235">
                  <c:v>1.3344420685831948E-2</c:v>
                </c:pt>
                <c:pt idx="236">
                  <c:v>2.8629128058921361E-2</c:v>
                </c:pt>
                <c:pt idx="237">
                  <c:v>1.5918270373010218E-2</c:v>
                </c:pt>
                <c:pt idx="238">
                  <c:v>2.0155222934980597E-2</c:v>
                </c:pt>
                <c:pt idx="239">
                  <c:v>1.6472637997940923E-2</c:v>
                </c:pt>
                <c:pt idx="240">
                  <c:v>2.3837807872020274E-2</c:v>
                </c:pt>
                <c:pt idx="241">
                  <c:v>2.3402233309574725E-2</c:v>
                </c:pt>
                <c:pt idx="242">
                  <c:v>2.1976716559752911E-2</c:v>
                </c:pt>
                <c:pt idx="243">
                  <c:v>3.4410390433198705E-2</c:v>
                </c:pt>
                <c:pt idx="244">
                  <c:v>2.8747921121406513E-2</c:v>
                </c:pt>
                <c:pt idx="245">
                  <c:v>1.4928328185633961E-2</c:v>
                </c:pt>
                <c:pt idx="246">
                  <c:v>1.8175338560228085E-2</c:v>
                </c:pt>
                <c:pt idx="247">
                  <c:v>2.3560624059554926E-2</c:v>
                </c:pt>
                <c:pt idx="248">
                  <c:v>1.1800110873524988E-2</c:v>
                </c:pt>
                <c:pt idx="249">
                  <c:v>2.7124415934109452E-2</c:v>
                </c:pt>
                <c:pt idx="250">
                  <c:v>1.5957868060505268E-2</c:v>
                </c:pt>
                <c:pt idx="251">
                  <c:v>2.181832580977271E-2</c:v>
                </c:pt>
                <c:pt idx="252">
                  <c:v>6.8503999366437002E-3</c:v>
                </c:pt>
                <c:pt idx="253">
                  <c:v>2.5025738496871786E-2</c:v>
                </c:pt>
                <c:pt idx="254">
                  <c:v>1.6591431060426071E-2</c:v>
                </c:pt>
                <c:pt idx="255">
                  <c:v>1.5007523560624059E-2</c:v>
                </c:pt>
                <c:pt idx="256">
                  <c:v>1.9006889997624142E-2</c:v>
                </c:pt>
                <c:pt idx="257">
                  <c:v>7.1275837491090524E-3</c:v>
                </c:pt>
                <c:pt idx="258">
                  <c:v>1.1839708561020037E-2</c:v>
                </c:pt>
                <c:pt idx="259">
                  <c:v>1.5443098123069614E-2</c:v>
                </c:pt>
                <c:pt idx="260">
                  <c:v>7.5235606240595561E-3</c:v>
                </c:pt>
                <c:pt idx="261">
                  <c:v>2.8629128058921361E-2</c:v>
                </c:pt>
                <c:pt idx="262">
                  <c:v>1.2631662310921044E-2</c:v>
                </c:pt>
                <c:pt idx="263">
                  <c:v>2.0076027559990498E-2</c:v>
                </c:pt>
                <c:pt idx="264">
                  <c:v>1.6631028747921123E-3</c:v>
                </c:pt>
                <c:pt idx="265">
                  <c:v>6.8899976241387512E-3</c:v>
                </c:pt>
                <c:pt idx="266">
                  <c:v>1.3898788310762654E-2</c:v>
                </c:pt>
                <c:pt idx="267">
                  <c:v>1.8412924685198385E-2</c:v>
                </c:pt>
                <c:pt idx="268">
                  <c:v>2.6372059871703494E-2</c:v>
                </c:pt>
                <c:pt idx="269">
                  <c:v>1.8135740872733036E-2</c:v>
                </c:pt>
                <c:pt idx="270">
                  <c:v>1.1760513186029938E-2</c:v>
                </c:pt>
                <c:pt idx="271">
                  <c:v>1.0374594123703177E-2</c:v>
                </c:pt>
                <c:pt idx="272">
                  <c:v>1.932367149758454E-2</c:v>
                </c:pt>
                <c:pt idx="273">
                  <c:v>8.9094796863863155E-3</c:v>
                </c:pt>
                <c:pt idx="274">
                  <c:v>1.623505187297062E-2</c:v>
                </c:pt>
                <c:pt idx="275">
                  <c:v>1.9600855310049896E-2</c:v>
                </c:pt>
                <c:pt idx="276">
                  <c:v>4.830917874396135E-3</c:v>
                </c:pt>
                <c:pt idx="277">
                  <c:v>2.0947176684881604E-2</c:v>
                </c:pt>
                <c:pt idx="278">
                  <c:v>8.6718935614160143E-3</c:v>
                </c:pt>
                <c:pt idx="279">
                  <c:v>1.4334362873208207E-2</c:v>
                </c:pt>
                <c:pt idx="280">
                  <c:v>1.2592064623425993E-2</c:v>
                </c:pt>
                <c:pt idx="281">
                  <c:v>2.264987724716877E-2</c:v>
                </c:pt>
                <c:pt idx="282">
                  <c:v>1.8610913122673638E-2</c:v>
                </c:pt>
                <c:pt idx="283">
                  <c:v>1.6829017185396374E-2</c:v>
                </c:pt>
                <c:pt idx="284">
                  <c:v>1.7541775560307279E-2</c:v>
                </c:pt>
                <c:pt idx="285">
                  <c:v>6.8899976241387512E-3</c:v>
                </c:pt>
                <c:pt idx="286">
                  <c:v>1.1206145561099234E-2</c:v>
                </c:pt>
                <c:pt idx="287">
                  <c:v>8.2759166864655107E-3</c:v>
                </c:pt>
                <c:pt idx="288">
                  <c:v>1.5561891185554766E-2</c:v>
                </c:pt>
                <c:pt idx="289">
                  <c:v>8.9490773738813666E-3</c:v>
                </c:pt>
                <c:pt idx="290">
                  <c:v>6.9691929991288516E-3</c:v>
                </c:pt>
                <c:pt idx="291">
                  <c:v>7.6819513740397569E-3</c:v>
                </c:pt>
                <c:pt idx="292">
                  <c:v>4.4349409994456331E-3</c:v>
                </c:pt>
                <c:pt idx="293">
                  <c:v>1.3384018373326999E-2</c:v>
                </c:pt>
                <c:pt idx="294">
                  <c:v>2.2055911934743013E-2</c:v>
                </c:pt>
                <c:pt idx="295">
                  <c:v>1.3186029935851747E-2</c:v>
                </c:pt>
                <c:pt idx="296">
                  <c:v>5.7416646867822921E-3</c:v>
                </c:pt>
                <c:pt idx="297">
                  <c:v>9.5430426863071221E-3</c:v>
                </c:pt>
                <c:pt idx="298">
                  <c:v>1.7502177872812229E-2</c:v>
                </c:pt>
                <c:pt idx="299">
                  <c:v>1.6274649560465673E-2</c:v>
                </c:pt>
                <c:pt idx="300">
                  <c:v>6.1772392492278451E-3</c:v>
                </c:pt>
                <c:pt idx="301">
                  <c:v>7.3651698740793544E-3</c:v>
                </c:pt>
                <c:pt idx="302">
                  <c:v>2.181832580977271E-2</c:v>
                </c:pt>
                <c:pt idx="303">
                  <c:v>1.2908846123386395E-2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5-4D04-85A0-E38F81111726}"/>
            </c:ext>
          </c:extLst>
        </c:ser>
        <c:ser>
          <c:idx val="2"/>
          <c:order val="2"/>
          <c:tx>
            <c:strRef>
              <c:f>HDTnormalized!$M$2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HDTnormalized!$M$3:$M$306</c:f>
              <c:numCache>
                <c:formatCode>0.00_);[Red]\(0.00\)</c:formatCode>
                <c:ptCount val="304"/>
                <c:pt idx="0">
                  <c:v>6.3805104408352659E-2</c:v>
                </c:pt>
                <c:pt idx="1">
                  <c:v>2.8264079308162833E-2</c:v>
                </c:pt>
                <c:pt idx="2">
                  <c:v>3.8704914574984178E-2</c:v>
                </c:pt>
                <c:pt idx="3">
                  <c:v>4.8196582999367216E-2</c:v>
                </c:pt>
                <c:pt idx="4">
                  <c:v>2.2463615271039863E-2</c:v>
                </c:pt>
                <c:pt idx="5">
                  <c:v>5.5157139843914786E-2</c:v>
                </c:pt>
                <c:pt idx="6">
                  <c:v>2.394009702594389E-2</c:v>
                </c:pt>
                <c:pt idx="7">
                  <c:v>3.7755747732545877E-2</c:v>
                </c:pt>
                <c:pt idx="8">
                  <c:v>2.7103986500738243E-2</c:v>
                </c:pt>
                <c:pt idx="9">
                  <c:v>3.8283062645011599E-2</c:v>
                </c:pt>
                <c:pt idx="10">
                  <c:v>3.7755747732545877E-2</c:v>
                </c:pt>
                <c:pt idx="11">
                  <c:v>3.079519088799831E-2</c:v>
                </c:pt>
                <c:pt idx="12">
                  <c:v>5.2731491246572448E-2</c:v>
                </c:pt>
                <c:pt idx="13">
                  <c:v>6.4859734233284116E-2</c:v>
                </c:pt>
                <c:pt idx="14">
                  <c:v>6.0957603881037756E-2</c:v>
                </c:pt>
                <c:pt idx="15">
                  <c:v>4.2607044927230539E-2</c:v>
                </c:pt>
                <c:pt idx="16">
                  <c:v>4.3028896857203125E-2</c:v>
                </c:pt>
                <c:pt idx="17">
                  <c:v>3.8915840539970471E-2</c:v>
                </c:pt>
                <c:pt idx="18">
                  <c:v>5.1360472474161568E-2</c:v>
                </c:pt>
                <c:pt idx="19">
                  <c:v>5.5051676861421636E-2</c:v>
                </c:pt>
                <c:pt idx="20">
                  <c:v>2.2990930183505589E-2</c:v>
                </c:pt>
                <c:pt idx="21">
                  <c:v>5.3258806159038177E-2</c:v>
                </c:pt>
                <c:pt idx="22">
                  <c:v>3.638472896013499E-2</c:v>
                </c:pt>
                <c:pt idx="23">
                  <c:v>4.0919637207340223E-2</c:v>
                </c:pt>
                <c:pt idx="24">
                  <c:v>4.1763341067285381E-2</c:v>
                </c:pt>
                <c:pt idx="25">
                  <c:v>4.7036490191942629E-2</c:v>
                </c:pt>
                <c:pt idx="26">
                  <c:v>3.5857414047669268E-2</c:v>
                </c:pt>
                <c:pt idx="27">
                  <c:v>2.9635098080573716E-2</c:v>
                </c:pt>
                <c:pt idx="28">
                  <c:v>5.6739084581311959E-2</c:v>
                </c:pt>
                <c:pt idx="29">
                  <c:v>2.1619911411094705E-2</c:v>
                </c:pt>
                <c:pt idx="30">
                  <c:v>4.9778527736764389E-2</c:v>
                </c:pt>
                <c:pt idx="31">
                  <c:v>1.6874077198903187E-2</c:v>
                </c:pt>
                <c:pt idx="32">
                  <c:v>1.8666947901286646E-2</c:v>
                </c:pt>
                <c:pt idx="33">
                  <c:v>4.2079730014764817E-2</c:v>
                </c:pt>
                <c:pt idx="34">
                  <c:v>3.1427968782957179E-2</c:v>
                </c:pt>
                <c:pt idx="35">
                  <c:v>3.786121071503902E-2</c:v>
                </c:pt>
                <c:pt idx="36">
                  <c:v>5.4840750896435345E-3</c:v>
                </c:pt>
                <c:pt idx="37">
                  <c:v>3.3431765450326938E-2</c:v>
                </c:pt>
                <c:pt idx="38">
                  <c:v>3.5119173170217254E-2</c:v>
                </c:pt>
                <c:pt idx="39">
                  <c:v>0</c:v>
                </c:pt>
                <c:pt idx="40">
                  <c:v>5.7160936511284538E-2</c:v>
                </c:pt>
                <c:pt idx="41">
                  <c:v>3.8388525627504742E-2</c:v>
                </c:pt>
                <c:pt idx="42">
                  <c:v>5.6211769668846237E-2</c:v>
                </c:pt>
                <c:pt idx="43">
                  <c:v>3.7755747732545877E-2</c:v>
                </c:pt>
                <c:pt idx="44">
                  <c:v>5.3575195106517613E-2</c:v>
                </c:pt>
                <c:pt idx="45">
                  <c:v>5.6106306686353094E-2</c:v>
                </c:pt>
                <c:pt idx="46">
                  <c:v>5.4102510018983342E-2</c:v>
                </c:pt>
                <c:pt idx="47">
                  <c:v>6.4437882303311531E-2</c:v>
                </c:pt>
                <c:pt idx="48">
                  <c:v>4.7352879139422065E-2</c:v>
                </c:pt>
                <c:pt idx="49">
                  <c:v>2.4889263868382194E-2</c:v>
                </c:pt>
                <c:pt idx="50">
                  <c:v>6.8656401603037334E-2</c:v>
                </c:pt>
                <c:pt idx="51">
                  <c:v>4.3239822822189411E-2</c:v>
                </c:pt>
                <c:pt idx="52">
                  <c:v>7.456232862265344E-2</c:v>
                </c:pt>
                <c:pt idx="53">
                  <c:v>4.6720101244463193E-2</c:v>
                </c:pt>
                <c:pt idx="54">
                  <c:v>3.1638894747943472E-2</c:v>
                </c:pt>
                <c:pt idx="55">
                  <c:v>5.7477325458763974E-2</c:v>
                </c:pt>
                <c:pt idx="56">
                  <c:v>1.9405188778738661E-2</c:v>
                </c:pt>
                <c:pt idx="57">
                  <c:v>4.8407508964353509E-2</c:v>
                </c:pt>
                <c:pt idx="58">
                  <c:v>5.1782324404134147E-2</c:v>
                </c:pt>
                <c:pt idx="59">
                  <c:v>1.6557688251423751E-2</c:v>
                </c:pt>
                <c:pt idx="60">
                  <c:v>4.0181396329888208E-2</c:v>
                </c:pt>
                <c:pt idx="61">
                  <c:v>5.3891584053997049E-2</c:v>
                </c:pt>
                <c:pt idx="62">
                  <c:v>5.2415102299093012E-2</c:v>
                </c:pt>
                <c:pt idx="63">
                  <c:v>4.3239822822189411E-2</c:v>
                </c:pt>
                <c:pt idx="64">
                  <c:v>3.3642691415313224E-2</c:v>
                </c:pt>
                <c:pt idx="65">
                  <c:v>5.5895380721366801E-2</c:v>
                </c:pt>
                <c:pt idx="66">
                  <c:v>4.7247416156928922E-2</c:v>
                </c:pt>
                <c:pt idx="67">
                  <c:v>7.6355199325036913E-2</c:v>
                </c:pt>
                <c:pt idx="68">
                  <c:v>4.3450748787175704E-2</c:v>
                </c:pt>
                <c:pt idx="69">
                  <c:v>5.7477325458763974E-2</c:v>
                </c:pt>
                <c:pt idx="70">
                  <c:v>4.2290655979751103E-2</c:v>
                </c:pt>
                <c:pt idx="71">
                  <c:v>4.9673064754271253E-2</c:v>
                </c:pt>
                <c:pt idx="72">
                  <c:v>3.1638894747943472E-2</c:v>
                </c:pt>
                <c:pt idx="73">
                  <c:v>5.4418898966462764E-2</c:v>
                </c:pt>
                <c:pt idx="74">
                  <c:v>9.8080573718624761E-2</c:v>
                </c:pt>
                <c:pt idx="75">
                  <c:v>8.9854461084159454E-2</c:v>
                </c:pt>
                <c:pt idx="76">
                  <c:v>6.4332419320818388E-2</c:v>
                </c:pt>
                <c:pt idx="77">
                  <c:v>7.0132883357941364E-2</c:v>
                </c:pt>
                <c:pt idx="78">
                  <c:v>8.2788441257118747E-2</c:v>
                </c:pt>
                <c:pt idx="79">
                  <c:v>8.1311959502214717E-2</c:v>
                </c:pt>
                <c:pt idx="80">
                  <c:v>6.6336215988188146E-2</c:v>
                </c:pt>
                <c:pt idx="81">
                  <c:v>8.3421219152077619E-2</c:v>
                </c:pt>
                <c:pt idx="82">
                  <c:v>4.7352879139422065E-2</c:v>
                </c:pt>
                <c:pt idx="83">
                  <c:v>6.2645011600928072E-2</c:v>
                </c:pt>
                <c:pt idx="84">
                  <c:v>7.8042607044927229E-2</c:v>
                </c:pt>
                <c:pt idx="85">
                  <c:v>8.6796034591858251E-2</c:v>
                </c:pt>
                <c:pt idx="86">
                  <c:v>6.0008437038599455E-2</c:v>
                </c:pt>
                <c:pt idx="87">
                  <c:v>8.2366589327146175E-2</c:v>
                </c:pt>
                <c:pt idx="88">
                  <c:v>7.6987977219995785E-2</c:v>
                </c:pt>
                <c:pt idx="89">
                  <c:v>9.6815017928707017E-2</c:v>
                </c:pt>
                <c:pt idx="90">
                  <c:v>8.7850664416789709E-2</c:v>
                </c:pt>
                <c:pt idx="91">
                  <c:v>8.1944737397173589E-2</c:v>
                </c:pt>
                <c:pt idx="92">
                  <c:v>0.10504113056317232</c:v>
                </c:pt>
                <c:pt idx="93">
                  <c:v>9.9557055473528777E-2</c:v>
                </c:pt>
                <c:pt idx="94">
                  <c:v>9.41784433663784E-2</c:v>
                </c:pt>
                <c:pt idx="95">
                  <c:v>0.10704492723054207</c:v>
                </c:pt>
                <c:pt idx="96">
                  <c:v>0.13973845180341699</c:v>
                </c:pt>
                <c:pt idx="97">
                  <c:v>0.10651761231807635</c:v>
                </c:pt>
                <c:pt idx="98">
                  <c:v>8.6901497574351408E-2</c:v>
                </c:pt>
                <c:pt idx="99">
                  <c:v>8.5741404766926807E-2</c:v>
                </c:pt>
                <c:pt idx="100">
                  <c:v>0.10736131617802151</c:v>
                </c:pt>
                <c:pt idx="101">
                  <c:v>0.12655557899177389</c:v>
                </c:pt>
                <c:pt idx="102">
                  <c:v>0.12307530056950011</c:v>
                </c:pt>
                <c:pt idx="103">
                  <c:v>0.12254798565703437</c:v>
                </c:pt>
                <c:pt idx="104">
                  <c:v>0.12360261548196583</c:v>
                </c:pt>
                <c:pt idx="105">
                  <c:v>0.10936511284539127</c:v>
                </c:pt>
                <c:pt idx="106">
                  <c:v>0.16051465935456655</c:v>
                </c:pt>
                <c:pt idx="107">
                  <c:v>0.13773465513604724</c:v>
                </c:pt>
                <c:pt idx="108">
                  <c:v>0.14859734233284116</c:v>
                </c:pt>
                <c:pt idx="109">
                  <c:v>0.15260493566758068</c:v>
                </c:pt>
                <c:pt idx="110">
                  <c:v>0.16610419742670324</c:v>
                </c:pt>
                <c:pt idx="111">
                  <c:v>0.14290234127821133</c:v>
                </c:pt>
                <c:pt idx="112">
                  <c:v>0.190677072347606</c:v>
                </c:pt>
                <c:pt idx="113">
                  <c:v>0.15998734444210083</c:v>
                </c:pt>
                <c:pt idx="114">
                  <c:v>0.17686142164100402</c:v>
                </c:pt>
                <c:pt idx="115">
                  <c:v>0.18002531111579834</c:v>
                </c:pt>
                <c:pt idx="116">
                  <c:v>0.18751318287281163</c:v>
                </c:pt>
                <c:pt idx="117">
                  <c:v>0.18951697954018137</c:v>
                </c:pt>
                <c:pt idx="118">
                  <c:v>0.19500105462982492</c:v>
                </c:pt>
                <c:pt idx="119">
                  <c:v>0.20153975954439993</c:v>
                </c:pt>
                <c:pt idx="120">
                  <c:v>0.21567179919848131</c:v>
                </c:pt>
                <c:pt idx="121">
                  <c:v>0.23033115376502847</c:v>
                </c:pt>
                <c:pt idx="122">
                  <c:v>0.21851929972579623</c:v>
                </c:pt>
                <c:pt idx="123">
                  <c:v>0.22642902341278212</c:v>
                </c:pt>
                <c:pt idx="124">
                  <c:v>0.24467411938409617</c:v>
                </c:pt>
                <c:pt idx="125">
                  <c:v>0.25764606623075298</c:v>
                </c:pt>
                <c:pt idx="126">
                  <c:v>0.25532588061590383</c:v>
                </c:pt>
                <c:pt idx="127">
                  <c:v>0.26871967939253322</c:v>
                </c:pt>
                <c:pt idx="128">
                  <c:v>0.25648597342332841</c:v>
                </c:pt>
                <c:pt idx="129">
                  <c:v>0.27694579202699848</c:v>
                </c:pt>
                <c:pt idx="130">
                  <c:v>0.32419320818392744</c:v>
                </c:pt>
                <c:pt idx="131">
                  <c:v>0.31364690993461292</c:v>
                </c:pt>
                <c:pt idx="132">
                  <c:v>0.34623497152499472</c:v>
                </c:pt>
                <c:pt idx="133">
                  <c:v>0.33178654292343385</c:v>
                </c:pt>
                <c:pt idx="134">
                  <c:v>0.36975321662096605</c:v>
                </c:pt>
                <c:pt idx="135">
                  <c:v>0.36796034591858257</c:v>
                </c:pt>
                <c:pt idx="136">
                  <c:v>0.40255220417633408</c:v>
                </c:pt>
                <c:pt idx="137">
                  <c:v>0.39168951697954019</c:v>
                </c:pt>
                <c:pt idx="138">
                  <c:v>0.4178443366378401</c:v>
                </c:pt>
                <c:pt idx="139">
                  <c:v>0.4504323982282219</c:v>
                </c:pt>
                <c:pt idx="140">
                  <c:v>0.49346129508542502</c:v>
                </c:pt>
                <c:pt idx="141">
                  <c:v>0.44747943471841384</c:v>
                </c:pt>
                <c:pt idx="142">
                  <c:v>0.50801518666947898</c:v>
                </c:pt>
                <c:pt idx="143">
                  <c:v>0.48882092385572662</c:v>
                </c:pt>
                <c:pt idx="144">
                  <c:v>0.52467833790339591</c:v>
                </c:pt>
                <c:pt idx="145">
                  <c:v>0.53037333895802574</c:v>
                </c:pt>
                <c:pt idx="146">
                  <c:v>0.60440835266821347</c:v>
                </c:pt>
                <c:pt idx="147">
                  <c:v>0.63077409829149966</c:v>
                </c:pt>
                <c:pt idx="148">
                  <c:v>0.77504745834212196</c:v>
                </c:pt>
                <c:pt idx="149">
                  <c:v>0.87249525416578777</c:v>
                </c:pt>
                <c:pt idx="150">
                  <c:v>0.98164944104619267</c:v>
                </c:pt>
                <c:pt idx="151">
                  <c:v>1</c:v>
                </c:pt>
                <c:pt idx="152">
                  <c:v>0.99356675806791817</c:v>
                </c:pt>
                <c:pt idx="153">
                  <c:v>0.9138367433031005</c:v>
                </c:pt>
                <c:pt idx="154">
                  <c:v>0.85604302889685724</c:v>
                </c:pt>
                <c:pt idx="155">
                  <c:v>0.6735920691837165</c:v>
                </c:pt>
                <c:pt idx="156">
                  <c:v>0.61484918793503485</c:v>
                </c:pt>
                <c:pt idx="157">
                  <c:v>0.58236658932714613</c:v>
                </c:pt>
                <c:pt idx="158">
                  <c:v>0.57624973634254373</c:v>
                </c:pt>
                <c:pt idx="159">
                  <c:v>0.50790972368698584</c:v>
                </c:pt>
                <c:pt idx="160">
                  <c:v>0.51265555789917738</c:v>
                </c:pt>
                <c:pt idx="161">
                  <c:v>0.48966462771567182</c:v>
                </c:pt>
                <c:pt idx="162">
                  <c:v>0.44758489770090698</c:v>
                </c:pt>
                <c:pt idx="163">
                  <c:v>0.42459396751740142</c:v>
                </c:pt>
                <c:pt idx="164">
                  <c:v>0.45465091752794767</c:v>
                </c:pt>
                <c:pt idx="165">
                  <c:v>0.41404766926808689</c:v>
                </c:pt>
                <c:pt idx="166">
                  <c:v>0.42206285593756593</c:v>
                </c:pt>
                <c:pt idx="167">
                  <c:v>0.36395275258384308</c:v>
                </c:pt>
                <c:pt idx="168">
                  <c:v>0.37260071714828091</c:v>
                </c:pt>
                <c:pt idx="169">
                  <c:v>0.35646488082682981</c:v>
                </c:pt>
                <c:pt idx="170">
                  <c:v>0.32809533853617379</c:v>
                </c:pt>
                <c:pt idx="171">
                  <c:v>0.32925543134359836</c:v>
                </c:pt>
                <c:pt idx="172">
                  <c:v>0.31290866905716092</c:v>
                </c:pt>
                <c:pt idx="173">
                  <c:v>0.30805737186247628</c:v>
                </c:pt>
                <c:pt idx="174">
                  <c:v>0.29898755536806576</c:v>
                </c:pt>
                <c:pt idx="175">
                  <c:v>0.25775152921324612</c:v>
                </c:pt>
                <c:pt idx="176">
                  <c:v>0.27873866272938197</c:v>
                </c:pt>
                <c:pt idx="177">
                  <c:v>0.24931449061379457</c:v>
                </c:pt>
                <c:pt idx="178">
                  <c:v>0.24604513815650705</c:v>
                </c:pt>
                <c:pt idx="179">
                  <c:v>0.26492301202278001</c:v>
                </c:pt>
                <c:pt idx="180">
                  <c:v>0.22474161569289181</c:v>
                </c:pt>
                <c:pt idx="181">
                  <c:v>0.2193630035857414</c:v>
                </c:pt>
                <c:pt idx="182">
                  <c:v>0.25279476903606835</c:v>
                </c:pt>
                <c:pt idx="183">
                  <c:v>0.15513604724741617</c:v>
                </c:pt>
                <c:pt idx="184">
                  <c:v>0.2759966251845602</c:v>
                </c:pt>
                <c:pt idx="185">
                  <c:v>0.20776207551149545</c:v>
                </c:pt>
                <c:pt idx="186">
                  <c:v>0.19605568445475638</c:v>
                </c:pt>
                <c:pt idx="187">
                  <c:v>0.15840539970470366</c:v>
                </c:pt>
                <c:pt idx="188">
                  <c:v>0.17749419953596288</c:v>
                </c:pt>
                <c:pt idx="189">
                  <c:v>0.16473317865429235</c:v>
                </c:pt>
                <c:pt idx="190">
                  <c:v>0.15292132461506011</c:v>
                </c:pt>
                <c:pt idx="191">
                  <c:v>0.1150601139000211</c:v>
                </c:pt>
                <c:pt idx="192">
                  <c:v>0.14174224847078676</c:v>
                </c:pt>
                <c:pt idx="193">
                  <c:v>9.713140687618646E-2</c:v>
                </c:pt>
                <c:pt idx="194">
                  <c:v>0.2076566125290023</c:v>
                </c:pt>
                <c:pt idx="195">
                  <c:v>0.12529002320185614</c:v>
                </c:pt>
                <c:pt idx="196">
                  <c:v>0.17085003163889476</c:v>
                </c:pt>
                <c:pt idx="197">
                  <c:v>0.12655557899177389</c:v>
                </c:pt>
                <c:pt idx="198">
                  <c:v>0.15186669479012865</c:v>
                </c:pt>
                <c:pt idx="199">
                  <c:v>0.13393798776629404</c:v>
                </c:pt>
                <c:pt idx="200">
                  <c:v>0.11105252056528157</c:v>
                </c:pt>
                <c:pt idx="201">
                  <c:v>8.6479645644378822E-2</c:v>
                </c:pt>
                <c:pt idx="202">
                  <c:v>0.1056739084581312</c:v>
                </c:pt>
                <c:pt idx="203">
                  <c:v>7.8569921957392944E-2</c:v>
                </c:pt>
                <c:pt idx="204">
                  <c:v>0.10419742670322715</c:v>
                </c:pt>
                <c:pt idx="205">
                  <c:v>0.1077831681079941</c:v>
                </c:pt>
                <c:pt idx="206">
                  <c:v>0.12001687407719891</c:v>
                </c:pt>
                <c:pt idx="207">
                  <c:v>9.565492512128243E-2</c:v>
                </c:pt>
                <c:pt idx="208">
                  <c:v>9.4705758278844129E-2</c:v>
                </c:pt>
                <c:pt idx="209">
                  <c:v>9.1330942839063498E-2</c:v>
                </c:pt>
                <c:pt idx="210">
                  <c:v>0.12455178232440413</c:v>
                </c:pt>
                <c:pt idx="211">
                  <c:v>9.1014553891584055E-2</c:v>
                </c:pt>
                <c:pt idx="212">
                  <c:v>0.10261548196582998</c:v>
                </c:pt>
                <c:pt idx="213">
                  <c:v>9.5549462138789273E-2</c:v>
                </c:pt>
                <c:pt idx="214">
                  <c:v>6.760177177810589E-2</c:v>
                </c:pt>
                <c:pt idx="215">
                  <c:v>9.7342332841172732E-2</c:v>
                </c:pt>
                <c:pt idx="216">
                  <c:v>2.4889263868382194E-2</c:v>
                </c:pt>
                <c:pt idx="217">
                  <c:v>7.1609365112845394E-2</c:v>
                </c:pt>
                <c:pt idx="218">
                  <c:v>5.916473317865429E-2</c:v>
                </c:pt>
                <c:pt idx="219">
                  <c:v>8.7639738451803423E-2</c:v>
                </c:pt>
                <c:pt idx="220">
                  <c:v>6.6968993883147018E-2</c:v>
                </c:pt>
                <c:pt idx="221">
                  <c:v>6.5597975110736131E-2</c:v>
                </c:pt>
                <c:pt idx="222">
                  <c:v>7.4140476692680868E-2</c:v>
                </c:pt>
                <c:pt idx="223">
                  <c:v>7.9202699852351829E-2</c:v>
                </c:pt>
                <c:pt idx="224">
                  <c:v>9.3440202488926385E-2</c:v>
                </c:pt>
                <c:pt idx="225">
                  <c:v>6.0746677916051463E-2</c:v>
                </c:pt>
                <c:pt idx="226">
                  <c:v>7.4035013710187725E-2</c:v>
                </c:pt>
                <c:pt idx="227">
                  <c:v>4.0392322294874501E-2</c:v>
                </c:pt>
                <c:pt idx="228">
                  <c:v>6.9711031427968778E-2</c:v>
                </c:pt>
                <c:pt idx="229">
                  <c:v>4.0497785277367644E-2</c:v>
                </c:pt>
                <c:pt idx="230">
                  <c:v>5.9586585108626869E-2</c:v>
                </c:pt>
                <c:pt idx="231">
                  <c:v>7.7937144062434086E-2</c:v>
                </c:pt>
                <c:pt idx="232">
                  <c:v>7.1398439147859094E-2</c:v>
                </c:pt>
                <c:pt idx="233">
                  <c:v>2.5416578780847923E-2</c:v>
                </c:pt>
                <c:pt idx="234">
                  <c:v>6.760177177810589E-2</c:v>
                </c:pt>
                <c:pt idx="235">
                  <c:v>7.7304366167475214E-2</c:v>
                </c:pt>
                <c:pt idx="236">
                  <c:v>1.3815650706601982E-2</c:v>
                </c:pt>
                <c:pt idx="237">
                  <c:v>2.0143429656190676E-2</c:v>
                </c:pt>
                <c:pt idx="238">
                  <c:v>6.7179919848133304E-2</c:v>
                </c:pt>
                <c:pt idx="239">
                  <c:v>3.3537228432820081E-2</c:v>
                </c:pt>
                <c:pt idx="240">
                  <c:v>3.0900653870491457E-2</c:v>
                </c:pt>
                <c:pt idx="241">
                  <c:v>5.7266399493777681E-2</c:v>
                </c:pt>
                <c:pt idx="242">
                  <c:v>6.1906770723476057E-2</c:v>
                </c:pt>
                <c:pt idx="243">
                  <c:v>2.6471208605779371E-2</c:v>
                </c:pt>
                <c:pt idx="244">
                  <c:v>5.9059270196161152E-3</c:v>
                </c:pt>
                <c:pt idx="245">
                  <c:v>3.1533431765450329E-2</c:v>
                </c:pt>
                <c:pt idx="246">
                  <c:v>4.2290655979751103E-2</c:v>
                </c:pt>
                <c:pt idx="247">
                  <c:v>4.2396118962244253E-2</c:v>
                </c:pt>
                <c:pt idx="248">
                  <c:v>5.3891584053997049E-2</c:v>
                </c:pt>
                <c:pt idx="249">
                  <c:v>1.8034170006327781E-2</c:v>
                </c:pt>
                <c:pt idx="250">
                  <c:v>5.7899177388736553E-2</c:v>
                </c:pt>
                <c:pt idx="251">
                  <c:v>8.8588905294241724E-3</c:v>
                </c:pt>
                <c:pt idx="252">
                  <c:v>3.6595654925121283E-2</c:v>
                </c:pt>
                <c:pt idx="253">
                  <c:v>4.1552415102299088E-2</c:v>
                </c:pt>
                <c:pt idx="254">
                  <c:v>6.4437882303311531E-2</c:v>
                </c:pt>
                <c:pt idx="255">
                  <c:v>2.5311115798354777E-2</c:v>
                </c:pt>
                <c:pt idx="256">
                  <c:v>2.4994726850875341E-2</c:v>
                </c:pt>
                <c:pt idx="257">
                  <c:v>4.7352879139422065E-2</c:v>
                </c:pt>
                <c:pt idx="258">
                  <c:v>5.9586585108626869E-2</c:v>
                </c:pt>
                <c:pt idx="259">
                  <c:v>2.4256485973423326E-2</c:v>
                </c:pt>
                <c:pt idx="260">
                  <c:v>4.1763341067285381E-2</c:v>
                </c:pt>
                <c:pt idx="261">
                  <c:v>2.9213246150601141E-2</c:v>
                </c:pt>
                <c:pt idx="262">
                  <c:v>5.346973212402447E-2</c:v>
                </c:pt>
                <c:pt idx="263">
                  <c:v>4.2396118962244253E-2</c:v>
                </c:pt>
                <c:pt idx="264">
                  <c:v>2.383463404345075E-2</c:v>
                </c:pt>
                <c:pt idx="265">
                  <c:v>6.8972790550516763E-2</c:v>
                </c:pt>
                <c:pt idx="266">
                  <c:v>5.5578991773887365E-2</c:v>
                </c:pt>
                <c:pt idx="267">
                  <c:v>3.2377135625395487E-2</c:v>
                </c:pt>
                <c:pt idx="268">
                  <c:v>4.2290655979751103E-2</c:v>
                </c:pt>
                <c:pt idx="269">
                  <c:v>6.6019827040708703E-2</c:v>
                </c:pt>
                <c:pt idx="270">
                  <c:v>4.2817970892216832E-2</c:v>
                </c:pt>
                <c:pt idx="271">
                  <c:v>1.5081206496519723E-2</c:v>
                </c:pt>
                <c:pt idx="272">
                  <c:v>6.0113900021092591E-3</c:v>
                </c:pt>
                <c:pt idx="273">
                  <c:v>5.1149546509175275E-2</c:v>
                </c:pt>
                <c:pt idx="274">
                  <c:v>5.4629824931449057E-2</c:v>
                </c:pt>
                <c:pt idx="275">
                  <c:v>4.946213878928496E-2</c:v>
                </c:pt>
                <c:pt idx="276">
                  <c:v>3.4380932292765239E-2</c:v>
                </c:pt>
                <c:pt idx="277">
                  <c:v>3.6068340012655561E-2</c:v>
                </c:pt>
                <c:pt idx="278">
                  <c:v>2.394009702594389E-2</c:v>
                </c:pt>
                <c:pt idx="279">
                  <c:v>3.4486395275258382E-2</c:v>
                </c:pt>
                <c:pt idx="280">
                  <c:v>2.4783800885889055E-2</c:v>
                </c:pt>
                <c:pt idx="281">
                  <c:v>3.4275469310272096E-2</c:v>
                </c:pt>
                <c:pt idx="282">
                  <c:v>0</c:v>
                </c:pt>
                <c:pt idx="283">
                  <c:v>3.9759544399915629E-2</c:v>
                </c:pt>
                <c:pt idx="284">
                  <c:v>4.798565703438093E-2</c:v>
                </c:pt>
                <c:pt idx="285">
                  <c:v>2.5732967728327356E-2</c:v>
                </c:pt>
                <c:pt idx="286">
                  <c:v>7.2663994937776838E-2</c:v>
                </c:pt>
                <c:pt idx="287">
                  <c:v>4.1868804049778524E-2</c:v>
                </c:pt>
                <c:pt idx="288">
                  <c:v>3.786121071503902E-2</c:v>
                </c:pt>
                <c:pt idx="289">
                  <c:v>3.3115376502847502E-2</c:v>
                </c:pt>
                <c:pt idx="290">
                  <c:v>5.5578991773887365E-2</c:v>
                </c:pt>
                <c:pt idx="291">
                  <c:v>3.6173802995148698E-2</c:v>
                </c:pt>
                <c:pt idx="292">
                  <c:v>1.7295929128875766E-2</c:v>
                </c:pt>
                <c:pt idx="293">
                  <c:v>2.2780004218519296E-2</c:v>
                </c:pt>
                <c:pt idx="294">
                  <c:v>2.668213457076566E-2</c:v>
                </c:pt>
                <c:pt idx="295">
                  <c:v>3.2693524572874923E-2</c:v>
                </c:pt>
                <c:pt idx="296">
                  <c:v>4.1236026154819659E-2</c:v>
                </c:pt>
                <c:pt idx="297">
                  <c:v>4.9145749841805524E-2</c:v>
                </c:pt>
                <c:pt idx="298">
                  <c:v>4.2185192997257963E-4</c:v>
                </c:pt>
                <c:pt idx="299">
                  <c:v>5.1255009491668425E-2</c:v>
                </c:pt>
                <c:pt idx="300">
                  <c:v>3.7966673697532163E-2</c:v>
                </c:pt>
                <c:pt idx="301">
                  <c:v>1.7401392111368909E-2</c:v>
                </c:pt>
                <c:pt idx="302">
                  <c:v>6.1801307740982914E-2</c:v>
                </c:pt>
                <c:pt idx="303">
                  <c:v>3.6701117907614426E-2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5-4D04-85A0-E38F81111726}"/>
            </c:ext>
          </c:extLst>
        </c:ser>
        <c:ser>
          <c:idx val="3"/>
          <c:order val="3"/>
          <c:tx>
            <c:strRef>
              <c:f>HDTnormalized!$N$2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HDTnormalized!$N$3:$N$306</c:f>
              <c:numCache>
                <c:formatCode>0.00_);[Red]\(0.00\)</c:formatCode>
                <c:ptCount val="304"/>
                <c:pt idx="0">
                  <c:v>6.4716312056737585E-2</c:v>
                </c:pt>
                <c:pt idx="1">
                  <c:v>6.3386524822695037E-2</c:v>
                </c:pt>
                <c:pt idx="2">
                  <c:v>8.8209219858156024E-2</c:v>
                </c:pt>
                <c:pt idx="3">
                  <c:v>0.11724290780141844</c:v>
                </c:pt>
                <c:pt idx="4">
                  <c:v>7.49113475177305E-2</c:v>
                </c:pt>
                <c:pt idx="5">
                  <c:v>5.2083333333333336E-2</c:v>
                </c:pt>
                <c:pt idx="6">
                  <c:v>8.6214539007092209E-2</c:v>
                </c:pt>
                <c:pt idx="7">
                  <c:v>5.3634751773049646E-2</c:v>
                </c:pt>
                <c:pt idx="8">
                  <c:v>7.225177304964539E-2</c:v>
                </c:pt>
                <c:pt idx="9">
                  <c:v>8.7322695035460987E-2</c:v>
                </c:pt>
                <c:pt idx="10">
                  <c:v>0.12699468085106383</c:v>
                </c:pt>
                <c:pt idx="11">
                  <c:v>5.2969858156028365E-2</c:v>
                </c:pt>
                <c:pt idx="12">
                  <c:v>0.11990248226950355</c:v>
                </c:pt>
                <c:pt idx="13">
                  <c:v>0.13874113475177305</c:v>
                </c:pt>
                <c:pt idx="14">
                  <c:v>6.4494680851063829E-2</c:v>
                </c:pt>
                <c:pt idx="15">
                  <c:v>0.118572695035461</c:v>
                </c:pt>
                <c:pt idx="16">
                  <c:v>9.7074468085106377E-2</c:v>
                </c:pt>
                <c:pt idx="17">
                  <c:v>0.10062056737588651</c:v>
                </c:pt>
                <c:pt idx="18">
                  <c:v>0.10837765957446809</c:v>
                </c:pt>
                <c:pt idx="19">
                  <c:v>7.225177304964539E-2</c:v>
                </c:pt>
                <c:pt idx="20">
                  <c:v>9.8182624113475184E-2</c:v>
                </c:pt>
                <c:pt idx="21">
                  <c:v>7.3138297872340427E-2</c:v>
                </c:pt>
                <c:pt idx="22">
                  <c:v>0.10527482269503545</c:v>
                </c:pt>
                <c:pt idx="23">
                  <c:v>0.13297872340425532</c:v>
                </c:pt>
                <c:pt idx="24">
                  <c:v>0.13386524822695037</c:v>
                </c:pt>
                <c:pt idx="25">
                  <c:v>0.11945921985815602</c:v>
                </c:pt>
                <c:pt idx="26">
                  <c:v>0.10726950354609929</c:v>
                </c:pt>
                <c:pt idx="27">
                  <c:v>7.956560283687944E-2</c:v>
                </c:pt>
                <c:pt idx="28">
                  <c:v>6.1613475177304963E-2</c:v>
                </c:pt>
                <c:pt idx="29">
                  <c:v>6.2056737588652482E-2</c:v>
                </c:pt>
                <c:pt idx="30">
                  <c:v>0.12522163120567376</c:v>
                </c:pt>
                <c:pt idx="31">
                  <c:v>9.2420212765957452E-2</c:v>
                </c:pt>
                <c:pt idx="32">
                  <c:v>5.2083333333333336E-2</c:v>
                </c:pt>
                <c:pt idx="33">
                  <c:v>8.4441489361702135E-2</c:v>
                </c:pt>
                <c:pt idx="34">
                  <c:v>0.10970744680851065</c:v>
                </c:pt>
                <c:pt idx="35">
                  <c:v>7.5354609929078012E-2</c:v>
                </c:pt>
                <c:pt idx="36">
                  <c:v>0.10505319148936171</c:v>
                </c:pt>
                <c:pt idx="37">
                  <c:v>5.2526595744680854E-2</c:v>
                </c:pt>
                <c:pt idx="38">
                  <c:v>8.1117021276595744E-2</c:v>
                </c:pt>
                <c:pt idx="39">
                  <c:v>0.12322695035460993</c:v>
                </c:pt>
                <c:pt idx="40">
                  <c:v>3.6790780141843969E-2</c:v>
                </c:pt>
                <c:pt idx="41">
                  <c:v>0.10682624113475178</c:v>
                </c:pt>
                <c:pt idx="42">
                  <c:v>7.0035460992907805E-2</c:v>
                </c:pt>
                <c:pt idx="43">
                  <c:v>9.5301418439716318E-2</c:v>
                </c:pt>
                <c:pt idx="44">
                  <c:v>0.10682624113475178</c:v>
                </c:pt>
                <c:pt idx="45">
                  <c:v>0.10904255319148937</c:v>
                </c:pt>
                <c:pt idx="46">
                  <c:v>0.10726950354609929</c:v>
                </c:pt>
                <c:pt idx="47">
                  <c:v>0.10815602836879432</c:v>
                </c:pt>
                <c:pt idx="48">
                  <c:v>9.4193262411347511E-2</c:v>
                </c:pt>
                <c:pt idx="49">
                  <c:v>8.9095744680851074E-2</c:v>
                </c:pt>
                <c:pt idx="50">
                  <c:v>8.399822695035461E-2</c:v>
                </c:pt>
                <c:pt idx="51">
                  <c:v>0.10837765957446809</c:v>
                </c:pt>
                <c:pt idx="52">
                  <c:v>5.0975177304964536E-2</c:v>
                </c:pt>
                <c:pt idx="53">
                  <c:v>0.1416223404255319</c:v>
                </c:pt>
                <c:pt idx="54">
                  <c:v>9.2863475177304963E-2</c:v>
                </c:pt>
                <c:pt idx="55">
                  <c:v>5.3191489361702128E-2</c:v>
                </c:pt>
                <c:pt idx="56">
                  <c:v>0.11037234042553191</c:v>
                </c:pt>
                <c:pt idx="57">
                  <c:v>5.984042553191489E-2</c:v>
                </c:pt>
                <c:pt idx="58">
                  <c:v>0.14140070921985815</c:v>
                </c:pt>
                <c:pt idx="59">
                  <c:v>7.4246453900709219E-2</c:v>
                </c:pt>
                <c:pt idx="60">
                  <c:v>0.1190159574468085</c:v>
                </c:pt>
                <c:pt idx="61">
                  <c:v>9.8847517730496451E-2</c:v>
                </c:pt>
                <c:pt idx="62">
                  <c:v>0.10460992907801418</c:v>
                </c:pt>
                <c:pt idx="63">
                  <c:v>0.11724290780141844</c:v>
                </c:pt>
                <c:pt idx="64">
                  <c:v>0.13164893617021278</c:v>
                </c:pt>
                <c:pt idx="65">
                  <c:v>9.6409574468085096E-2</c:v>
                </c:pt>
                <c:pt idx="66">
                  <c:v>0.11968085106382978</c:v>
                </c:pt>
                <c:pt idx="67">
                  <c:v>6.5602836879432622E-2</c:v>
                </c:pt>
                <c:pt idx="68">
                  <c:v>8.1781914893617025E-2</c:v>
                </c:pt>
                <c:pt idx="69">
                  <c:v>8.8652482269503549E-2</c:v>
                </c:pt>
                <c:pt idx="70">
                  <c:v>0.11214539007092197</c:v>
                </c:pt>
                <c:pt idx="71">
                  <c:v>0.11170212765957448</c:v>
                </c:pt>
                <c:pt idx="72">
                  <c:v>0.14317375886524822</c:v>
                </c:pt>
                <c:pt idx="73">
                  <c:v>0.1422872340425532</c:v>
                </c:pt>
                <c:pt idx="74">
                  <c:v>0.12898936170212766</c:v>
                </c:pt>
                <c:pt idx="75">
                  <c:v>0.10172872340425532</c:v>
                </c:pt>
                <c:pt idx="76">
                  <c:v>0.12544326241134751</c:v>
                </c:pt>
                <c:pt idx="77">
                  <c:v>0.12921099290780141</c:v>
                </c:pt>
                <c:pt idx="78">
                  <c:v>0.14184397163120568</c:v>
                </c:pt>
                <c:pt idx="79">
                  <c:v>0.12123226950354608</c:v>
                </c:pt>
                <c:pt idx="80">
                  <c:v>0.15203900709219859</c:v>
                </c:pt>
                <c:pt idx="81">
                  <c:v>0.14029255319148937</c:v>
                </c:pt>
                <c:pt idx="82">
                  <c:v>0.12832446808510639</c:v>
                </c:pt>
                <c:pt idx="83">
                  <c:v>0.12123226950354608</c:v>
                </c:pt>
                <c:pt idx="84">
                  <c:v>0.15048758865248227</c:v>
                </c:pt>
                <c:pt idx="85">
                  <c:v>0.1600177304964539</c:v>
                </c:pt>
                <c:pt idx="86">
                  <c:v>0.16954787234042554</c:v>
                </c:pt>
                <c:pt idx="87">
                  <c:v>0.13541666666666666</c:v>
                </c:pt>
                <c:pt idx="88">
                  <c:v>0.18705673758865249</c:v>
                </c:pt>
                <c:pt idx="89">
                  <c:v>0.19592198581560286</c:v>
                </c:pt>
                <c:pt idx="90">
                  <c:v>0.12854609929078015</c:v>
                </c:pt>
                <c:pt idx="91">
                  <c:v>0.22163120567375885</c:v>
                </c:pt>
                <c:pt idx="92">
                  <c:v>0.16312056737588651</c:v>
                </c:pt>
                <c:pt idx="93">
                  <c:v>0.21032801418439717</c:v>
                </c:pt>
                <c:pt idx="94">
                  <c:v>0.17863475177304963</c:v>
                </c:pt>
                <c:pt idx="95">
                  <c:v>0.17796985815602837</c:v>
                </c:pt>
                <c:pt idx="96">
                  <c:v>0.17974290780141844</c:v>
                </c:pt>
                <c:pt idx="97">
                  <c:v>0.28102836879432624</c:v>
                </c:pt>
                <c:pt idx="98">
                  <c:v>9.6631205673758866E-2</c:v>
                </c:pt>
                <c:pt idx="99">
                  <c:v>0.18062943262411346</c:v>
                </c:pt>
                <c:pt idx="100">
                  <c:v>0.16156914893617022</c:v>
                </c:pt>
                <c:pt idx="101">
                  <c:v>0.25598404255319152</c:v>
                </c:pt>
                <c:pt idx="102">
                  <c:v>0.18927304964539007</c:v>
                </c:pt>
                <c:pt idx="103">
                  <c:v>0.23426418439716312</c:v>
                </c:pt>
                <c:pt idx="104">
                  <c:v>0.22296099290780141</c:v>
                </c:pt>
                <c:pt idx="105">
                  <c:v>0.24135638297872339</c:v>
                </c:pt>
                <c:pt idx="106">
                  <c:v>0.23116134751773051</c:v>
                </c:pt>
                <c:pt idx="107">
                  <c:v>0.22473404255319152</c:v>
                </c:pt>
                <c:pt idx="108">
                  <c:v>0.2014627659574468</c:v>
                </c:pt>
                <c:pt idx="109">
                  <c:v>0.2014627659574468</c:v>
                </c:pt>
                <c:pt idx="110">
                  <c:v>0.25443262411347517</c:v>
                </c:pt>
                <c:pt idx="111">
                  <c:v>0.23847517730496456</c:v>
                </c:pt>
                <c:pt idx="112">
                  <c:v>0.23182624113475178</c:v>
                </c:pt>
                <c:pt idx="113">
                  <c:v>0.29809397163120566</c:v>
                </c:pt>
                <c:pt idx="114">
                  <c:v>0.28102836879432624</c:v>
                </c:pt>
                <c:pt idx="115">
                  <c:v>0.25687056737588648</c:v>
                </c:pt>
                <c:pt idx="116">
                  <c:v>0.286790780141844</c:v>
                </c:pt>
                <c:pt idx="117">
                  <c:v>0.31937056737588654</c:v>
                </c:pt>
                <c:pt idx="118">
                  <c:v>0.26130319148936171</c:v>
                </c:pt>
                <c:pt idx="119">
                  <c:v>0.34640957446808512</c:v>
                </c:pt>
                <c:pt idx="120">
                  <c:v>0.31538120567375888</c:v>
                </c:pt>
                <c:pt idx="121">
                  <c:v>0.3661347517730496</c:v>
                </c:pt>
                <c:pt idx="122">
                  <c:v>0.31493794326241137</c:v>
                </c:pt>
                <c:pt idx="123">
                  <c:v>0.33311170212765956</c:v>
                </c:pt>
                <c:pt idx="124">
                  <c:v>0.36635638297872342</c:v>
                </c:pt>
                <c:pt idx="125">
                  <c:v>0.43484042553191493</c:v>
                </c:pt>
                <c:pt idx="126">
                  <c:v>0.36657801418439717</c:v>
                </c:pt>
                <c:pt idx="127">
                  <c:v>0.38741134751773049</c:v>
                </c:pt>
                <c:pt idx="128">
                  <c:v>0.3951684397163121</c:v>
                </c:pt>
                <c:pt idx="129">
                  <c:v>0.45367907801418439</c:v>
                </c:pt>
                <c:pt idx="130">
                  <c:v>0.47140957446808507</c:v>
                </c:pt>
                <c:pt idx="131">
                  <c:v>0.45833333333333337</c:v>
                </c:pt>
                <c:pt idx="132">
                  <c:v>0.46254432624113473</c:v>
                </c:pt>
                <c:pt idx="133">
                  <c:v>0.47872340425531912</c:v>
                </c:pt>
                <c:pt idx="134">
                  <c:v>0.47451241134751776</c:v>
                </c:pt>
                <c:pt idx="135">
                  <c:v>0.5534131205673759</c:v>
                </c:pt>
                <c:pt idx="136">
                  <c:v>0.49867021276595747</c:v>
                </c:pt>
                <c:pt idx="137">
                  <c:v>0.52437943262411346</c:v>
                </c:pt>
                <c:pt idx="138">
                  <c:v>0.49290780141843971</c:v>
                </c:pt>
                <c:pt idx="139">
                  <c:v>0.58953900709219864</c:v>
                </c:pt>
                <c:pt idx="140">
                  <c:v>0.53989361702127658</c:v>
                </c:pt>
                <c:pt idx="141">
                  <c:v>0.65846631205673756</c:v>
                </c:pt>
                <c:pt idx="142">
                  <c:v>0.56959219858156029</c:v>
                </c:pt>
                <c:pt idx="143">
                  <c:v>0.73869680851063824</c:v>
                </c:pt>
                <c:pt idx="144">
                  <c:v>0.69547872340425532</c:v>
                </c:pt>
                <c:pt idx="145">
                  <c:v>0.69392730496453903</c:v>
                </c:pt>
                <c:pt idx="146">
                  <c:v>0.71609042553191482</c:v>
                </c:pt>
                <c:pt idx="147">
                  <c:v>0.80718085106382975</c:v>
                </c:pt>
                <c:pt idx="148">
                  <c:v>0.89649822695035464</c:v>
                </c:pt>
                <c:pt idx="149">
                  <c:v>0.99335106382978722</c:v>
                </c:pt>
                <c:pt idx="150">
                  <c:v>0.96764184397163122</c:v>
                </c:pt>
                <c:pt idx="151">
                  <c:v>0.99534574468085113</c:v>
                </c:pt>
                <c:pt idx="152">
                  <c:v>1</c:v>
                </c:pt>
                <c:pt idx="153">
                  <c:v>0.87788120567375894</c:v>
                </c:pt>
                <c:pt idx="154">
                  <c:v>0.78014184397163122</c:v>
                </c:pt>
                <c:pt idx="155">
                  <c:v>0.6985815602836879</c:v>
                </c:pt>
                <c:pt idx="156">
                  <c:v>0.6396276595744681</c:v>
                </c:pt>
                <c:pt idx="157">
                  <c:v>0.67398049645390079</c:v>
                </c:pt>
                <c:pt idx="158">
                  <c:v>0.64627659574468088</c:v>
                </c:pt>
                <c:pt idx="159">
                  <c:v>0.60948581560283688</c:v>
                </c:pt>
                <c:pt idx="160">
                  <c:v>0.61192375886524819</c:v>
                </c:pt>
                <c:pt idx="161">
                  <c:v>0.6068262411347517</c:v>
                </c:pt>
                <c:pt idx="162">
                  <c:v>0.50642730496453903</c:v>
                </c:pt>
                <c:pt idx="163">
                  <c:v>0.50332446808510634</c:v>
                </c:pt>
                <c:pt idx="164">
                  <c:v>0.44880319148936171</c:v>
                </c:pt>
                <c:pt idx="165">
                  <c:v>0.51507092198581561</c:v>
                </c:pt>
                <c:pt idx="166">
                  <c:v>0.48005319148936171</c:v>
                </c:pt>
                <c:pt idx="167">
                  <c:v>0.45323581560283688</c:v>
                </c:pt>
                <c:pt idx="168">
                  <c:v>0.47739361702127658</c:v>
                </c:pt>
                <c:pt idx="169">
                  <c:v>0.39627659574468083</c:v>
                </c:pt>
                <c:pt idx="170">
                  <c:v>0.35771276595744683</c:v>
                </c:pt>
                <c:pt idx="171">
                  <c:v>0.43218085106382981</c:v>
                </c:pt>
                <c:pt idx="172">
                  <c:v>0.43439716312056736</c:v>
                </c:pt>
                <c:pt idx="173">
                  <c:v>0.41378546099290775</c:v>
                </c:pt>
                <c:pt idx="174">
                  <c:v>0.40425531914893614</c:v>
                </c:pt>
                <c:pt idx="175">
                  <c:v>0.39383865248226951</c:v>
                </c:pt>
                <c:pt idx="176">
                  <c:v>0.38674645390070922</c:v>
                </c:pt>
                <c:pt idx="177">
                  <c:v>0.33820921985815605</c:v>
                </c:pt>
                <c:pt idx="178">
                  <c:v>0.25664893617021278</c:v>
                </c:pt>
                <c:pt idx="179">
                  <c:v>0.36657801418439717</c:v>
                </c:pt>
                <c:pt idx="180">
                  <c:v>0.30496453900709219</c:v>
                </c:pt>
                <c:pt idx="181">
                  <c:v>0.36125886524822692</c:v>
                </c:pt>
                <c:pt idx="182">
                  <c:v>0.32446808510638298</c:v>
                </c:pt>
                <c:pt idx="183">
                  <c:v>0.3583776595744681</c:v>
                </c:pt>
                <c:pt idx="184">
                  <c:v>0.32003546099290781</c:v>
                </c:pt>
                <c:pt idx="185">
                  <c:v>0.26684397163120566</c:v>
                </c:pt>
                <c:pt idx="186">
                  <c:v>0.29122340425531917</c:v>
                </c:pt>
                <c:pt idx="187">
                  <c:v>0.24445921985815602</c:v>
                </c:pt>
                <c:pt idx="188">
                  <c:v>0.25398936170212766</c:v>
                </c:pt>
                <c:pt idx="189">
                  <c:v>0.25443262411347517</c:v>
                </c:pt>
                <c:pt idx="190">
                  <c:v>0.25265957446808512</c:v>
                </c:pt>
                <c:pt idx="191">
                  <c:v>0.18107269503546097</c:v>
                </c:pt>
                <c:pt idx="192">
                  <c:v>0.2078900709219858</c:v>
                </c:pt>
                <c:pt idx="193">
                  <c:v>0.37566489361702127</c:v>
                </c:pt>
                <c:pt idx="194">
                  <c:v>0.20722517730496454</c:v>
                </c:pt>
                <c:pt idx="195">
                  <c:v>0.22983156028368795</c:v>
                </c:pt>
                <c:pt idx="196">
                  <c:v>0.24867021276595744</c:v>
                </c:pt>
                <c:pt idx="197">
                  <c:v>0.19791666666666669</c:v>
                </c:pt>
                <c:pt idx="198">
                  <c:v>0.2105496453900709</c:v>
                </c:pt>
                <c:pt idx="199">
                  <c:v>0.16755319148936171</c:v>
                </c:pt>
                <c:pt idx="200">
                  <c:v>0.18705673758865249</c:v>
                </c:pt>
                <c:pt idx="201">
                  <c:v>0.16112588652482271</c:v>
                </c:pt>
                <c:pt idx="202">
                  <c:v>0.15093085106382978</c:v>
                </c:pt>
                <c:pt idx="203">
                  <c:v>0.17109929078014185</c:v>
                </c:pt>
                <c:pt idx="204">
                  <c:v>0.12743794326241137</c:v>
                </c:pt>
                <c:pt idx="205">
                  <c:v>0.17398049645390071</c:v>
                </c:pt>
                <c:pt idx="206">
                  <c:v>0.1837322695035461</c:v>
                </c:pt>
                <c:pt idx="207">
                  <c:v>0.18195921985815602</c:v>
                </c:pt>
                <c:pt idx="208">
                  <c:v>0.18705673758865249</c:v>
                </c:pt>
                <c:pt idx="209">
                  <c:v>0.11591312056737589</c:v>
                </c:pt>
                <c:pt idx="210">
                  <c:v>0.13851950354609929</c:v>
                </c:pt>
                <c:pt idx="211">
                  <c:v>0.18639184397163119</c:v>
                </c:pt>
                <c:pt idx="212">
                  <c:v>0.19082446808510636</c:v>
                </c:pt>
                <c:pt idx="213">
                  <c:v>0.11458333333333334</c:v>
                </c:pt>
                <c:pt idx="214">
                  <c:v>7.7570921985815611E-2</c:v>
                </c:pt>
                <c:pt idx="215">
                  <c:v>3.2801418439716311E-2</c:v>
                </c:pt>
                <c:pt idx="216">
                  <c:v>0.21830673758865246</c:v>
                </c:pt>
                <c:pt idx="217">
                  <c:v>0.13031914893617022</c:v>
                </c:pt>
                <c:pt idx="218">
                  <c:v>0.1416223404255319</c:v>
                </c:pt>
                <c:pt idx="219">
                  <c:v>0.16622340425531915</c:v>
                </c:pt>
                <c:pt idx="220">
                  <c:v>0.1340868794326241</c:v>
                </c:pt>
                <c:pt idx="221">
                  <c:v>9.7517730496453903E-2</c:v>
                </c:pt>
                <c:pt idx="222">
                  <c:v>0.11968085106382978</c:v>
                </c:pt>
                <c:pt idx="223">
                  <c:v>0.12123226950354608</c:v>
                </c:pt>
                <c:pt idx="224">
                  <c:v>0.11968085106382978</c:v>
                </c:pt>
                <c:pt idx="225">
                  <c:v>0.13453014184397163</c:v>
                </c:pt>
                <c:pt idx="226">
                  <c:v>9.7517730496453903E-2</c:v>
                </c:pt>
                <c:pt idx="227">
                  <c:v>0.10660460992907801</c:v>
                </c:pt>
                <c:pt idx="228">
                  <c:v>0.1460549645390071</c:v>
                </c:pt>
                <c:pt idx="229">
                  <c:v>0.1358599290780142</c:v>
                </c:pt>
                <c:pt idx="230">
                  <c:v>2.1941489361702128E-2</c:v>
                </c:pt>
                <c:pt idx="231">
                  <c:v>7.2695035460992916E-2</c:v>
                </c:pt>
                <c:pt idx="232">
                  <c:v>8.2890070921985817E-2</c:v>
                </c:pt>
                <c:pt idx="233">
                  <c:v>4.4769503546099286E-2</c:v>
                </c:pt>
                <c:pt idx="234">
                  <c:v>0.15181737588652483</c:v>
                </c:pt>
                <c:pt idx="235">
                  <c:v>9.0647163120567378E-2</c:v>
                </c:pt>
                <c:pt idx="236">
                  <c:v>7.4246453900709219E-2</c:v>
                </c:pt>
                <c:pt idx="237">
                  <c:v>8.7101063829787231E-2</c:v>
                </c:pt>
                <c:pt idx="238">
                  <c:v>8.8209219858156024E-2</c:v>
                </c:pt>
                <c:pt idx="239">
                  <c:v>9.0647163120567378E-2</c:v>
                </c:pt>
                <c:pt idx="240">
                  <c:v>3.1914893617021274E-2</c:v>
                </c:pt>
                <c:pt idx="241">
                  <c:v>0.10593971631205673</c:v>
                </c:pt>
                <c:pt idx="242">
                  <c:v>8.0673758865248232E-2</c:v>
                </c:pt>
                <c:pt idx="243">
                  <c:v>6.8705673758865243E-3</c:v>
                </c:pt>
                <c:pt idx="244">
                  <c:v>7.0478723404255317E-2</c:v>
                </c:pt>
                <c:pt idx="245">
                  <c:v>3.9893617021276591E-2</c:v>
                </c:pt>
                <c:pt idx="246">
                  <c:v>0.12167553191489361</c:v>
                </c:pt>
                <c:pt idx="247">
                  <c:v>9.1090425531914904E-2</c:v>
                </c:pt>
                <c:pt idx="248">
                  <c:v>7.1143617021276598E-2</c:v>
                </c:pt>
                <c:pt idx="249">
                  <c:v>8.0008865248226951E-2</c:v>
                </c:pt>
                <c:pt idx="250">
                  <c:v>6.3608156028368792E-2</c:v>
                </c:pt>
                <c:pt idx="251">
                  <c:v>0.10726950354609929</c:v>
                </c:pt>
                <c:pt idx="252">
                  <c:v>8.7544326241134743E-2</c:v>
                </c:pt>
                <c:pt idx="253">
                  <c:v>9.2641843971631208E-2</c:v>
                </c:pt>
                <c:pt idx="254">
                  <c:v>5.8067375886524823E-2</c:v>
                </c:pt>
                <c:pt idx="255">
                  <c:v>4.100177304964539E-2</c:v>
                </c:pt>
                <c:pt idx="256">
                  <c:v>0.1855053191489362</c:v>
                </c:pt>
                <c:pt idx="257">
                  <c:v>0.10217198581560284</c:v>
                </c:pt>
                <c:pt idx="258">
                  <c:v>1.9946808510638295E-2</c:v>
                </c:pt>
                <c:pt idx="259">
                  <c:v>0.1125886524822695</c:v>
                </c:pt>
                <c:pt idx="260">
                  <c:v>7.225177304964539E-2</c:v>
                </c:pt>
                <c:pt idx="261">
                  <c:v>0.10859929078014184</c:v>
                </c:pt>
                <c:pt idx="262">
                  <c:v>0.11746453900709219</c:v>
                </c:pt>
                <c:pt idx="263">
                  <c:v>8.0008865248226951E-2</c:v>
                </c:pt>
                <c:pt idx="264">
                  <c:v>8.2225177304964536E-2</c:v>
                </c:pt>
                <c:pt idx="265">
                  <c:v>8.0452127659574463E-2</c:v>
                </c:pt>
                <c:pt idx="266">
                  <c:v>9.6631205673758866E-2</c:v>
                </c:pt>
                <c:pt idx="267">
                  <c:v>6.0505319148936171E-2</c:v>
                </c:pt>
                <c:pt idx="268">
                  <c:v>0.12921099290780141</c:v>
                </c:pt>
                <c:pt idx="269">
                  <c:v>9.3085106382978733E-2</c:v>
                </c:pt>
                <c:pt idx="270">
                  <c:v>8.4884751773049646E-2</c:v>
                </c:pt>
                <c:pt idx="271">
                  <c:v>0.11015070921985815</c:v>
                </c:pt>
                <c:pt idx="272">
                  <c:v>0.13718971631205673</c:v>
                </c:pt>
                <c:pt idx="273">
                  <c:v>0.12566489361702127</c:v>
                </c:pt>
                <c:pt idx="274">
                  <c:v>7.2030141843971635E-2</c:v>
                </c:pt>
                <c:pt idx="275">
                  <c:v>9.4636524822695037E-2</c:v>
                </c:pt>
                <c:pt idx="276">
                  <c:v>2.4379432624113476E-2</c:v>
                </c:pt>
                <c:pt idx="277">
                  <c:v>0.12566489361702127</c:v>
                </c:pt>
                <c:pt idx="278">
                  <c:v>8.2225177304964536E-2</c:v>
                </c:pt>
                <c:pt idx="279">
                  <c:v>0.13098404255319149</c:v>
                </c:pt>
                <c:pt idx="280">
                  <c:v>9.3971631205673756E-2</c:v>
                </c:pt>
                <c:pt idx="281">
                  <c:v>7.4468085106382975E-2</c:v>
                </c:pt>
                <c:pt idx="282">
                  <c:v>7.0700354609929073E-2</c:v>
                </c:pt>
                <c:pt idx="283">
                  <c:v>0.15647163120567376</c:v>
                </c:pt>
                <c:pt idx="284">
                  <c:v>5.3634751773049646E-2</c:v>
                </c:pt>
                <c:pt idx="285">
                  <c:v>4.210992907801419E-2</c:v>
                </c:pt>
                <c:pt idx="286">
                  <c:v>4.4326241134751775E-2</c:v>
                </c:pt>
                <c:pt idx="287">
                  <c:v>6.4273049645390073E-2</c:v>
                </c:pt>
                <c:pt idx="288">
                  <c:v>3.0363475177304967E-2</c:v>
                </c:pt>
                <c:pt idx="289">
                  <c:v>8.8652482269503549E-2</c:v>
                </c:pt>
                <c:pt idx="290">
                  <c:v>7.8014184397163122E-2</c:v>
                </c:pt>
                <c:pt idx="291">
                  <c:v>9.0868794326241134E-2</c:v>
                </c:pt>
                <c:pt idx="292">
                  <c:v>7.934397163120567E-2</c:v>
                </c:pt>
                <c:pt idx="293">
                  <c:v>6.0726950354609933E-2</c:v>
                </c:pt>
                <c:pt idx="294">
                  <c:v>7.8900709219858159E-2</c:v>
                </c:pt>
                <c:pt idx="295">
                  <c:v>9.2198581560283682E-2</c:v>
                </c:pt>
                <c:pt idx="296">
                  <c:v>5.3413120567375891E-2</c:v>
                </c:pt>
                <c:pt idx="297">
                  <c:v>0.11502659574468084</c:v>
                </c:pt>
                <c:pt idx="298">
                  <c:v>8.8652482269503549E-2</c:v>
                </c:pt>
                <c:pt idx="299">
                  <c:v>0</c:v>
                </c:pt>
                <c:pt idx="300">
                  <c:v>9.6631205673758866E-2</c:v>
                </c:pt>
                <c:pt idx="301">
                  <c:v>1.1746453900709219E-2</c:v>
                </c:pt>
                <c:pt idx="302">
                  <c:v>6.6932624113475184E-2</c:v>
                </c:pt>
                <c:pt idx="303">
                  <c:v>8.2225177304964536E-2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75-4D04-85A0-E38F81111726}"/>
            </c:ext>
          </c:extLst>
        </c:ser>
        <c:ser>
          <c:idx val="4"/>
          <c:order val="4"/>
          <c:tx>
            <c:strRef>
              <c:f>HDTnormalized!$O$2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HDTnormalized!$O$3:$O$306</c:f>
              <c:numCache>
                <c:formatCode>0.00_);[Red]\(0.00\)</c:formatCode>
                <c:ptCount val="304"/>
                <c:pt idx="0">
                  <c:v>0.14721375103964512</c:v>
                </c:pt>
                <c:pt idx="1">
                  <c:v>0.13658626744293501</c:v>
                </c:pt>
                <c:pt idx="2">
                  <c:v>0.12873117087145364</c:v>
                </c:pt>
                <c:pt idx="3">
                  <c:v>0.14056002217909619</c:v>
                </c:pt>
                <c:pt idx="4">
                  <c:v>0.13778763515386747</c:v>
                </c:pt>
                <c:pt idx="5">
                  <c:v>0.11292856482764993</c:v>
                </c:pt>
                <c:pt idx="6">
                  <c:v>0.12069124849829035</c:v>
                </c:pt>
                <c:pt idx="7">
                  <c:v>0.15405230570187597</c:v>
                </c:pt>
                <c:pt idx="8">
                  <c:v>0.12984012568154513</c:v>
                </c:pt>
                <c:pt idx="9">
                  <c:v>0.13649385454209406</c:v>
                </c:pt>
                <c:pt idx="10">
                  <c:v>0.13399870621938823</c:v>
                </c:pt>
                <c:pt idx="11">
                  <c:v>0.14065243507993713</c:v>
                </c:pt>
                <c:pt idx="12">
                  <c:v>0.12651326125127066</c:v>
                </c:pt>
                <c:pt idx="13">
                  <c:v>0.15580815081785418</c:v>
                </c:pt>
                <c:pt idx="14">
                  <c:v>0.16699011181961002</c:v>
                </c:pt>
                <c:pt idx="15">
                  <c:v>0.1357545513353664</c:v>
                </c:pt>
                <c:pt idx="16">
                  <c:v>0.12937806117734035</c:v>
                </c:pt>
                <c:pt idx="17">
                  <c:v>0.13824969965807227</c:v>
                </c:pt>
                <c:pt idx="18">
                  <c:v>0.17650864060622865</c:v>
                </c:pt>
                <c:pt idx="19">
                  <c:v>0.14869235745310044</c:v>
                </c:pt>
                <c:pt idx="20">
                  <c:v>0.16578874410867755</c:v>
                </c:pt>
                <c:pt idx="21">
                  <c:v>0.1563626282228999</c:v>
                </c:pt>
                <c:pt idx="22">
                  <c:v>0.15044820256907862</c:v>
                </c:pt>
                <c:pt idx="23">
                  <c:v>0.15876536364476479</c:v>
                </c:pt>
                <c:pt idx="24">
                  <c:v>0.12984012568154513</c:v>
                </c:pt>
                <c:pt idx="25">
                  <c:v>0.15617780242121801</c:v>
                </c:pt>
                <c:pt idx="26">
                  <c:v>0.11163478421587653</c:v>
                </c:pt>
                <c:pt idx="27">
                  <c:v>0.18270030496257278</c:v>
                </c:pt>
                <c:pt idx="28">
                  <c:v>0.1544219573052398</c:v>
                </c:pt>
                <c:pt idx="29">
                  <c:v>0.1581184733388781</c:v>
                </c:pt>
                <c:pt idx="30">
                  <c:v>0.13751039645134461</c:v>
                </c:pt>
                <c:pt idx="31">
                  <c:v>0.13436835782275205</c:v>
                </c:pt>
                <c:pt idx="32">
                  <c:v>0.15137233157748822</c:v>
                </c:pt>
                <c:pt idx="33">
                  <c:v>0.15627021532205895</c:v>
                </c:pt>
                <c:pt idx="34">
                  <c:v>0.11459199704278716</c:v>
                </c:pt>
                <c:pt idx="35">
                  <c:v>0.1700397375473616</c:v>
                </c:pt>
                <c:pt idx="36">
                  <c:v>0.1544219573052398</c:v>
                </c:pt>
                <c:pt idx="37">
                  <c:v>0.19600776268367062</c:v>
                </c:pt>
                <c:pt idx="38">
                  <c:v>0.15072544127160151</c:v>
                </c:pt>
                <c:pt idx="39">
                  <c:v>0.16015155715737917</c:v>
                </c:pt>
                <c:pt idx="40">
                  <c:v>0.13233527400425099</c:v>
                </c:pt>
                <c:pt idx="41">
                  <c:v>0.16061362166158397</c:v>
                </c:pt>
                <c:pt idx="42">
                  <c:v>0.15285093799094354</c:v>
                </c:pt>
                <c:pt idx="43">
                  <c:v>0.14268551889843822</c:v>
                </c:pt>
                <c:pt idx="44">
                  <c:v>0.12503465483781537</c:v>
                </c:pt>
                <c:pt idx="45">
                  <c:v>0.15941225395065148</c:v>
                </c:pt>
                <c:pt idx="46">
                  <c:v>0.18538027908696053</c:v>
                </c:pt>
                <c:pt idx="47">
                  <c:v>0.17429073098604567</c:v>
                </c:pt>
                <c:pt idx="48">
                  <c:v>0.16865354403474722</c:v>
                </c:pt>
                <c:pt idx="49">
                  <c:v>0.15580815081785418</c:v>
                </c:pt>
                <c:pt idx="50">
                  <c:v>0.20219942704001476</c:v>
                </c:pt>
                <c:pt idx="51">
                  <c:v>0.16532667960447278</c:v>
                </c:pt>
                <c:pt idx="52">
                  <c:v>0.17077904075408926</c:v>
                </c:pt>
                <c:pt idx="53">
                  <c:v>0.15673227982626375</c:v>
                </c:pt>
                <c:pt idx="54">
                  <c:v>0.19462156917105625</c:v>
                </c:pt>
                <c:pt idx="55">
                  <c:v>0.18408649847518713</c:v>
                </c:pt>
                <c:pt idx="56">
                  <c:v>0.16837630533222436</c:v>
                </c:pt>
                <c:pt idx="57">
                  <c:v>0.18648923389705202</c:v>
                </c:pt>
                <c:pt idx="58">
                  <c:v>0.20072082062655944</c:v>
                </c:pt>
                <c:pt idx="59">
                  <c:v>0.16948526014231585</c:v>
                </c:pt>
                <c:pt idx="60">
                  <c:v>0.1622770538767212</c:v>
                </c:pt>
                <c:pt idx="61">
                  <c:v>0.18519545328527862</c:v>
                </c:pt>
                <c:pt idx="62">
                  <c:v>0.16273911838092595</c:v>
                </c:pt>
                <c:pt idx="63">
                  <c:v>0.16523426670363181</c:v>
                </c:pt>
                <c:pt idx="64">
                  <c:v>0.16957767304315682</c:v>
                </c:pt>
                <c:pt idx="65">
                  <c:v>0.16994732464652065</c:v>
                </c:pt>
                <c:pt idx="66">
                  <c:v>0.18630440809537011</c:v>
                </c:pt>
                <c:pt idx="67">
                  <c:v>0.18390167267350521</c:v>
                </c:pt>
                <c:pt idx="68">
                  <c:v>0.18528786618611956</c:v>
                </c:pt>
                <c:pt idx="69">
                  <c:v>0.18815266611218925</c:v>
                </c:pt>
                <c:pt idx="70">
                  <c:v>0.19147953054246372</c:v>
                </c:pt>
                <c:pt idx="71">
                  <c:v>0.1932353756584419</c:v>
                </c:pt>
                <c:pt idx="72">
                  <c:v>0.21670825247204506</c:v>
                </c:pt>
                <c:pt idx="73">
                  <c:v>0.18787542740966637</c:v>
                </c:pt>
                <c:pt idx="74">
                  <c:v>0.19878014970889935</c:v>
                </c:pt>
                <c:pt idx="75">
                  <c:v>0.18362443397098233</c:v>
                </c:pt>
                <c:pt idx="76">
                  <c:v>0.22724332316791424</c:v>
                </c:pt>
                <c:pt idx="77">
                  <c:v>0.20515663986692542</c:v>
                </c:pt>
                <c:pt idx="78">
                  <c:v>0.225579890952777</c:v>
                </c:pt>
                <c:pt idx="79">
                  <c:v>0.2173551427779318</c:v>
                </c:pt>
                <c:pt idx="80">
                  <c:v>0.19295813695591901</c:v>
                </c:pt>
                <c:pt idx="81">
                  <c:v>0.25921818685888548</c:v>
                </c:pt>
                <c:pt idx="82">
                  <c:v>0.21985029110063764</c:v>
                </c:pt>
                <c:pt idx="83">
                  <c:v>0.22493300064689029</c:v>
                </c:pt>
                <c:pt idx="84">
                  <c:v>0.24147490989742165</c:v>
                </c:pt>
                <c:pt idx="85">
                  <c:v>0.24147490989742165</c:v>
                </c:pt>
                <c:pt idx="86">
                  <c:v>0.18528786618611956</c:v>
                </c:pt>
                <c:pt idx="87">
                  <c:v>0.22373163293595785</c:v>
                </c:pt>
                <c:pt idx="88">
                  <c:v>0.25468995471767858</c:v>
                </c:pt>
                <c:pt idx="89">
                  <c:v>0.26808982533961739</c:v>
                </c:pt>
                <c:pt idx="90">
                  <c:v>0.2466500323445153</c:v>
                </c:pt>
                <c:pt idx="91">
                  <c:v>0.26855188984382217</c:v>
                </c:pt>
                <c:pt idx="92">
                  <c:v>0.2424914518066722</c:v>
                </c:pt>
                <c:pt idx="93">
                  <c:v>0.24433970982349135</c:v>
                </c:pt>
                <c:pt idx="94">
                  <c:v>0.24397005822012752</c:v>
                </c:pt>
                <c:pt idx="95">
                  <c:v>0.26827465114129934</c:v>
                </c:pt>
                <c:pt idx="96">
                  <c:v>0.26263746419000089</c:v>
                </c:pt>
                <c:pt idx="97">
                  <c:v>0.25746234174290727</c:v>
                </c:pt>
                <c:pt idx="98">
                  <c:v>0.27261805748082429</c:v>
                </c:pt>
                <c:pt idx="99">
                  <c:v>0.27095462526568709</c:v>
                </c:pt>
                <c:pt idx="100">
                  <c:v>0.2734497735883929</c:v>
                </c:pt>
                <c:pt idx="101">
                  <c:v>0.30246742445245356</c:v>
                </c:pt>
                <c:pt idx="102">
                  <c:v>0.27927178634137328</c:v>
                </c:pt>
                <c:pt idx="103">
                  <c:v>0.29387302467424453</c:v>
                </c:pt>
                <c:pt idx="104">
                  <c:v>0.26836706404214028</c:v>
                </c:pt>
                <c:pt idx="105">
                  <c:v>0.29849366971629238</c:v>
                </c:pt>
                <c:pt idx="106">
                  <c:v>0.31706866278532481</c:v>
                </c:pt>
                <c:pt idx="107">
                  <c:v>0.34941317807965988</c:v>
                </c:pt>
                <c:pt idx="108">
                  <c:v>0.33166990111819605</c:v>
                </c:pt>
                <c:pt idx="109">
                  <c:v>0.33952499768967742</c:v>
                </c:pt>
                <c:pt idx="110">
                  <c:v>0.3463635523519083</c:v>
                </c:pt>
                <c:pt idx="111">
                  <c:v>0.35116902319563809</c:v>
                </c:pt>
                <c:pt idx="112">
                  <c:v>0.36216615839571203</c:v>
                </c:pt>
                <c:pt idx="113">
                  <c:v>0.38203493207651784</c:v>
                </c:pt>
                <c:pt idx="114">
                  <c:v>0.35726827465114125</c:v>
                </c:pt>
                <c:pt idx="115">
                  <c:v>0.40365955087330185</c:v>
                </c:pt>
                <c:pt idx="116">
                  <c:v>0.40384437667498385</c:v>
                </c:pt>
                <c:pt idx="117">
                  <c:v>0.3928472414749099</c:v>
                </c:pt>
                <c:pt idx="118">
                  <c:v>0.40864984751871358</c:v>
                </c:pt>
                <c:pt idx="119">
                  <c:v>0.41641253118935401</c:v>
                </c:pt>
                <c:pt idx="120">
                  <c:v>0.41040569263469179</c:v>
                </c:pt>
                <c:pt idx="121">
                  <c:v>0.48932630995286935</c:v>
                </c:pt>
                <c:pt idx="122">
                  <c:v>0.43628130487015987</c:v>
                </c:pt>
                <c:pt idx="123">
                  <c:v>0.50540615469919592</c:v>
                </c:pt>
                <c:pt idx="124">
                  <c:v>0.45531836244339707</c:v>
                </c:pt>
                <c:pt idx="125">
                  <c:v>0.50281859347564917</c:v>
                </c:pt>
                <c:pt idx="126">
                  <c:v>0.50069309675630713</c:v>
                </c:pt>
                <c:pt idx="127">
                  <c:v>0.53349967655484698</c:v>
                </c:pt>
                <c:pt idx="128">
                  <c:v>0.50891784493115233</c:v>
                </c:pt>
                <c:pt idx="129">
                  <c:v>0.55835874688106446</c:v>
                </c:pt>
                <c:pt idx="130">
                  <c:v>0.52582940578504755</c:v>
                </c:pt>
                <c:pt idx="131">
                  <c:v>0.57721097865261983</c:v>
                </c:pt>
                <c:pt idx="132">
                  <c:v>0.56649108215506883</c:v>
                </c:pt>
                <c:pt idx="133">
                  <c:v>0.57915164957027998</c:v>
                </c:pt>
                <c:pt idx="134">
                  <c:v>0.59532390721744755</c:v>
                </c:pt>
                <c:pt idx="135">
                  <c:v>0.60659828112004432</c:v>
                </c:pt>
                <c:pt idx="136">
                  <c:v>0.61491544219573047</c:v>
                </c:pt>
                <c:pt idx="137">
                  <c:v>0.62970150633028366</c:v>
                </c:pt>
                <c:pt idx="138">
                  <c:v>0.66749838277423523</c:v>
                </c:pt>
                <c:pt idx="139">
                  <c:v>0.66038258940948158</c:v>
                </c:pt>
                <c:pt idx="140">
                  <c:v>0.65456057665650125</c:v>
                </c:pt>
                <c:pt idx="141">
                  <c:v>0.69882635615931976</c:v>
                </c:pt>
                <c:pt idx="142">
                  <c:v>0.68404029202476668</c:v>
                </c:pt>
                <c:pt idx="143">
                  <c:v>0.73200258756122349</c:v>
                </c:pt>
                <c:pt idx="144">
                  <c:v>0.70991590426023465</c:v>
                </c:pt>
                <c:pt idx="145">
                  <c:v>0.79003788928934482</c:v>
                </c:pt>
                <c:pt idx="146">
                  <c:v>0.7529803160521209</c:v>
                </c:pt>
                <c:pt idx="147">
                  <c:v>0.82838924313834206</c:v>
                </c:pt>
                <c:pt idx="148">
                  <c:v>0.89825339617410593</c:v>
                </c:pt>
                <c:pt idx="149">
                  <c:v>0.94677016911560852</c:v>
                </c:pt>
                <c:pt idx="150">
                  <c:v>0.95037427224840576</c:v>
                </c:pt>
                <c:pt idx="151">
                  <c:v>1</c:v>
                </c:pt>
                <c:pt idx="152">
                  <c:v>0.93836059513908132</c:v>
                </c:pt>
                <c:pt idx="153">
                  <c:v>0.89769891876906016</c:v>
                </c:pt>
                <c:pt idx="154">
                  <c:v>0.76739672858331009</c:v>
                </c:pt>
                <c:pt idx="155">
                  <c:v>0.79733850845578036</c:v>
                </c:pt>
                <c:pt idx="156">
                  <c:v>0.71416689769891872</c:v>
                </c:pt>
                <c:pt idx="157">
                  <c:v>0.74096663894279635</c:v>
                </c:pt>
                <c:pt idx="158">
                  <c:v>0.67489141484151183</c:v>
                </c:pt>
                <c:pt idx="159">
                  <c:v>0.71213381388041763</c:v>
                </c:pt>
                <c:pt idx="160">
                  <c:v>0.67350522132889745</c:v>
                </c:pt>
                <c:pt idx="161">
                  <c:v>0.68376305332224374</c:v>
                </c:pt>
                <c:pt idx="162">
                  <c:v>0.60761482302929493</c:v>
                </c:pt>
                <c:pt idx="163">
                  <c:v>0.63284354495887618</c:v>
                </c:pt>
                <c:pt idx="164">
                  <c:v>0.59486184271324272</c:v>
                </c:pt>
                <c:pt idx="165">
                  <c:v>0.6162092228075039</c:v>
                </c:pt>
                <c:pt idx="166">
                  <c:v>0.56898623047777463</c:v>
                </c:pt>
                <c:pt idx="167">
                  <c:v>0.60271693928472414</c:v>
                </c:pt>
                <c:pt idx="168">
                  <c:v>0.55383051473985767</c:v>
                </c:pt>
                <c:pt idx="169">
                  <c:v>0.54920986969780983</c:v>
                </c:pt>
                <c:pt idx="170">
                  <c:v>0.55632566306256359</c:v>
                </c:pt>
                <c:pt idx="171">
                  <c:v>0.53728860548932622</c:v>
                </c:pt>
                <c:pt idx="172">
                  <c:v>0.48655392292764066</c:v>
                </c:pt>
                <c:pt idx="173">
                  <c:v>0.49228352277978005</c:v>
                </c:pt>
                <c:pt idx="174">
                  <c:v>0.49293041308566676</c:v>
                </c:pt>
                <c:pt idx="175">
                  <c:v>0.50503650309583215</c:v>
                </c:pt>
                <c:pt idx="176">
                  <c:v>0.44062471120968483</c:v>
                </c:pt>
                <c:pt idx="177">
                  <c:v>0.45929211717955826</c:v>
                </c:pt>
                <c:pt idx="178">
                  <c:v>0.47176785879308747</c:v>
                </c:pt>
                <c:pt idx="179">
                  <c:v>0.48359671010073002</c:v>
                </c:pt>
                <c:pt idx="180">
                  <c:v>0.38185010627483595</c:v>
                </c:pt>
                <c:pt idx="181">
                  <c:v>0.43018205341465671</c:v>
                </c:pt>
                <c:pt idx="182">
                  <c:v>0.3737177710008317</c:v>
                </c:pt>
                <c:pt idx="183">
                  <c:v>0.38942796414379449</c:v>
                </c:pt>
                <c:pt idx="184">
                  <c:v>0.39940855743461789</c:v>
                </c:pt>
                <c:pt idx="185">
                  <c:v>0.3864707513168838</c:v>
                </c:pt>
                <c:pt idx="186">
                  <c:v>0.37445707420755936</c:v>
                </c:pt>
                <c:pt idx="187">
                  <c:v>0.37990943535717586</c:v>
                </c:pt>
                <c:pt idx="188">
                  <c:v>0.36798817114869231</c:v>
                </c:pt>
                <c:pt idx="189">
                  <c:v>0.34950559098050082</c:v>
                </c:pt>
                <c:pt idx="190">
                  <c:v>0.36133444228814338</c:v>
                </c:pt>
                <c:pt idx="191">
                  <c:v>0.34627113945106736</c:v>
                </c:pt>
                <c:pt idx="192">
                  <c:v>0.31494316606598277</c:v>
                </c:pt>
                <c:pt idx="193">
                  <c:v>0.35116902319563809</c:v>
                </c:pt>
                <c:pt idx="194">
                  <c:v>0.32372239164587374</c:v>
                </c:pt>
                <c:pt idx="195">
                  <c:v>0.27788559282875885</c:v>
                </c:pt>
                <c:pt idx="196">
                  <c:v>0.28444690878846685</c:v>
                </c:pt>
                <c:pt idx="197">
                  <c:v>0.28361519268089819</c:v>
                </c:pt>
                <c:pt idx="198">
                  <c:v>0.29840125681545143</c:v>
                </c:pt>
                <c:pt idx="199">
                  <c:v>0.28102763145735143</c:v>
                </c:pt>
                <c:pt idx="200">
                  <c:v>0.28213658626744292</c:v>
                </c:pt>
                <c:pt idx="201">
                  <c:v>0.26504019961186581</c:v>
                </c:pt>
                <c:pt idx="202">
                  <c:v>0.24628038074115144</c:v>
                </c:pt>
                <c:pt idx="203">
                  <c:v>0.28768136031790037</c:v>
                </c:pt>
                <c:pt idx="204">
                  <c:v>0.23639220035116901</c:v>
                </c:pt>
                <c:pt idx="205">
                  <c:v>0.2579244062471121</c:v>
                </c:pt>
                <c:pt idx="206">
                  <c:v>0.27021532205895943</c:v>
                </c:pt>
                <c:pt idx="207">
                  <c:v>0.24360040661676369</c:v>
                </c:pt>
                <c:pt idx="208">
                  <c:v>0.25450512891599669</c:v>
                </c:pt>
                <c:pt idx="209">
                  <c:v>0.23768598096294241</c:v>
                </c:pt>
                <c:pt idx="210">
                  <c:v>0.2309398392015525</c:v>
                </c:pt>
                <c:pt idx="211">
                  <c:v>0.19924221421310415</c:v>
                </c:pt>
                <c:pt idx="212">
                  <c:v>0.22733573606875518</c:v>
                </c:pt>
                <c:pt idx="213">
                  <c:v>0.23361981332594028</c:v>
                </c:pt>
                <c:pt idx="214">
                  <c:v>0.22419369744016263</c:v>
                </c:pt>
                <c:pt idx="215">
                  <c:v>0.20839109139635892</c:v>
                </c:pt>
                <c:pt idx="216">
                  <c:v>0.21624618796784031</c:v>
                </c:pt>
                <c:pt idx="217">
                  <c:v>0.21208760742999722</c:v>
                </c:pt>
                <c:pt idx="218">
                  <c:v>0.22419369744016263</c:v>
                </c:pt>
                <c:pt idx="219">
                  <c:v>0.20303114314758339</c:v>
                </c:pt>
                <c:pt idx="220">
                  <c:v>0.18861473061639403</c:v>
                </c:pt>
                <c:pt idx="221">
                  <c:v>0.19268089825339615</c:v>
                </c:pt>
                <c:pt idx="222">
                  <c:v>0.20303114314758339</c:v>
                </c:pt>
                <c:pt idx="223">
                  <c:v>0.20340079475094722</c:v>
                </c:pt>
                <c:pt idx="224">
                  <c:v>0.19896497551058126</c:v>
                </c:pt>
                <c:pt idx="225">
                  <c:v>0.16920802143979297</c:v>
                </c:pt>
                <c:pt idx="226">
                  <c:v>0.18260789206173181</c:v>
                </c:pt>
                <c:pt idx="227">
                  <c:v>0.20432492375935679</c:v>
                </c:pt>
                <c:pt idx="228">
                  <c:v>0.16902319563811108</c:v>
                </c:pt>
                <c:pt idx="229">
                  <c:v>0.19378985306348764</c:v>
                </c:pt>
                <c:pt idx="230">
                  <c:v>0.1837168468718233</c:v>
                </c:pt>
                <c:pt idx="231">
                  <c:v>0.16671287311708716</c:v>
                </c:pt>
                <c:pt idx="232">
                  <c:v>0.18038998244154883</c:v>
                </c:pt>
                <c:pt idx="233">
                  <c:v>0.17410590518436372</c:v>
                </c:pt>
                <c:pt idx="234">
                  <c:v>0.18574993069032436</c:v>
                </c:pt>
                <c:pt idx="235">
                  <c:v>0.17188799556418075</c:v>
                </c:pt>
                <c:pt idx="236">
                  <c:v>0.14841511875057756</c:v>
                </c:pt>
                <c:pt idx="237">
                  <c:v>0.12984012568154513</c:v>
                </c:pt>
                <c:pt idx="238">
                  <c:v>0.18242306626004989</c:v>
                </c:pt>
                <c:pt idx="239">
                  <c:v>0.16541909250531373</c:v>
                </c:pt>
                <c:pt idx="240">
                  <c:v>0.18094445984659457</c:v>
                </c:pt>
                <c:pt idx="241">
                  <c:v>0.15691710562794564</c:v>
                </c:pt>
                <c:pt idx="242">
                  <c:v>0.13704833194713981</c:v>
                </c:pt>
                <c:pt idx="243">
                  <c:v>0.16883836983642916</c:v>
                </c:pt>
                <c:pt idx="244">
                  <c:v>0.14832270584973661</c:v>
                </c:pt>
                <c:pt idx="245">
                  <c:v>0.18796784031050734</c:v>
                </c:pt>
                <c:pt idx="246">
                  <c:v>0.18750577580630254</c:v>
                </c:pt>
                <c:pt idx="247">
                  <c:v>0.15091026707328342</c:v>
                </c:pt>
                <c:pt idx="248">
                  <c:v>0.16911560853895202</c:v>
                </c:pt>
                <c:pt idx="249">
                  <c:v>0.16883836983642916</c:v>
                </c:pt>
                <c:pt idx="250">
                  <c:v>0.16172257647167546</c:v>
                </c:pt>
                <c:pt idx="251">
                  <c:v>0.1526661121892616</c:v>
                </c:pt>
                <c:pt idx="252">
                  <c:v>0.13935865446816376</c:v>
                </c:pt>
                <c:pt idx="253">
                  <c:v>0.15405230570187597</c:v>
                </c:pt>
                <c:pt idx="254">
                  <c:v>0.13556972553368449</c:v>
                </c:pt>
                <c:pt idx="255">
                  <c:v>0.16985491174567968</c:v>
                </c:pt>
                <c:pt idx="256">
                  <c:v>0.1717955826633398</c:v>
                </c:pt>
                <c:pt idx="257">
                  <c:v>0.1622770538767212</c:v>
                </c:pt>
                <c:pt idx="258">
                  <c:v>0.15553091211533129</c:v>
                </c:pt>
                <c:pt idx="259">
                  <c:v>0.14111449958414193</c:v>
                </c:pt>
                <c:pt idx="260">
                  <c:v>0.12984012568154513</c:v>
                </c:pt>
                <c:pt idx="261">
                  <c:v>0.15571573791701321</c:v>
                </c:pt>
                <c:pt idx="262">
                  <c:v>0.13325940301266057</c:v>
                </c:pt>
                <c:pt idx="263">
                  <c:v>0.15599297661953607</c:v>
                </c:pt>
                <c:pt idx="264">
                  <c:v>0.13390629331854725</c:v>
                </c:pt>
                <c:pt idx="265">
                  <c:v>0.11117271971167175</c:v>
                </c:pt>
                <c:pt idx="266">
                  <c:v>0.13778763515386747</c:v>
                </c:pt>
                <c:pt idx="267">
                  <c:v>0.14499584141946215</c:v>
                </c:pt>
                <c:pt idx="268">
                  <c:v>0.11459199704278716</c:v>
                </c:pt>
                <c:pt idx="269">
                  <c:v>0.13344422881434248</c:v>
                </c:pt>
                <c:pt idx="270">
                  <c:v>0.11958229368819887</c:v>
                </c:pt>
                <c:pt idx="271">
                  <c:v>0.13344422881434248</c:v>
                </c:pt>
                <c:pt idx="272">
                  <c:v>0.12651326125127066</c:v>
                </c:pt>
                <c:pt idx="273">
                  <c:v>0.15275852509010257</c:v>
                </c:pt>
                <c:pt idx="274">
                  <c:v>0.12484982903613343</c:v>
                </c:pt>
                <c:pt idx="275">
                  <c:v>0.151834396081693</c:v>
                </c:pt>
                <c:pt idx="276">
                  <c:v>0.11449958414194621</c:v>
                </c:pt>
                <c:pt idx="277">
                  <c:v>0.13464559652527494</c:v>
                </c:pt>
                <c:pt idx="278">
                  <c:v>0.15368265409851214</c:v>
                </c:pt>
                <c:pt idx="279">
                  <c:v>0.14277793179927917</c:v>
                </c:pt>
                <c:pt idx="280">
                  <c:v>0.13464559652527494</c:v>
                </c:pt>
                <c:pt idx="281">
                  <c:v>0.11024859070326216</c:v>
                </c:pt>
                <c:pt idx="282">
                  <c:v>0.11228167452176324</c:v>
                </c:pt>
                <c:pt idx="283">
                  <c:v>9.6756307180482379E-2</c:v>
                </c:pt>
                <c:pt idx="284">
                  <c:v>9.4445984659458457E-2</c:v>
                </c:pt>
                <c:pt idx="285">
                  <c:v>0.11856575177894833</c:v>
                </c:pt>
                <c:pt idx="286">
                  <c:v>0.10895481009148877</c:v>
                </c:pt>
                <c:pt idx="287">
                  <c:v>0.13714074484798075</c:v>
                </c:pt>
                <c:pt idx="288">
                  <c:v>0.11200443581924037</c:v>
                </c:pt>
                <c:pt idx="289">
                  <c:v>0.12974771278070418</c:v>
                </c:pt>
                <c:pt idx="290">
                  <c:v>0.10997135200073929</c:v>
                </c:pt>
                <c:pt idx="291">
                  <c:v>0.11727197116717493</c:v>
                </c:pt>
                <c:pt idx="292">
                  <c:v>0.12106090010165418</c:v>
                </c:pt>
                <c:pt idx="293">
                  <c:v>0.11514647444783291</c:v>
                </c:pt>
                <c:pt idx="294">
                  <c:v>0.10017558451159782</c:v>
                </c:pt>
                <c:pt idx="295">
                  <c:v>9.3059791146844095E-2</c:v>
                </c:pt>
                <c:pt idx="296">
                  <c:v>0.10220866833009887</c:v>
                </c:pt>
                <c:pt idx="297">
                  <c:v>0.15072544127160151</c:v>
                </c:pt>
                <c:pt idx="298">
                  <c:v>0.12660567415211163</c:v>
                </c:pt>
                <c:pt idx="299">
                  <c:v>0.13113390629331853</c:v>
                </c:pt>
                <c:pt idx="300">
                  <c:v>0.10137695222253025</c:v>
                </c:pt>
                <c:pt idx="301">
                  <c:v>0.10451899085112282</c:v>
                </c:pt>
                <c:pt idx="302">
                  <c:v>0.10442657795028185</c:v>
                </c:pt>
                <c:pt idx="303">
                  <c:v>9.2412900840957393E-2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75-4D04-85A0-E38F81111726}"/>
            </c:ext>
          </c:extLst>
        </c:ser>
        <c:ser>
          <c:idx val="5"/>
          <c:order val="5"/>
          <c:tx>
            <c:strRef>
              <c:f>HDTnormalized!$P$2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HDTnormalized!$P$3:$P$306</c:f>
              <c:numCache>
                <c:formatCode>0.00_);[Red]\(0.00\)</c:formatCode>
                <c:ptCount val="304"/>
                <c:pt idx="0">
                  <c:v>0.29994792570734247</c:v>
                </c:pt>
                <c:pt idx="1">
                  <c:v>0.27304287450095471</c:v>
                </c:pt>
                <c:pt idx="2">
                  <c:v>0.27425794132963027</c:v>
                </c:pt>
                <c:pt idx="3">
                  <c:v>0.33119250130185734</c:v>
                </c:pt>
                <c:pt idx="4">
                  <c:v>0.26453740670022569</c:v>
                </c:pt>
                <c:pt idx="5">
                  <c:v>0.26210727304287451</c:v>
                </c:pt>
                <c:pt idx="6">
                  <c:v>0.26089220621419895</c:v>
                </c:pt>
                <c:pt idx="7">
                  <c:v>0.26245443499392468</c:v>
                </c:pt>
                <c:pt idx="8">
                  <c:v>0.28258982815483424</c:v>
                </c:pt>
                <c:pt idx="9">
                  <c:v>0.26054504426314873</c:v>
                </c:pt>
                <c:pt idx="10">
                  <c:v>0.29300468668633917</c:v>
                </c:pt>
                <c:pt idx="11">
                  <c:v>0.26123936816524912</c:v>
                </c:pt>
                <c:pt idx="12">
                  <c:v>0.28189550425273391</c:v>
                </c:pt>
                <c:pt idx="13">
                  <c:v>0.25759416767922239</c:v>
                </c:pt>
                <c:pt idx="14">
                  <c:v>0.2405832320777643</c:v>
                </c:pt>
                <c:pt idx="15">
                  <c:v>0.27738239888908173</c:v>
                </c:pt>
                <c:pt idx="16">
                  <c:v>0.23693803159173757</c:v>
                </c:pt>
                <c:pt idx="17">
                  <c:v>0.27512584620725572</c:v>
                </c:pt>
                <c:pt idx="18">
                  <c:v>0.26870335011282764</c:v>
                </c:pt>
                <c:pt idx="19">
                  <c:v>0.22756465891338309</c:v>
                </c:pt>
                <c:pt idx="20">
                  <c:v>0.2907481340045131</c:v>
                </c:pt>
                <c:pt idx="21">
                  <c:v>0.26818260718625242</c:v>
                </c:pt>
                <c:pt idx="22">
                  <c:v>0.24717930914771744</c:v>
                </c:pt>
                <c:pt idx="23">
                  <c:v>0.26627321645547647</c:v>
                </c:pt>
                <c:pt idx="24">
                  <c:v>0.27790314181565701</c:v>
                </c:pt>
                <c:pt idx="25">
                  <c:v>0.26193369206734946</c:v>
                </c:pt>
                <c:pt idx="26">
                  <c:v>0.2857142857142857</c:v>
                </c:pt>
                <c:pt idx="27">
                  <c:v>0.24735289012324249</c:v>
                </c:pt>
                <c:pt idx="28">
                  <c:v>0.26384308279812535</c:v>
                </c:pt>
                <c:pt idx="29">
                  <c:v>0.23850026037146332</c:v>
                </c:pt>
                <c:pt idx="30">
                  <c:v>0.29647630619684084</c:v>
                </c:pt>
                <c:pt idx="31">
                  <c:v>0.2520395764624197</c:v>
                </c:pt>
                <c:pt idx="32">
                  <c:v>0.29925360180524213</c:v>
                </c:pt>
                <c:pt idx="33">
                  <c:v>0.33518486373893425</c:v>
                </c:pt>
                <c:pt idx="34">
                  <c:v>0.26262801596944974</c:v>
                </c:pt>
                <c:pt idx="35">
                  <c:v>0.29925360180524213</c:v>
                </c:pt>
                <c:pt idx="36">
                  <c:v>0.26158653011629923</c:v>
                </c:pt>
                <c:pt idx="37">
                  <c:v>0.28102759937510846</c:v>
                </c:pt>
                <c:pt idx="38">
                  <c:v>0.35150147543829202</c:v>
                </c:pt>
                <c:pt idx="39">
                  <c:v>0.24370768963721579</c:v>
                </c:pt>
                <c:pt idx="40">
                  <c:v>0.36712376323554941</c:v>
                </c:pt>
                <c:pt idx="41">
                  <c:v>0.28432563791008508</c:v>
                </c:pt>
                <c:pt idx="42">
                  <c:v>0.27599375108488111</c:v>
                </c:pt>
                <c:pt idx="43">
                  <c:v>0.33275473008158307</c:v>
                </c:pt>
                <c:pt idx="44">
                  <c:v>0.32008331886825209</c:v>
                </c:pt>
                <c:pt idx="45">
                  <c:v>0.31053636521437256</c:v>
                </c:pt>
                <c:pt idx="46">
                  <c:v>0.30949487936122205</c:v>
                </c:pt>
                <c:pt idx="47">
                  <c:v>0.28640860961638609</c:v>
                </c:pt>
                <c:pt idx="48">
                  <c:v>0.30706474570387088</c:v>
                </c:pt>
                <c:pt idx="49">
                  <c:v>0.30151015448706819</c:v>
                </c:pt>
                <c:pt idx="50">
                  <c:v>0.29144245790661344</c:v>
                </c:pt>
                <c:pt idx="51">
                  <c:v>0.29474049644159001</c:v>
                </c:pt>
                <c:pt idx="52">
                  <c:v>0.3124457559451484</c:v>
                </c:pt>
                <c:pt idx="53">
                  <c:v>0.35271654226696758</c:v>
                </c:pt>
                <c:pt idx="54">
                  <c:v>0.31314007984724879</c:v>
                </c:pt>
                <c:pt idx="55">
                  <c:v>0.29630272522131573</c:v>
                </c:pt>
                <c:pt idx="56">
                  <c:v>0.35045998958514152</c:v>
                </c:pt>
                <c:pt idx="57">
                  <c:v>0.32199270959902793</c:v>
                </c:pt>
                <c:pt idx="58">
                  <c:v>0.37823294566915472</c:v>
                </c:pt>
                <c:pt idx="59">
                  <c:v>0.34941850373199101</c:v>
                </c:pt>
                <c:pt idx="60">
                  <c:v>0.38708557542093386</c:v>
                </c:pt>
                <c:pt idx="61">
                  <c:v>0.29543482034369034</c:v>
                </c:pt>
                <c:pt idx="62">
                  <c:v>0.34681478909911478</c:v>
                </c:pt>
                <c:pt idx="63">
                  <c:v>0.34577330324596428</c:v>
                </c:pt>
                <c:pt idx="64">
                  <c:v>0.35844471445929527</c:v>
                </c:pt>
                <c:pt idx="65">
                  <c:v>0.36972747786842564</c:v>
                </c:pt>
                <c:pt idx="66">
                  <c:v>0.34785627495226529</c:v>
                </c:pt>
                <c:pt idx="67">
                  <c:v>0.35566741885089398</c:v>
                </c:pt>
                <c:pt idx="68">
                  <c:v>0.3829196320083319</c:v>
                </c:pt>
                <c:pt idx="69">
                  <c:v>0.35653532372851937</c:v>
                </c:pt>
                <c:pt idx="70">
                  <c:v>0.36521437250477351</c:v>
                </c:pt>
                <c:pt idx="71">
                  <c:v>0.3660822773823989</c:v>
                </c:pt>
                <c:pt idx="72">
                  <c:v>0.38621767054330847</c:v>
                </c:pt>
                <c:pt idx="73">
                  <c:v>0.38274605103280684</c:v>
                </c:pt>
                <c:pt idx="74">
                  <c:v>0.3690331539663253</c:v>
                </c:pt>
                <c:pt idx="75">
                  <c:v>0.38448186078805763</c:v>
                </c:pt>
                <c:pt idx="76">
                  <c:v>0.41329630272522133</c:v>
                </c:pt>
                <c:pt idx="77">
                  <c:v>0.39593820517271305</c:v>
                </c:pt>
                <c:pt idx="78">
                  <c:v>0.44645026905051205</c:v>
                </c:pt>
                <c:pt idx="79">
                  <c:v>0.38413469883700752</c:v>
                </c:pt>
                <c:pt idx="80">
                  <c:v>0.42319041833015103</c:v>
                </c:pt>
                <c:pt idx="81">
                  <c:v>0.37927443152230522</c:v>
                </c:pt>
                <c:pt idx="82">
                  <c:v>0.40461725394896725</c:v>
                </c:pt>
                <c:pt idx="83">
                  <c:v>0.39298732858878671</c:v>
                </c:pt>
                <c:pt idx="84">
                  <c:v>0.4572122895330672</c:v>
                </c:pt>
                <c:pt idx="85">
                  <c:v>0.39923624370768968</c:v>
                </c:pt>
                <c:pt idx="86">
                  <c:v>0.40427009199791702</c:v>
                </c:pt>
                <c:pt idx="87">
                  <c:v>0.41780940808887351</c:v>
                </c:pt>
                <c:pt idx="88">
                  <c:v>0.38621767054330847</c:v>
                </c:pt>
                <c:pt idx="89">
                  <c:v>0.37719145981600422</c:v>
                </c:pt>
                <c:pt idx="90">
                  <c:v>0.48984551293178269</c:v>
                </c:pt>
                <c:pt idx="91">
                  <c:v>0.41485853150494706</c:v>
                </c:pt>
                <c:pt idx="92">
                  <c:v>0.4275299427182781</c:v>
                </c:pt>
                <c:pt idx="93">
                  <c:v>0.44384655441763587</c:v>
                </c:pt>
                <c:pt idx="94">
                  <c:v>0.46693282416247178</c:v>
                </c:pt>
                <c:pt idx="95">
                  <c:v>0.50772435341086619</c:v>
                </c:pt>
                <c:pt idx="96">
                  <c:v>0.43725047734768274</c:v>
                </c:pt>
                <c:pt idx="97">
                  <c:v>0.44367297344211076</c:v>
                </c:pt>
                <c:pt idx="98">
                  <c:v>0.56240236070126726</c:v>
                </c:pt>
                <c:pt idx="99">
                  <c:v>0.54382919632008331</c:v>
                </c:pt>
                <c:pt idx="100">
                  <c:v>0.65301162992536022</c:v>
                </c:pt>
                <c:pt idx="101">
                  <c:v>0.50737719145981608</c:v>
                </c:pt>
                <c:pt idx="102">
                  <c:v>0.55268182607186256</c:v>
                </c:pt>
                <c:pt idx="103">
                  <c:v>0.47821558757160221</c:v>
                </c:pt>
                <c:pt idx="104">
                  <c:v>0.54296129144245797</c:v>
                </c:pt>
                <c:pt idx="105">
                  <c:v>0.46259329977434477</c:v>
                </c:pt>
                <c:pt idx="106">
                  <c:v>0.52161083145287279</c:v>
                </c:pt>
                <c:pt idx="107">
                  <c:v>0.45547647977781641</c:v>
                </c:pt>
                <c:pt idx="108">
                  <c:v>0.54851588265926055</c:v>
                </c:pt>
                <c:pt idx="109">
                  <c:v>0.49574726609963549</c:v>
                </c:pt>
                <c:pt idx="110">
                  <c:v>0.61742752994271832</c:v>
                </c:pt>
                <c:pt idx="111">
                  <c:v>0.52959555632702648</c:v>
                </c:pt>
                <c:pt idx="112">
                  <c:v>0.551640340218712</c:v>
                </c:pt>
                <c:pt idx="113">
                  <c:v>0.56674188508939427</c:v>
                </c:pt>
                <c:pt idx="114">
                  <c:v>0.62662732164554769</c:v>
                </c:pt>
                <c:pt idx="115">
                  <c:v>0.53081062315570227</c:v>
                </c:pt>
                <c:pt idx="116">
                  <c:v>0.58687727825030378</c:v>
                </c:pt>
                <c:pt idx="117">
                  <c:v>0.60874848116646418</c:v>
                </c:pt>
                <c:pt idx="118">
                  <c:v>0.64919284846380831</c:v>
                </c:pt>
                <c:pt idx="119">
                  <c:v>0.60249956604756127</c:v>
                </c:pt>
                <c:pt idx="120">
                  <c:v>0.58045478215587576</c:v>
                </c:pt>
                <c:pt idx="121">
                  <c:v>0.55771567436208991</c:v>
                </c:pt>
                <c:pt idx="122">
                  <c:v>0.62489151189029679</c:v>
                </c:pt>
                <c:pt idx="123">
                  <c:v>0.60024301336573516</c:v>
                </c:pt>
                <c:pt idx="124">
                  <c:v>0.64051379968755429</c:v>
                </c:pt>
                <c:pt idx="125">
                  <c:v>0.68113174796042364</c:v>
                </c:pt>
                <c:pt idx="126">
                  <c:v>0.65144940114563443</c:v>
                </c:pt>
                <c:pt idx="127">
                  <c:v>0.64224960944280518</c:v>
                </c:pt>
                <c:pt idx="128">
                  <c:v>0.66082277382398891</c:v>
                </c:pt>
                <c:pt idx="129">
                  <c:v>0.65405311577851066</c:v>
                </c:pt>
                <c:pt idx="130">
                  <c:v>0.73424752647109881</c:v>
                </c:pt>
                <c:pt idx="131">
                  <c:v>0.71150841867731307</c:v>
                </c:pt>
                <c:pt idx="132">
                  <c:v>0.68130532893594864</c:v>
                </c:pt>
                <c:pt idx="133">
                  <c:v>0.70196146502343348</c:v>
                </c:pt>
                <c:pt idx="134">
                  <c:v>0.74084360354105194</c:v>
                </c:pt>
                <c:pt idx="135">
                  <c:v>0.7142857142857143</c:v>
                </c:pt>
                <c:pt idx="136">
                  <c:v>0.80715153619163349</c:v>
                </c:pt>
                <c:pt idx="137">
                  <c:v>0.724179829890644</c:v>
                </c:pt>
                <c:pt idx="138">
                  <c:v>0.75229994792570742</c:v>
                </c:pt>
                <c:pt idx="139">
                  <c:v>0.8054157264363826</c:v>
                </c:pt>
                <c:pt idx="140">
                  <c:v>0.83301510154487068</c:v>
                </c:pt>
                <c:pt idx="141">
                  <c:v>0.74761326158653019</c:v>
                </c:pt>
                <c:pt idx="142">
                  <c:v>0.80437424058323215</c:v>
                </c:pt>
                <c:pt idx="143">
                  <c:v>0.8311057108140949</c:v>
                </c:pt>
                <c:pt idx="144">
                  <c:v>0.78128797083839618</c:v>
                </c:pt>
                <c:pt idx="145">
                  <c:v>0.77312966498871727</c:v>
                </c:pt>
                <c:pt idx="146">
                  <c:v>0.81114389862871039</c:v>
                </c:pt>
                <c:pt idx="147">
                  <c:v>0.85297691373025519</c:v>
                </c:pt>
                <c:pt idx="148">
                  <c:v>0.93074119076549222</c:v>
                </c:pt>
                <c:pt idx="149">
                  <c:v>0.90539836833883003</c:v>
                </c:pt>
                <c:pt idx="150">
                  <c:v>0.93577503905571946</c:v>
                </c:pt>
                <c:pt idx="151">
                  <c:v>0.92275646589133842</c:v>
                </c:pt>
                <c:pt idx="152">
                  <c:v>1</c:v>
                </c:pt>
                <c:pt idx="153">
                  <c:v>0.93369206734941856</c:v>
                </c:pt>
                <c:pt idx="154">
                  <c:v>0.89359486200312455</c:v>
                </c:pt>
                <c:pt idx="155">
                  <c:v>0.84377712202742583</c:v>
                </c:pt>
                <c:pt idx="156">
                  <c:v>0.84099982641902449</c:v>
                </c:pt>
                <c:pt idx="157">
                  <c:v>0.83787536885957303</c:v>
                </c:pt>
                <c:pt idx="158">
                  <c:v>0.85262975177920508</c:v>
                </c:pt>
                <c:pt idx="159">
                  <c:v>0.860961638604409</c:v>
                </c:pt>
                <c:pt idx="160">
                  <c:v>0.8647804200659609</c:v>
                </c:pt>
                <c:pt idx="161">
                  <c:v>0.79170282936990111</c:v>
                </c:pt>
                <c:pt idx="162">
                  <c:v>0.76601284499218891</c:v>
                </c:pt>
                <c:pt idx="163">
                  <c:v>0.75716021524040966</c:v>
                </c:pt>
                <c:pt idx="164">
                  <c:v>0.7340739454955737</c:v>
                </c:pt>
                <c:pt idx="165">
                  <c:v>0.72730428745009557</c:v>
                </c:pt>
                <c:pt idx="166">
                  <c:v>0.72331192501301866</c:v>
                </c:pt>
                <c:pt idx="167">
                  <c:v>0.71168199965283807</c:v>
                </c:pt>
                <c:pt idx="168">
                  <c:v>0.71567436208991497</c:v>
                </c:pt>
                <c:pt idx="169">
                  <c:v>0.69658045478215591</c:v>
                </c:pt>
                <c:pt idx="170">
                  <c:v>0.67939593820517274</c:v>
                </c:pt>
                <c:pt idx="171">
                  <c:v>0.67349418503731984</c:v>
                </c:pt>
                <c:pt idx="172">
                  <c:v>0.68703350112827632</c:v>
                </c:pt>
                <c:pt idx="173">
                  <c:v>0.688248567956952</c:v>
                </c:pt>
                <c:pt idx="174">
                  <c:v>0.68217323381357409</c:v>
                </c:pt>
                <c:pt idx="175">
                  <c:v>0.63270265578892559</c:v>
                </c:pt>
                <c:pt idx="176">
                  <c:v>0.65943412601978824</c:v>
                </c:pt>
                <c:pt idx="177">
                  <c:v>0.62159347335532034</c:v>
                </c:pt>
                <c:pt idx="178">
                  <c:v>0.65075507724353421</c:v>
                </c:pt>
                <c:pt idx="179">
                  <c:v>0.59486200312445769</c:v>
                </c:pt>
                <c:pt idx="180">
                  <c:v>0.61152577677486541</c:v>
                </c:pt>
                <c:pt idx="181">
                  <c:v>0.57871897240062486</c:v>
                </c:pt>
                <c:pt idx="182">
                  <c:v>0.6070126714112134</c:v>
                </c:pt>
                <c:pt idx="183">
                  <c:v>0.61013712897066485</c:v>
                </c:pt>
                <c:pt idx="184">
                  <c:v>0.58236417288665165</c:v>
                </c:pt>
                <c:pt idx="185">
                  <c:v>0.57108140947752128</c:v>
                </c:pt>
                <c:pt idx="186">
                  <c:v>0.58479430654400277</c:v>
                </c:pt>
                <c:pt idx="187">
                  <c:v>0.57976045825377542</c:v>
                </c:pt>
                <c:pt idx="188">
                  <c:v>0.60215240409651116</c:v>
                </c:pt>
                <c:pt idx="189">
                  <c:v>0.51327894462766888</c:v>
                </c:pt>
                <c:pt idx="190">
                  <c:v>0.52803332754730081</c:v>
                </c:pt>
                <c:pt idx="191">
                  <c:v>0.53688595729907995</c:v>
                </c:pt>
                <c:pt idx="192">
                  <c:v>0.48567956951918073</c:v>
                </c:pt>
                <c:pt idx="193">
                  <c:v>0.47248741537927447</c:v>
                </c:pt>
                <c:pt idx="194">
                  <c:v>0.48272869293525433</c:v>
                </c:pt>
                <c:pt idx="195">
                  <c:v>0.4542614129491408</c:v>
                </c:pt>
                <c:pt idx="196">
                  <c:v>0.53167852803332749</c:v>
                </c:pt>
                <c:pt idx="197">
                  <c:v>0.46172539489671938</c:v>
                </c:pt>
                <c:pt idx="198">
                  <c:v>0.46450269050512066</c:v>
                </c:pt>
                <c:pt idx="199">
                  <c:v>0.4860267314702309</c:v>
                </c:pt>
                <c:pt idx="200">
                  <c:v>0.49540010414858537</c:v>
                </c:pt>
                <c:pt idx="201">
                  <c:v>0.46294046172539494</c:v>
                </c:pt>
                <c:pt idx="202">
                  <c:v>0.48220795000867911</c:v>
                </c:pt>
                <c:pt idx="203">
                  <c:v>0.44523520222183649</c:v>
                </c:pt>
                <c:pt idx="204">
                  <c:v>0.45894809928831803</c:v>
                </c:pt>
                <c:pt idx="205">
                  <c:v>0.3770178788404791</c:v>
                </c:pt>
                <c:pt idx="206">
                  <c:v>0.42735636174275299</c:v>
                </c:pt>
                <c:pt idx="207">
                  <c:v>0.3898628710293352</c:v>
                </c:pt>
                <c:pt idx="208">
                  <c:v>0.43603541051900718</c:v>
                </c:pt>
                <c:pt idx="209">
                  <c:v>0.39715327200138867</c:v>
                </c:pt>
                <c:pt idx="210">
                  <c:v>0.42805068564485332</c:v>
                </c:pt>
                <c:pt idx="211">
                  <c:v>0.41607359833362267</c:v>
                </c:pt>
                <c:pt idx="212">
                  <c:v>0.40236070126714113</c:v>
                </c:pt>
                <c:pt idx="213">
                  <c:v>0.49001909390730775</c:v>
                </c:pt>
                <c:pt idx="214">
                  <c:v>0.41971879881964941</c:v>
                </c:pt>
                <c:pt idx="215">
                  <c:v>0.39125151883353587</c:v>
                </c:pt>
                <c:pt idx="216">
                  <c:v>0.46484985245617083</c:v>
                </c:pt>
                <c:pt idx="217">
                  <c:v>0.45148411734073945</c:v>
                </c:pt>
                <c:pt idx="218">
                  <c:v>0.44974830758548867</c:v>
                </c:pt>
                <c:pt idx="219">
                  <c:v>0.37805936469362961</c:v>
                </c:pt>
                <c:pt idx="220">
                  <c:v>0.3482034369033154</c:v>
                </c:pt>
                <c:pt idx="221">
                  <c:v>0.39663252907481344</c:v>
                </c:pt>
                <c:pt idx="222">
                  <c:v>0.41242839784759594</c:v>
                </c:pt>
                <c:pt idx="223">
                  <c:v>0.36417288665162301</c:v>
                </c:pt>
                <c:pt idx="224">
                  <c:v>0.33449053983683391</c:v>
                </c:pt>
                <c:pt idx="225">
                  <c:v>0.33657351154313486</c:v>
                </c:pt>
                <c:pt idx="226">
                  <c:v>0.39211942371116126</c:v>
                </c:pt>
                <c:pt idx="227">
                  <c:v>0.37059538274605103</c:v>
                </c:pt>
                <c:pt idx="228">
                  <c:v>0.30203089741364347</c:v>
                </c:pt>
                <c:pt idx="229">
                  <c:v>0.33223398715500785</c:v>
                </c:pt>
                <c:pt idx="230">
                  <c:v>0.3700746398194758</c:v>
                </c:pt>
                <c:pt idx="231">
                  <c:v>0.34872417982989062</c:v>
                </c:pt>
                <c:pt idx="232">
                  <c:v>0.38569692761673324</c:v>
                </c:pt>
                <c:pt idx="233">
                  <c:v>0.35080715153619163</c:v>
                </c:pt>
                <c:pt idx="234">
                  <c:v>0.35705606665509459</c:v>
                </c:pt>
                <c:pt idx="235">
                  <c:v>0.3938552334664121</c:v>
                </c:pt>
                <c:pt idx="236">
                  <c:v>0.32025689984377714</c:v>
                </c:pt>
                <c:pt idx="237">
                  <c:v>0.33084533935080718</c:v>
                </c:pt>
                <c:pt idx="238">
                  <c:v>0.31070994618989761</c:v>
                </c:pt>
                <c:pt idx="239">
                  <c:v>0.29126887693108838</c:v>
                </c:pt>
                <c:pt idx="240">
                  <c:v>0.30654400277729565</c:v>
                </c:pt>
                <c:pt idx="241">
                  <c:v>0.32303419545217843</c:v>
                </c:pt>
                <c:pt idx="242">
                  <c:v>0.29040097205346294</c:v>
                </c:pt>
                <c:pt idx="243">
                  <c:v>0.24770005207429269</c:v>
                </c:pt>
                <c:pt idx="244">
                  <c:v>0.30619684082624543</c:v>
                </c:pt>
                <c:pt idx="245">
                  <c:v>0.32251345252560321</c:v>
                </c:pt>
                <c:pt idx="246">
                  <c:v>0.32650581496268011</c:v>
                </c:pt>
                <c:pt idx="247">
                  <c:v>0.28658219059191115</c:v>
                </c:pt>
                <c:pt idx="248">
                  <c:v>0.36226349592084711</c:v>
                </c:pt>
                <c:pt idx="249">
                  <c:v>0.27217496962332927</c:v>
                </c:pt>
                <c:pt idx="250">
                  <c:v>0.27911820864433262</c:v>
                </c:pt>
                <c:pt idx="251">
                  <c:v>0.28727651449401148</c:v>
                </c:pt>
                <c:pt idx="252">
                  <c:v>0.29508765839264017</c:v>
                </c:pt>
                <c:pt idx="253">
                  <c:v>0.32025689984377714</c:v>
                </c:pt>
                <c:pt idx="254">
                  <c:v>0.31990973789272698</c:v>
                </c:pt>
                <c:pt idx="255">
                  <c:v>0.30532893594862009</c:v>
                </c:pt>
                <c:pt idx="256">
                  <c:v>0.27321645547647977</c:v>
                </c:pt>
                <c:pt idx="257">
                  <c:v>0.21454608574900191</c:v>
                </c:pt>
                <c:pt idx="258">
                  <c:v>0.26384308279812535</c:v>
                </c:pt>
                <c:pt idx="259">
                  <c:v>0.28015969449748312</c:v>
                </c:pt>
                <c:pt idx="260">
                  <c:v>0.29508765839264017</c:v>
                </c:pt>
                <c:pt idx="261">
                  <c:v>0.29543482034369034</c:v>
                </c:pt>
                <c:pt idx="262">
                  <c:v>0.28189550425273391</c:v>
                </c:pt>
                <c:pt idx="263">
                  <c:v>0.22791182086443326</c:v>
                </c:pt>
                <c:pt idx="264">
                  <c:v>0.27165422669675404</c:v>
                </c:pt>
                <c:pt idx="265">
                  <c:v>0.22930046866863393</c:v>
                </c:pt>
                <c:pt idx="266">
                  <c:v>0.23520222183648673</c:v>
                </c:pt>
                <c:pt idx="267">
                  <c:v>0.24283978475959037</c:v>
                </c:pt>
                <c:pt idx="268">
                  <c:v>0.28883874327373721</c:v>
                </c:pt>
                <c:pt idx="269">
                  <c:v>0.24717930914771744</c:v>
                </c:pt>
                <c:pt idx="270">
                  <c:v>0.28189550425273391</c:v>
                </c:pt>
                <c:pt idx="271">
                  <c:v>0.25394896719319565</c:v>
                </c:pt>
                <c:pt idx="272">
                  <c:v>0.29231036278423889</c:v>
                </c:pt>
                <c:pt idx="273">
                  <c:v>0.26905051206387787</c:v>
                </c:pt>
                <c:pt idx="274">
                  <c:v>0.27963895157090785</c:v>
                </c:pt>
                <c:pt idx="275">
                  <c:v>0.26089220621419895</c:v>
                </c:pt>
                <c:pt idx="276">
                  <c:v>0.2494358618295435</c:v>
                </c:pt>
                <c:pt idx="277">
                  <c:v>0.2617601110918244</c:v>
                </c:pt>
                <c:pt idx="278">
                  <c:v>0.25221315743794481</c:v>
                </c:pt>
                <c:pt idx="279">
                  <c:v>0.22183648672105538</c:v>
                </c:pt>
                <c:pt idx="280">
                  <c:v>0.27443152230515538</c:v>
                </c:pt>
                <c:pt idx="281">
                  <c:v>0.21662905745530289</c:v>
                </c:pt>
                <c:pt idx="282">
                  <c:v>0.31765318521090091</c:v>
                </c:pt>
                <c:pt idx="283">
                  <c:v>0.23607012671411212</c:v>
                </c:pt>
                <c:pt idx="284">
                  <c:v>0.27859746571775734</c:v>
                </c:pt>
                <c:pt idx="285">
                  <c:v>0.18920326332233989</c:v>
                </c:pt>
                <c:pt idx="286">
                  <c:v>0.21784412428397848</c:v>
                </c:pt>
                <c:pt idx="287">
                  <c:v>0.25672626280159694</c:v>
                </c:pt>
                <c:pt idx="288">
                  <c:v>0.2435341086616907</c:v>
                </c:pt>
                <c:pt idx="289">
                  <c:v>0.22391945842735636</c:v>
                </c:pt>
                <c:pt idx="290">
                  <c:v>0.23693803159173757</c:v>
                </c:pt>
                <c:pt idx="291">
                  <c:v>0.23988890817566397</c:v>
                </c:pt>
                <c:pt idx="292">
                  <c:v>0.23745877451831282</c:v>
                </c:pt>
                <c:pt idx="293">
                  <c:v>0.26436382572470063</c:v>
                </c:pt>
                <c:pt idx="294">
                  <c:v>0.25290748134004515</c:v>
                </c:pt>
                <c:pt idx="295">
                  <c:v>0.21957993403922932</c:v>
                </c:pt>
                <c:pt idx="296">
                  <c:v>0.23485505988543656</c:v>
                </c:pt>
                <c:pt idx="297">
                  <c:v>0.23277208817913558</c:v>
                </c:pt>
                <c:pt idx="298">
                  <c:v>0.25134525256031942</c:v>
                </c:pt>
                <c:pt idx="299">
                  <c:v>0.21645547647977784</c:v>
                </c:pt>
                <c:pt idx="300">
                  <c:v>0.20135393160909565</c:v>
                </c:pt>
                <c:pt idx="301">
                  <c:v>0.21090088526297521</c:v>
                </c:pt>
                <c:pt idx="302">
                  <c:v>0.21419892379795175</c:v>
                </c:pt>
                <c:pt idx="303">
                  <c:v>0.23311925013018575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75-4D04-85A0-E38F81111726}"/>
            </c:ext>
          </c:extLst>
        </c:ser>
        <c:ser>
          <c:idx val="6"/>
          <c:order val="6"/>
          <c:tx>
            <c:strRef>
              <c:f>HDTnormalized!$Q$2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HDTnormalized!$Q$3:$Q$306</c:f>
              <c:numCache>
                <c:formatCode>0.00_);[Red]\(0.00\)</c:formatCode>
                <c:ptCount val="304"/>
                <c:pt idx="0">
                  <c:v>0.43222632226322266</c:v>
                </c:pt>
                <c:pt idx="1">
                  <c:v>0.33357933579335797</c:v>
                </c:pt>
                <c:pt idx="2">
                  <c:v>0.38548585485854858</c:v>
                </c:pt>
                <c:pt idx="3">
                  <c:v>0.35621156211562116</c:v>
                </c:pt>
                <c:pt idx="4">
                  <c:v>0.29741697416974172</c:v>
                </c:pt>
                <c:pt idx="5">
                  <c:v>0.35817958179581799</c:v>
                </c:pt>
                <c:pt idx="6">
                  <c:v>0.3798277982779828</c:v>
                </c:pt>
                <c:pt idx="7">
                  <c:v>0.42976629766297664</c:v>
                </c:pt>
                <c:pt idx="8">
                  <c:v>0.31635916359163591</c:v>
                </c:pt>
                <c:pt idx="9">
                  <c:v>0.3928659286592866</c:v>
                </c:pt>
                <c:pt idx="10">
                  <c:v>0.35202952029520296</c:v>
                </c:pt>
                <c:pt idx="11">
                  <c:v>0.42927429274292744</c:v>
                </c:pt>
                <c:pt idx="12">
                  <c:v>0.38351783517835181</c:v>
                </c:pt>
                <c:pt idx="13">
                  <c:v>0.36555965559655595</c:v>
                </c:pt>
                <c:pt idx="14">
                  <c:v>0.44206642066420665</c:v>
                </c:pt>
                <c:pt idx="15">
                  <c:v>0.35178351783517836</c:v>
                </c:pt>
                <c:pt idx="16">
                  <c:v>0.34391143911439115</c:v>
                </c:pt>
                <c:pt idx="17">
                  <c:v>0.39360393603936039</c:v>
                </c:pt>
                <c:pt idx="18">
                  <c:v>0.30553505535055347</c:v>
                </c:pt>
                <c:pt idx="19">
                  <c:v>0.40984009840098401</c:v>
                </c:pt>
                <c:pt idx="20">
                  <c:v>0.34981549815498153</c:v>
                </c:pt>
                <c:pt idx="21">
                  <c:v>0.35448954489544898</c:v>
                </c:pt>
                <c:pt idx="22">
                  <c:v>0.4152521525215252</c:v>
                </c:pt>
                <c:pt idx="23">
                  <c:v>0.38745387453874541</c:v>
                </c:pt>
                <c:pt idx="24">
                  <c:v>0.32619926199261995</c:v>
                </c:pt>
                <c:pt idx="25">
                  <c:v>0.39138991389913896</c:v>
                </c:pt>
                <c:pt idx="26">
                  <c:v>0.42189421894218943</c:v>
                </c:pt>
                <c:pt idx="27">
                  <c:v>0.43862238622386229</c:v>
                </c:pt>
                <c:pt idx="28">
                  <c:v>0.36998769987699875</c:v>
                </c:pt>
                <c:pt idx="29">
                  <c:v>0.43001230012300123</c:v>
                </c:pt>
                <c:pt idx="30">
                  <c:v>0.39926199261992623</c:v>
                </c:pt>
                <c:pt idx="31">
                  <c:v>0.42386223862238626</c:v>
                </c:pt>
                <c:pt idx="32">
                  <c:v>0.4378843788437885</c:v>
                </c:pt>
                <c:pt idx="33">
                  <c:v>0.45756457564575648</c:v>
                </c:pt>
                <c:pt idx="34">
                  <c:v>0.4691266912669127</c:v>
                </c:pt>
                <c:pt idx="35">
                  <c:v>0.40885608856088562</c:v>
                </c:pt>
                <c:pt idx="36">
                  <c:v>0.36432964329643297</c:v>
                </c:pt>
                <c:pt idx="37">
                  <c:v>0.40885608856088562</c:v>
                </c:pt>
                <c:pt idx="38">
                  <c:v>0.47896678966789669</c:v>
                </c:pt>
                <c:pt idx="39">
                  <c:v>0.42976629766297664</c:v>
                </c:pt>
                <c:pt idx="40">
                  <c:v>0.41599015990159899</c:v>
                </c:pt>
                <c:pt idx="41">
                  <c:v>0.44772447724477249</c:v>
                </c:pt>
                <c:pt idx="42">
                  <c:v>0.40984009840098401</c:v>
                </c:pt>
                <c:pt idx="43">
                  <c:v>0.40024600246002462</c:v>
                </c:pt>
                <c:pt idx="44">
                  <c:v>0.40418204182041817</c:v>
                </c:pt>
                <c:pt idx="45">
                  <c:v>0.43198031980319807</c:v>
                </c:pt>
                <c:pt idx="46">
                  <c:v>0.31611316113161131</c:v>
                </c:pt>
                <c:pt idx="47">
                  <c:v>0.38991389913899138</c:v>
                </c:pt>
                <c:pt idx="48">
                  <c:v>0.42189421894218943</c:v>
                </c:pt>
                <c:pt idx="49">
                  <c:v>0.450430504305043</c:v>
                </c:pt>
                <c:pt idx="50">
                  <c:v>0.40664206642066425</c:v>
                </c:pt>
                <c:pt idx="51">
                  <c:v>0.49028290282902831</c:v>
                </c:pt>
                <c:pt idx="52">
                  <c:v>0.42140221402214018</c:v>
                </c:pt>
                <c:pt idx="53">
                  <c:v>0.44870848708487082</c:v>
                </c:pt>
                <c:pt idx="54">
                  <c:v>0.4558425584255843</c:v>
                </c:pt>
                <c:pt idx="55">
                  <c:v>0.42927429274292744</c:v>
                </c:pt>
                <c:pt idx="56">
                  <c:v>0.35055350553505532</c:v>
                </c:pt>
                <c:pt idx="57">
                  <c:v>0.51685116851168511</c:v>
                </c:pt>
                <c:pt idx="58">
                  <c:v>0.43222632226322266</c:v>
                </c:pt>
                <c:pt idx="59">
                  <c:v>0.46592865928659283</c:v>
                </c:pt>
                <c:pt idx="60">
                  <c:v>0.40565805658056581</c:v>
                </c:pt>
                <c:pt idx="61">
                  <c:v>0.52939729397293978</c:v>
                </c:pt>
                <c:pt idx="62">
                  <c:v>0.48954489544895452</c:v>
                </c:pt>
                <c:pt idx="63">
                  <c:v>0.39015990159901598</c:v>
                </c:pt>
                <c:pt idx="64">
                  <c:v>0.46765067650676512</c:v>
                </c:pt>
                <c:pt idx="65">
                  <c:v>0.43690036900369</c:v>
                </c:pt>
                <c:pt idx="66">
                  <c:v>0.40442804428044282</c:v>
                </c:pt>
                <c:pt idx="67">
                  <c:v>0.43493234932349328</c:v>
                </c:pt>
                <c:pt idx="68">
                  <c:v>0.45805658056580567</c:v>
                </c:pt>
                <c:pt idx="69">
                  <c:v>0.43321033210332099</c:v>
                </c:pt>
                <c:pt idx="70">
                  <c:v>0.4649446494464945</c:v>
                </c:pt>
                <c:pt idx="71">
                  <c:v>0.47035670356703568</c:v>
                </c:pt>
                <c:pt idx="72">
                  <c:v>0.49667896678966794</c:v>
                </c:pt>
                <c:pt idx="73">
                  <c:v>0.42509225092250918</c:v>
                </c:pt>
                <c:pt idx="74">
                  <c:v>0.38523985239852399</c:v>
                </c:pt>
                <c:pt idx="75">
                  <c:v>0.52570725707257071</c:v>
                </c:pt>
                <c:pt idx="76">
                  <c:v>0.44846248462484628</c:v>
                </c:pt>
                <c:pt idx="77">
                  <c:v>0.50701107011070112</c:v>
                </c:pt>
                <c:pt idx="78">
                  <c:v>0.42115621156211563</c:v>
                </c:pt>
                <c:pt idx="79">
                  <c:v>0.56728167281672826</c:v>
                </c:pt>
                <c:pt idx="80">
                  <c:v>0.51537515375153753</c:v>
                </c:pt>
                <c:pt idx="81">
                  <c:v>0.55645756457564577</c:v>
                </c:pt>
                <c:pt idx="82">
                  <c:v>0.5714637146371464</c:v>
                </c:pt>
                <c:pt idx="83">
                  <c:v>0.52890528905289058</c:v>
                </c:pt>
                <c:pt idx="84">
                  <c:v>0.46223862238622382</c:v>
                </c:pt>
                <c:pt idx="85">
                  <c:v>0.54194341943419433</c:v>
                </c:pt>
                <c:pt idx="86">
                  <c:v>0.55498154981549819</c:v>
                </c:pt>
                <c:pt idx="87">
                  <c:v>0.5092250922509225</c:v>
                </c:pt>
                <c:pt idx="88">
                  <c:v>0.5530135301353013</c:v>
                </c:pt>
                <c:pt idx="89">
                  <c:v>0.54366543665436662</c:v>
                </c:pt>
                <c:pt idx="90">
                  <c:v>0.50725707257072572</c:v>
                </c:pt>
                <c:pt idx="91">
                  <c:v>0.51316113161131616</c:v>
                </c:pt>
                <c:pt idx="92">
                  <c:v>0.52939729397293978</c:v>
                </c:pt>
                <c:pt idx="93">
                  <c:v>0.55940959409594093</c:v>
                </c:pt>
                <c:pt idx="94">
                  <c:v>0.55375153751537509</c:v>
                </c:pt>
                <c:pt idx="95">
                  <c:v>0.47896678966789669</c:v>
                </c:pt>
                <c:pt idx="96">
                  <c:v>0.57220172201722019</c:v>
                </c:pt>
                <c:pt idx="97">
                  <c:v>0.64206642066420661</c:v>
                </c:pt>
                <c:pt idx="98">
                  <c:v>0.65190651906519059</c:v>
                </c:pt>
                <c:pt idx="99">
                  <c:v>0.57982779827798281</c:v>
                </c:pt>
                <c:pt idx="100">
                  <c:v>0.54710947109471098</c:v>
                </c:pt>
                <c:pt idx="101">
                  <c:v>0.5805658056580566</c:v>
                </c:pt>
                <c:pt idx="102">
                  <c:v>0.5808118081180812</c:v>
                </c:pt>
                <c:pt idx="103">
                  <c:v>0.66174661746617458</c:v>
                </c:pt>
                <c:pt idx="104">
                  <c:v>0.56432964329643298</c:v>
                </c:pt>
                <c:pt idx="105">
                  <c:v>0.68905289052890528</c:v>
                </c:pt>
                <c:pt idx="106">
                  <c:v>0.5896678966789668</c:v>
                </c:pt>
                <c:pt idx="107">
                  <c:v>0.66642066420664214</c:v>
                </c:pt>
                <c:pt idx="108">
                  <c:v>0.60565805658056582</c:v>
                </c:pt>
                <c:pt idx="109">
                  <c:v>0.62632226322263229</c:v>
                </c:pt>
                <c:pt idx="110">
                  <c:v>0.61697416974169739</c:v>
                </c:pt>
                <c:pt idx="111">
                  <c:v>0.68929889298892999</c:v>
                </c:pt>
                <c:pt idx="112">
                  <c:v>0.68339483394833955</c:v>
                </c:pt>
                <c:pt idx="113">
                  <c:v>0.68610086100861012</c:v>
                </c:pt>
                <c:pt idx="114">
                  <c:v>0.65362853628536288</c:v>
                </c:pt>
                <c:pt idx="115">
                  <c:v>0.62238622386223863</c:v>
                </c:pt>
                <c:pt idx="116">
                  <c:v>0.70479704797047971</c:v>
                </c:pt>
                <c:pt idx="117">
                  <c:v>0.77367773677736784</c:v>
                </c:pt>
                <c:pt idx="118">
                  <c:v>0.72152521525215252</c:v>
                </c:pt>
                <c:pt idx="119">
                  <c:v>0.75768757687576871</c:v>
                </c:pt>
                <c:pt idx="120">
                  <c:v>0.69052890528905286</c:v>
                </c:pt>
                <c:pt idx="121">
                  <c:v>0.68167281672816726</c:v>
                </c:pt>
                <c:pt idx="122">
                  <c:v>0.80246002460024601</c:v>
                </c:pt>
                <c:pt idx="123">
                  <c:v>0.70086100861008616</c:v>
                </c:pt>
                <c:pt idx="124">
                  <c:v>0.74046740467404681</c:v>
                </c:pt>
                <c:pt idx="125">
                  <c:v>0.72201722017220182</c:v>
                </c:pt>
                <c:pt idx="126">
                  <c:v>0.73431734317343178</c:v>
                </c:pt>
                <c:pt idx="127">
                  <c:v>0.71931119311193115</c:v>
                </c:pt>
                <c:pt idx="128">
                  <c:v>0.71586715867158668</c:v>
                </c:pt>
                <c:pt idx="129">
                  <c:v>0.82878228782287822</c:v>
                </c:pt>
                <c:pt idx="130">
                  <c:v>0.7677736777367774</c:v>
                </c:pt>
                <c:pt idx="131">
                  <c:v>0.87183271832718334</c:v>
                </c:pt>
                <c:pt idx="132">
                  <c:v>0.75694956949569503</c:v>
                </c:pt>
                <c:pt idx="133">
                  <c:v>0.92373923739237396</c:v>
                </c:pt>
                <c:pt idx="134">
                  <c:v>0.70750307503075027</c:v>
                </c:pt>
                <c:pt idx="135">
                  <c:v>0.80049200492004924</c:v>
                </c:pt>
                <c:pt idx="136">
                  <c:v>0.85535055350553513</c:v>
                </c:pt>
                <c:pt idx="137">
                  <c:v>0.86322263222632223</c:v>
                </c:pt>
                <c:pt idx="138">
                  <c:v>0.85953259532595327</c:v>
                </c:pt>
                <c:pt idx="139">
                  <c:v>0.84034440344403449</c:v>
                </c:pt>
                <c:pt idx="140">
                  <c:v>0.72078720787207873</c:v>
                </c:pt>
                <c:pt idx="141">
                  <c:v>0.95424354243542431</c:v>
                </c:pt>
                <c:pt idx="142">
                  <c:v>0.86273062730627315</c:v>
                </c:pt>
                <c:pt idx="143">
                  <c:v>0.94784747847478479</c:v>
                </c:pt>
                <c:pt idx="144">
                  <c:v>0.88437884378843779</c:v>
                </c:pt>
                <c:pt idx="145">
                  <c:v>0.88560885608856088</c:v>
                </c:pt>
                <c:pt idx="146">
                  <c:v>0.92201722017220178</c:v>
                </c:pt>
                <c:pt idx="147">
                  <c:v>0.84403444034440345</c:v>
                </c:pt>
                <c:pt idx="148">
                  <c:v>0.94563345633456342</c:v>
                </c:pt>
                <c:pt idx="149">
                  <c:v>0.95670356703567039</c:v>
                </c:pt>
                <c:pt idx="150">
                  <c:v>0.97490774907749078</c:v>
                </c:pt>
                <c:pt idx="151">
                  <c:v>1</c:v>
                </c:pt>
                <c:pt idx="152">
                  <c:v>0.88167281672816733</c:v>
                </c:pt>
                <c:pt idx="153">
                  <c:v>0.95940959409594095</c:v>
                </c:pt>
                <c:pt idx="154">
                  <c:v>0.92275522755227546</c:v>
                </c:pt>
                <c:pt idx="155">
                  <c:v>0.947109471094711</c:v>
                </c:pt>
                <c:pt idx="156">
                  <c:v>0.90504305043050426</c:v>
                </c:pt>
                <c:pt idx="157">
                  <c:v>0.9901599015990159</c:v>
                </c:pt>
                <c:pt idx="158">
                  <c:v>0.89421894218942188</c:v>
                </c:pt>
                <c:pt idx="159">
                  <c:v>0.9193111931119311</c:v>
                </c:pt>
                <c:pt idx="160">
                  <c:v>0.80984009840098392</c:v>
                </c:pt>
                <c:pt idx="161">
                  <c:v>0.83960639606396059</c:v>
                </c:pt>
                <c:pt idx="162">
                  <c:v>0.84674046740467401</c:v>
                </c:pt>
                <c:pt idx="163">
                  <c:v>0.88905289052890535</c:v>
                </c:pt>
                <c:pt idx="164">
                  <c:v>0.76703567035670361</c:v>
                </c:pt>
                <c:pt idx="165">
                  <c:v>0.92693726937269372</c:v>
                </c:pt>
                <c:pt idx="166">
                  <c:v>0.78302583025830252</c:v>
                </c:pt>
                <c:pt idx="167">
                  <c:v>0.80516605166051658</c:v>
                </c:pt>
                <c:pt idx="168">
                  <c:v>0.78400984009840102</c:v>
                </c:pt>
                <c:pt idx="169">
                  <c:v>0.81008610086100852</c:v>
                </c:pt>
                <c:pt idx="170">
                  <c:v>0.77539975399753991</c:v>
                </c:pt>
                <c:pt idx="171">
                  <c:v>0.81992619926199262</c:v>
                </c:pt>
                <c:pt idx="172">
                  <c:v>0.73038130381303812</c:v>
                </c:pt>
                <c:pt idx="173">
                  <c:v>0.8214022140221402</c:v>
                </c:pt>
                <c:pt idx="174">
                  <c:v>0.76186961869618697</c:v>
                </c:pt>
                <c:pt idx="175">
                  <c:v>0.77810578105781059</c:v>
                </c:pt>
                <c:pt idx="176">
                  <c:v>0.79286592865928662</c:v>
                </c:pt>
                <c:pt idx="177">
                  <c:v>0.77908979089790908</c:v>
                </c:pt>
                <c:pt idx="178">
                  <c:v>0.71143911439114393</c:v>
                </c:pt>
                <c:pt idx="179">
                  <c:v>0.72988929889298892</c:v>
                </c:pt>
                <c:pt idx="180">
                  <c:v>0.72890528905289054</c:v>
                </c:pt>
                <c:pt idx="181">
                  <c:v>0.82484624846248455</c:v>
                </c:pt>
                <c:pt idx="182">
                  <c:v>0.69348093480934814</c:v>
                </c:pt>
                <c:pt idx="183">
                  <c:v>0.74661746617466174</c:v>
                </c:pt>
                <c:pt idx="184">
                  <c:v>0.72792127921279215</c:v>
                </c:pt>
                <c:pt idx="185">
                  <c:v>0.80147601476014763</c:v>
                </c:pt>
                <c:pt idx="186">
                  <c:v>0.6691266912669126</c:v>
                </c:pt>
                <c:pt idx="187">
                  <c:v>0.78376383763837643</c:v>
                </c:pt>
                <c:pt idx="188">
                  <c:v>0.70627306273062729</c:v>
                </c:pt>
                <c:pt idx="189">
                  <c:v>0.66937269372693731</c:v>
                </c:pt>
                <c:pt idx="190">
                  <c:v>0.69594095940959411</c:v>
                </c:pt>
                <c:pt idx="191">
                  <c:v>0.70479704797047971</c:v>
                </c:pt>
                <c:pt idx="192">
                  <c:v>0.72472324723247228</c:v>
                </c:pt>
                <c:pt idx="193">
                  <c:v>0.68265682656826576</c:v>
                </c:pt>
                <c:pt idx="194">
                  <c:v>0.67232472324723247</c:v>
                </c:pt>
                <c:pt idx="195">
                  <c:v>0.61746617466174658</c:v>
                </c:pt>
                <c:pt idx="196">
                  <c:v>0.65830258302583022</c:v>
                </c:pt>
                <c:pt idx="197">
                  <c:v>0.68388683886838864</c:v>
                </c:pt>
                <c:pt idx="198">
                  <c:v>0.63321033210332101</c:v>
                </c:pt>
                <c:pt idx="199">
                  <c:v>0.5894218942189422</c:v>
                </c:pt>
                <c:pt idx="200">
                  <c:v>0.63099630996309963</c:v>
                </c:pt>
                <c:pt idx="201">
                  <c:v>0.70430504305043051</c:v>
                </c:pt>
                <c:pt idx="202">
                  <c:v>0.62583025830258299</c:v>
                </c:pt>
                <c:pt idx="203">
                  <c:v>0.62902829028290286</c:v>
                </c:pt>
                <c:pt idx="204">
                  <c:v>0.56063960639606403</c:v>
                </c:pt>
                <c:pt idx="205">
                  <c:v>0.54784747847478477</c:v>
                </c:pt>
                <c:pt idx="206">
                  <c:v>0.56801968019680205</c:v>
                </c:pt>
                <c:pt idx="207">
                  <c:v>0.63690036900369007</c:v>
                </c:pt>
                <c:pt idx="208">
                  <c:v>0.56383763837638379</c:v>
                </c:pt>
                <c:pt idx="209">
                  <c:v>0.54292742927429272</c:v>
                </c:pt>
                <c:pt idx="210">
                  <c:v>0.58892988929889301</c:v>
                </c:pt>
                <c:pt idx="211">
                  <c:v>0.61795817958179589</c:v>
                </c:pt>
                <c:pt idx="212">
                  <c:v>0.46519065190651904</c:v>
                </c:pt>
                <c:pt idx="213">
                  <c:v>0.50159901599015988</c:v>
                </c:pt>
                <c:pt idx="214">
                  <c:v>0.49692496924969248</c:v>
                </c:pt>
                <c:pt idx="215">
                  <c:v>0.4324723247232472</c:v>
                </c:pt>
                <c:pt idx="216">
                  <c:v>0.43763837638376385</c:v>
                </c:pt>
                <c:pt idx="217">
                  <c:v>0.63616236162361628</c:v>
                </c:pt>
                <c:pt idx="218">
                  <c:v>0.47847478474784749</c:v>
                </c:pt>
                <c:pt idx="219">
                  <c:v>0.4646986469864699</c:v>
                </c:pt>
                <c:pt idx="220">
                  <c:v>0.48314883148831483</c:v>
                </c:pt>
                <c:pt idx="221">
                  <c:v>0.39483394833948343</c:v>
                </c:pt>
                <c:pt idx="222">
                  <c:v>0.43960639606396068</c:v>
                </c:pt>
                <c:pt idx="223">
                  <c:v>0.43124231242312427</c:v>
                </c:pt>
                <c:pt idx="224">
                  <c:v>0.53530135301353021</c:v>
                </c:pt>
                <c:pt idx="225">
                  <c:v>0.4735547355473555</c:v>
                </c:pt>
                <c:pt idx="226">
                  <c:v>0.43173431734317341</c:v>
                </c:pt>
                <c:pt idx="227">
                  <c:v>0.51537515375153753</c:v>
                </c:pt>
                <c:pt idx="228">
                  <c:v>0.43690036900369</c:v>
                </c:pt>
                <c:pt idx="229">
                  <c:v>0.45387453874538747</c:v>
                </c:pt>
                <c:pt idx="230">
                  <c:v>0.49151291512915135</c:v>
                </c:pt>
                <c:pt idx="231">
                  <c:v>0.51266912669126696</c:v>
                </c:pt>
                <c:pt idx="232">
                  <c:v>0.46174661746617468</c:v>
                </c:pt>
                <c:pt idx="233">
                  <c:v>0.46838868388683891</c:v>
                </c:pt>
                <c:pt idx="234">
                  <c:v>0.38105781057810578</c:v>
                </c:pt>
                <c:pt idx="235">
                  <c:v>0.55842558425584254</c:v>
                </c:pt>
                <c:pt idx="236">
                  <c:v>0.45535055350553505</c:v>
                </c:pt>
                <c:pt idx="237">
                  <c:v>0.44378843788437888</c:v>
                </c:pt>
                <c:pt idx="238">
                  <c:v>0.40492004920049196</c:v>
                </c:pt>
                <c:pt idx="239">
                  <c:v>0.48511685116851166</c:v>
                </c:pt>
                <c:pt idx="240">
                  <c:v>0.361869618696187</c:v>
                </c:pt>
                <c:pt idx="241">
                  <c:v>0.41599015990159899</c:v>
                </c:pt>
                <c:pt idx="242">
                  <c:v>0.45608856088560884</c:v>
                </c:pt>
                <c:pt idx="243">
                  <c:v>0.4826568265682657</c:v>
                </c:pt>
                <c:pt idx="244">
                  <c:v>0.41599015990159899</c:v>
                </c:pt>
                <c:pt idx="245">
                  <c:v>0.35030750307503078</c:v>
                </c:pt>
                <c:pt idx="246">
                  <c:v>0.41820418204182042</c:v>
                </c:pt>
                <c:pt idx="247">
                  <c:v>0.49028290282902831</c:v>
                </c:pt>
                <c:pt idx="248">
                  <c:v>0.40319803198031984</c:v>
                </c:pt>
                <c:pt idx="249">
                  <c:v>0.39507995079950797</c:v>
                </c:pt>
                <c:pt idx="250">
                  <c:v>0.40984009840098401</c:v>
                </c:pt>
                <c:pt idx="251">
                  <c:v>0.42730627306273061</c:v>
                </c:pt>
                <c:pt idx="252">
                  <c:v>0.38450184501845019</c:v>
                </c:pt>
                <c:pt idx="253">
                  <c:v>0.3928659286592866</c:v>
                </c:pt>
                <c:pt idx="254">
                  <c:v>0.34366543665436655</c:v>
                </c:pt>
                <c:pt idx="255">
                  <c:v>0.40221402214022145</c:v>
                </c:pt>
                <c:pt idx="256">
                  <c:v>0.36260762607626079</c:v>
                </c:pt>
                <c:pt idx="257">
                  <c:v>0.38892988929889299</c:v>
                </c:pt>
                <c:pt idx="258">
                  <c:v>0.42533825338253384</c:v>
                </c:pt>
                <c:pt idx="259">
                  <c:v>0.39852398523985244</c:v>
                </c:pt>
                <c:pt idx="260">
                  <c:v>0.41402214022140227</c:v>
                </c:pt>
                <c:pt idx="261">
                  <c:v>0.4019680196801968</c:v>
                </c:pt>
                <c:pt idx="262">
                  <c:v>0.35621156211562116</c:v>
                </c:pt>
                <c:pt idx="263">
                  <c:v>0.32300123001230013</c:v>
                </c:pt>
                <c:pt idx="264">
                  <c:v>0.32275522755227554</c:v>
                </c:pt>
                <c:pt idx="265">
                  <c:v>0.4017220172201722</c:v>
                </c:pt>
                <c:pt idx="266">
                  <c:v>0.42706027060270602</c:v>
                </c:pt>
                <c:pt idx="267">
                  <c:v>0.37023370233702341</c:v>
                </c:pt>
                <c:pt idx="268">
                  <c:v>0.33800738007380077</c:v>
                </c:pt>
                <c:pt idx="269">
                  <c:v>0.2944649446494465</c:v>
                </c:pt>
                <c:pt idx="270">
                  <c:v>0.28929889298892991</c:v>
                </c:pt>
                <c:pt idx="271">
                  <c:v>0.3970479704797048</c:v>
                </c:pt>
                <c:pt idx="272">
                  <c:v>0.34538745387453879</c:v>
                </c:pt>
                <c:pt idx="273">
                  <c:v>0.392619926199262</c:v>
                </c:pt>
                <c:pt idx="274">
                  <c:v>0.38228782287822882</c:v>
                </c:pt>
                <c:pt idx="275">
                  <c:v>0.40393603936039363</c:v>
                </c:pt>
                <c:pt idx="276">
                  <c:v>0.41697416974169738</c:v>
                </c:pt>
                <c:pt idx="277">
                  <c:v>0.39065190651906517</c:v>
                </c:pt>
                <c:pt idx="278">
                  <c:v>0.33849938499384996</c:v>
                </c:pt>
                <c:pt idx="279">
                  <c:v>0.384009840098401</c:v>
                </c:pt>
                <c:pt idx="280">
                  <c:v>0.37441574415744155</c:v>
                </c:pt>
                <c:pt idx="281">
                  <c:v>0.2814268142681427</c:v>
                </c:pt>
                <c:pt idx="282">
                  <c:v>0.36998769987699875</c:v>
                </c:pt>
                <c:pt idx="283">
                  <c:v>0.33923739237392375</c:v>
                </c:pt>
                <c:pt idx="284">
                  <c:v>0.37835178351783522</c:v>
                </c:pt>
                <c:pt idx="285">
                  <c:v>0.45116851168511685</c:v>
                </c:pt>
                <c:pt idx="286">
                  <c:v>0.32275522755227554</c:v>
                </c:pt>
                <c:pt idx="287">
                  <c:v>0.34514145141451413</c:v>
                </c:pt>
                <c:pt idx="288">
                  <c:v>0.37343173431734317</c:v>
                </c:pt>
                <c:pt idx="289">
                  <c:v>0.37761377613776143</c:v>
                </c:pt>
                <c:pt idx="290">
                  <c:v>0.33480934809348095</c:v>
                </c:pt>
                <c:pt idx="291">
                  <c:v>0.37244772447724483</c:v>
                </c:pt>
                <c:pt idx="292">
                  <c:v>0.34956949569495699</c:v>
                </c:pt>
                <c:pt idx="293">
                  <c:v>0.32742927429274293</c:v>
                </c:pt>
                <c:pt idx="294">
                  <c:v>0.29348093480934812</c:v>
                </c:pt>
                <c:pt idx="295">
                  <c:v>0.34095940959409599</c:v>
                </c:pt>
                <c:pt idx="296">
                  <c:v>0.36678966789667899</c:v>
                </c:pt>
                <c:pt idx="297">
                  <c:v>0.39138991389913896</c:v>
                </c:pt>
                <c:pt idx="298">
                  <c:v>0.27281672816728164</c:v>
                </c:pt>
                <c:pt idx="299">
                  <c:v>0.36900369003690037</c:v>
                </c:pt>
                <c:pt idx="300">
                  <c:v>0.36383763837638378</c:v>
                </c:pt>
                <c:pt idx="301">
                  <c:v>0.36605166051660515</c:v>
                </c:pt>
                <c:pt idx="302">
                  <c:v>0.33554735547355474</c:v>
                </c:pt>
                <c:pt idx="303">
                  <c:v>0.29372693726937271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75-4D04-85A0-E38F81111726}"/>
            </c:ext>
          </c:extLst>
        </c:ser>
        <c:ser>
          <c:idx val="7"/>
          <c:order val="7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HDTPEInormalized!$J$3:$J$306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HDTPEInormalized!$S$3:$S$306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E75-4D04-85A0-E38F8111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pMBAori!$B$2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pMBAori!$B$3:$B$306</c:f>
              <c:numCache>
                <c:formatCode>General</c:formatCode>
                <c:ptCount val="304"/>
                <c:pt idx="0">
                  <c:v>1935</c:v>
                </c:pt>
                <c:pt idx="1">
                  <c:v>1696</c:v>
                </c:pt>
                <c:pt idx="2">
                  <c:v>1973</c:v>
                </c:pt>
                <c:pt idx="3">
                  <c:v>2302</c:v>
                </c:pt>
                <c:pt idx="4">
                  <c:v>2053</c:v>
                </c:pt>
                <c:pt idx="5">
                  <c:v>1782</c:v>
                </c:pt>
                <c:pt idx="6">
                  <c:v>2345</c:v>
                </c:pt>
                <c:pt idx="7">
                  <c:v>2148</c:v>
                </c:pt>
                <c:pt idx="8">
                  <c:v>2071</c:v>
                </c:pt>
                <c:pt idx="9">
                  <c:v>2163</c:v>
                </c:pt>
                <c:pt idx="10">
                  <c:v>2121</c:v>
                </c:pt>
                <c:pt idx="11">
                  <c:v>2244</c:v>
                </c:pt>
                <c:pt idx="12">
                  <c:v>2327</c:v>
                </c:pt>
                <c:pt idx="13">
                  <c:v>2533</c:v>
                </c:pt>
                <c:pt idx="14">
                  <c:v>2049</c:v>
                </c:pt>
                <c:pt idx="15">
                  <c:v>1869</c:v>
                </c:pt>
                <c:pt idx="16">
                  <c:v>2168</c:v>
                </c:pt>
                <c:pt idx="17">
                  <c:v>2474</c:v>
                </c:pt>
                <c:pt idx="18">
                  <c:v>2294</c:v>
                </c:pt>
                <c:pt idx="19">
                  <c:v>2232</c:v>
                </c:pt>
                <c:pt idx="20">
                  <c:v>2237</c:v>
                </c:pt>
                <c:pt idx="21">
                  <c:v>2437</c:v>
                </c:pt>
                <c:pt idx="22">
                  <c:v>2266</c:v>
                </c:pt>
                <c:pt idx="23">
                  <c:v>2829</c:v>
                </c:pt>
                <c:pt idx="24">
                  <c:v>2311</c:v>
                </c:pt>
                <c:pt idx="25">
                  <c:v>2544</c:v>
                </c:pt>
                <c:pt idx="26">
                  <c:v>2171</c:v>
                </c:pt>
                <c:pt idx="27">
                  <c:v>2353</c:v>
                </c:pt>
                <c:pt idx="28">
                  <c:v>2449</c:v>
                </c:pt>
                <c:pt idx="29">
                  <c:v>2243</c:v>
                </c:pt>
                <c:pt idx="30">
                  <c:v>2438</c:v>
                </c:pt>
                <c:pt idx="31">
                  <c:v>2347</c:v>
                </c:pt>
                <c:pt idx="32">
                  <c:v>2488</c:v>
                </c:pt>
                <c:pt idx="33">
                  <c:v>2622</c:v>
                </c:pt>
                <c:pt idx="34">
                  <c:v>2498</c:v>
                </c:pt>
                <c:pt idx="35">
                  <c:v>2473</c:v>
                </c:pt>
                <c:pt idx="36">
                  <c:v>2470</c:v>
                </c:pt>
                <c:pt idx="37">
                  <c:v>2858</c:v>
                </c:pt>
                <c:pt idx="38">
                  <c:v>2597</c:v>
                </c:pt>
                <c:pt idx="39">
                  <c:v>2472</c:v>
                </c:pt>
                <c:pt idx="40">
                  <c:v>2487</c:v>
                </c:pt>
                <c:pt idx="41">
                  <c:v>2826</c:v>
                </c:pt>
                <c:pt idx="42">
                  <c:v>2221</c:v>
                </c:pt>
                <c:pt idx="43">
                  <c:v>2993</c:v>
                </c:pt>
                <c:pt idx="44">
                  <c:v>2707</c:v>
                </c:pt>
                <c:pt idx="45">
                  <c:v>2862</c:v>
                </c:pt>
                <c:pt idx="46">
                  <c:v>2798</c:v>
                </c:pt>
                <c:pt idx="47">
                  <c:v>2524</c:v>
                </c:pt>
                <c:pt idx="48">
                  <c:v>2433</c:v>
                </c:pt>
                <c:pt idx="49">
                  <c:v>2746</c:v>
                </c:pt>
                <c:pt idx="50">
                  <c:v>2620</c:v>
                </c:pt>
                <c:pt idx="51">
                  <c:v>3013</c:v>
                </c:pt>
                <c:pt idx="52">
                  <c:v>2794</c:v>
                </c:pt>
                <c:pt idx="53">
                  <c:v>2901</c:v>
                </c:pt>
                <c:pt idx="54">
                  <c:v>2665</c:v>
                </c:pt>
                <c:pt idx="55">
                  <c:v>2888</c:v>
                </c:pt>
                <c:pt idx="56">
                  <c:v>2817</c:v>
                </c:pt>
                <c:pt idx="57">
                  <c:v>2538</c:v>
                </c:pt>
                <c:pt idx="58">
                  <c:v>2816</c:v>
                </c:pt>
                <c:pt idx="59">
                  <c:v>2773</c:v>
                </c:pt>
                <c:pt idx="60">
                  <c:v>2988</c:v>
                </c:pt>
                <c:pt idx="61">
                  <c:v>2858</c:v>
                </c:pt>
                <c:pt idx="62">
                  <c:v>3069</c:v>
                </c:pt>
                <c:pt idx="63">
                  <c:v>3015</c:v>
                </c:pt>
                <c:pt idx="64">
                  <c:v>3036</c:v>
                </c:pt>
                <c:pt idx="65">
                  <c:v>2848</c:v>
                </c:pt>
                <c:pt idx="66">
                  <c:v>2813</c:v>
                </c:pt>
                <c:pt idx="67">
                  <c:v>2884</c:v>
                </c:pt>
                <c:pt idx="68">
                  <c:v>3023</c:v>
                </c:pt>
                <c:pt idx="69">
                  <c:v>3027</c:v>
                </c:pt>
                <c:pt idx="70">
                  <c:v>3073</c:v>
                </c:pt>
                <c:pt idx="71">
                  <c:v>3335</c:v>
                </c:pt>
                <c:pt idx="72">
                  <c:v>3157</c:v>
                </c:pt>
                <c:pt idx="73">
                  <c:v>3240</c:v>
                </c:pt>
                <c:pt idx="74">
                  <c:v>3251</c:v>
                </c:pt>
                <c:pt idx="75">
                  <c:v>3526</c:v>
                </c:pt>
                <c:pt idx="76">
                  <c:v>3456</c:v>
                </c:pt>
                <c:pt idx="77">
                  <c:v>3645</c:v>
                </c:pt>
                <c:pt idx="78">
                  <c:v>2962</c:v>
                </c:pt>
                <c:pt idx="79">
                  <c:v>3324</c:v>
                </c:pt>
                <c:pt idx="80">
                  <c:v>3512</c:v>
                </c:pt>
                <c:pt idx="81">
                  <c:v>3144</c:v>
                </c:pt>
                <c:pt idx="82">
                  <c:v>3378</c:v>
                </c:pt>
                <c:pt idx="83">
                  <c:v>3552</c:v>
                </c:pt>
                <c:pt idx="84">
                  <c:v>3363</c:v>
                </c:pt>
                <c:pt idx="85">
                  <c:v>3378</c:v>
                </c:pt>
                <c:pt idx="86">
                  <c:v>3432</c:v>
                </c:pt>
                <c:pt idx="87">
                  <c:v>3411</c:v>
                </c:pt>
                <c:pt idx="88">
                  <c:v>3401</c:v>
                </c:pt>
                <c:pt idx="89">
                  <c:v>3546</c:v>
                </c:pt>
                <c:pt idx="90">
                  <c:v>3458</c:v>
                </c:pt>
                <c:pt idx="91">
                  <c:v>3706</c:v>
                </c:pt>
                <c:pt idx="92">
                  <c:v>3744</c:v>
                </c:pt>
                <c:pt idx="93">
                  <c:v>3844</c:v>
                </c:pt>
                <c:pt idx="94">
                  <c:v>3578</c:v>
                </c:pt>
                <c:pt idx="95">
                  <c:v>3800</c:v>
                </c:pt>
                <c:pt idx="96">
                  <c:v>4050</c:v>
                </c:pt>
                <c:pt idx="97">
                  <c:v>3883</c:v>
                </c:pt>
                <c:pt idx="98">
                  <c:v>3766</c:v>
                </c:pt>
                <c:pt idx="99">
                  <c:v>4083</c:v>
                </c:pt>
                <c:pt idx="100">
                  <c:v>3684</c:v>
                </c:pt>
                <c:pt idx="101">
                  <c:v>3934</c:v>
                </c:pt>
                <c:pt idx="102">
                  <c:v>4185</c:v>
                </c:pt>
                <c:pt idx="103">
                  <c:v>3899</c:v>
                </c:pt>
                <c:pt idx="104">
                  <c:v>4063</c:v>
                </c:pt>
                <c:pt idx="105">
                  <c:v>4235</c:v>
                </c:pt>
                <c:pt idx="106">
                  <c:v>4001</c:v>
                </c:pt>
                <c:pt idx="107">
                  <c:v>4620</c:v>
                </c:pt>
                <c:pt idx="108">
                  <c:v>3848</c:v>
                </c:pt>
                <c:pt idx="109">
                  <c:v>4748</c:v>
                </c:pt>
                <c:pt idx="110">
                  <c:v>4295</c:v>
                </c:pt>
                <c:pt idx="111">
                  <c:v>4686</c:v>
                </c:pt>
                <c:pt idx="112">
                  <c:v>4590</c:v>
                </c:pt>
                <c:pt idx="113">
                  <c:v>4870</c:v>
                </c:pt>
                <c:pt idx="114">
                  <c:v>4642</c:v>
                </c:pt>
                <c:pt idx="115">
                  <c:v>4979</c:v>
                </c:pt>
                <c:pt idx="116">
                  <c:v>5009</c:v>
                </c:pt>
                <c:pt idx="117">
                  <c:v>5294</c:v>
                </c:pt>
                <c:pt idx="118">
                  <c:v>4984</c:v>
                </c:pt>
                <c:pt idx="119">
                  <c:v>4983</c:v>
                </c:pt>
                <c:pt idx="120">
                  <c:v>5555</c:v>
                </c:pt>
                <c:pt idx="121">
                  <c:v>5441</c:v>
                </c:pt>
                <c:pt idx="122">
                  <c:v>5413</c:v>
                </c:pt>
                <c:pt idx="123">
                  <c:v>5528</c:v>
                </c:pt>
                <c:pt idx="124">
                  <c:v>5746</c:v>
                </c:pt>
                <c:pt idx="125">
                  <c:v>6041</c:v>
                </c:pt>
                <c:pt idx="126">
                  <c:v>5993</c:v>
                </c:pt>
                <c:pt idx="127">
                  <c:v>6142</c:v>
                </c:pt>
                <c:pt idx="128">
                  <c:v>5918</c:v>
                </c:pt>
                <c:pt idx="129">
                  <c:v>6323</c:v>
                </c:pt>
                <c:pt idx="130">
                  <c:v>6700</c:v>
                </c:pt>
                <c:pt idx="131">
                  <c:v>6989</c:v>
                </c:pt>
                <c:pt idx="132">
                  <c:v>6980</c:v>
                </c:pt>
                <c:pt idx="133">
                  <c:v>7392</c:v>
                </c:pt>
                <c:pt idx="134">
                  <c:v>7326</c:v>
                </c:pt>
                <c:pt idx="135">
                  <c:v>7612</c:v>
                </c:pt>
                <c:pt idx="136">
                  <c:v>8196</c:v>
                </c:pt>
                <c:pt idx="137">
                  <c:v>8545</c:v>
                </c:pt>
                <c:pt idx="138">
                  <c:v>8341</c:v>
                </c:pt>
                <c:pt idx="139">
                  <c:v>9131</c:v>
                </c:pt>
                <c:pt idx="140">
                  <c:v>9750</c:v>
                </c:pt>
                <c:pt idx="141">
                  <c:v>10443</c:v>
                </c:pt>
                <c:pt idx="142">
                  <c:v>10792</c:v>
                </c:pt>
                <c:pt idx="143">
                  <c:v>11635</c:v>
                </c:pt>
                <c:pt idx="144">
                  <c:v>12109</c:v>
                </c:pt>
                <c:pt idx="145">
                  <c:v>12179</c:v>
                </c:pt>
                <c:pt idx="146">
                  <c:v>12975</c:v>
                </c:pt>
                <c:pt idx="147">
                  <c:v>15511</c:v>
                </c:pt>
                <c:pt idx="148">
                  <c:v>20335</c:v>
                </c:pt>
                <c:pt idx="149">
                  <c:v>26217</c:v>
                </c:pt>
                <c:pt idx="150">
                  <c:v>28719</c:v>
                </c:pt>
                <c:pt idx="151">
                  <c:v>29655</c:v>
                </c:pt>
                <c:pt idx="152">
                  <c:v>27441</c:v>
                </c:pt>
                <c:pt idx="153">
                  <c:v>23106</c:v>
                </c:pt>
                <c:pt idx="154">
                  <c:v>16659</c:v>
                </c:pt>
                <c:pt idx="155">
                  <c:v>13805</c:v>
                </c:pt>
                <c:pt idx="156">
                  <c:v>12931</c:v>
                </c:pt>
                <c:pt idx="157">
                  <c:v>12210</c:v>
                </c:pt>
                <c:pt idx="158">
                  <c:v>11461</c:v>
                </c:pt>
                <c:pt idx="159">
                  <c:v>11240</c:v>
                </c:pt>
                <c:pt idx="160">
                  <c:v>10588</c:v>
                </c:pt>
                <c:pt idx="161">
                  <c:v>10020</c:v>
                </c:pt>
                <c:pt idx="162">
                  <c:v>9404</c:v>
                </c:pt>
                <c:pt idx="163">
                  <c:v>9160</c:v>
                </c:pt>
                <c:pt idx="164">
                  <c:v>8543</c:v>
                </c:pt>
                <c:pt idx="165">
                  <c:v>8266</c:v>
                </c:pt>
                <c:pt idx="166">
                  <c:v>7766</c:v>
                </c:pt>
                <c:pt idx="167">
                  <c:v>7964</c:v>
                </c:pt>
                <c:pt idx="168">
                  <c:v>7271</c:v>
                </c:pt>
                <c:pt idx="169">
                  <c:v>7284</c:v>
                </c:pt>
                <c:pt idx="170">
                  <c:v>6837</c:v>
                </c:pt>
                <c:pt idx="171">
                  <c:v>6908</c:v>
                </c:pt>
                <c:pt idx="172">
                  <c:v>6355</c:v>
                </c:pt>
                <c:pt idx="173">
                  <c:v>6381</c:v>
                </c:pt>
                <c:pt idx="174">
                  <c:v>6402</c:v>
                </c:pt>
                <c:pt idx="175">
                  <c:v>6020</c:v>
                </c:pt>
                <c:pt idx="176">
                  <c:v>5190</c:v>
                </c:pt>
                <c:pt idx="177">
                  <c:v>5744</c:v>
                </c:pt>
                <c:pt idx="178">
                  <c:v>5613</c:v>
                </c:pt>
                <c:pt idx="179">
                  <c:v>5533</c:v>
                </c:pt>
                <c:pt idx="180">
                  <c:v>5284</c:v>
                </c:pt>
                <c:pt idx="181">
                  <c:v>5250</c:v>
                </c:pt>
                <c:pt idx="182">
                  <c:v>5063</c:v>
                </c:pt>
                <c:pt idx="183">
                  <c:v>4842</c:v>
                </c:pt>
                <c:pt idx="184">
                  <c:v>4848</c:v>
                </c:pt>
                <c:pt idx="185">
                  <c:v>4894</c:v>
                </c:pt>
                <c:pt idx="186">
                  <c:v>4923</c:v>
                </c:pt>
                <c:pt idx="187">
                  <c:v>4655</c:v>
                </c:pt>
                <c:pt idx="188">
                  <c:v>4392</c:v>
                </c:pt>
                <c:pt idx="189">
                  <c:v>4584</c:v>
                </c:pt>
                <c:pt idx="190">
                  <c:v>4248</c:v>
                </c:pt>
                <c:pt idx="191">
                  <c:v>4453</c:v>
                </c:pt>
                <c:pt idx="192">
                  <c:v>3978</c:v>
                </c:pt>
                <c:pt idx="193">
                  <c:v>4437</c:v>
                </c:pt>
                <c:pt idx="194">
                  <c:v>3817</c:v>
                </c:pt>
                <c:pt idx="195">
                  <c:v>3846</c:v>
                </c:pt>
                <c:pt idx="196">
                  <c:v>3663</c:v>
                </c:pt>
                <c:pt idx="197">
                  <c:v>3929</c:v>
                </c:pt>
                <c:pt idx="198">
                  <c:v>4205</c:v>
                </c:pt>
                <c:pt idx="199">
                  <c:v>3758</c:v>
                </c:pt>
                <c:pt idx="200">
                  <c:v>3858</c:v>
                </c:pt>
                <c:pt idx="201">
                  <c:v>3815</c:v>
                </c:pt>
                <c:pt idx="202">
                  <c:v>3804</c:v>
                </c:pt>
                <c:pt idx="203">
                  <c:v>3849</c:v>
                </c:pt>
                <c:pt idx="204">
                  <c:v>3590</c:v>
                </c:pt>
                <c:pt idx="205">
                  <c:v>3922</c:v>
                </c:pt>
                <c:pt idx="206">
                  <c:v>3699</c:v>
                </c:pt>
                <c:pt idx="207">
                  <c:v>3476</c:v>
                </c:pt>
                <c:pt idx="208">
                  <c:v>3246</c:v>
                </c:pt>
                <c:pt idx="209">
                  <c:v>3401</c:v>
                </c:pt>
                <c:pt idx="210">
                  <c:v>3351</c:v>
                </c:pt>
                <c:pt idx="211">
                  <c:v>3671</c:v>
                </c:pt>
                <c:pt idx="212">
                  <c:v>3489</c:v>
                </c:pt>
                <c:pt idx="213">
                  <c:v>3422</c:v>
                </c:pt>
                <c:pt idx="214">
                  <c:v>3097</c:v>
                </c:pt>
                <c:pt idx="215">
                  <c:v>3070</c:v>
                </c:pt>
                <c:pt idx="216">
                  <c:v>3121</c:v>
                </c:pt>
                <c:pt idx="217">
                  <c:v>3463</c:v>
                </c:pt>
                <c:pt idx="218">
                  <c:v>3256</c:v>
                </c:pt>
                <c:pt idx="219">
                  <c:v>3165</c:v>
                </c:pt>
                <c:pt idx="220">
                  <c:v>3124</c:v>
                </c:pt>
                <c:pt idx="221">
                  <c:v>3095</c:v>
                </c:pt>
                <c:pt idx="222">
                  <c:v>3026</c:v>
                </c:pt>
                <c:pt idx="223">
                  <c:v>3165</c:v>
                </c:pt>
                <c:pt idx="224">
                  <c:v>3099</c:v>
                </c:pt>
                <c:pt idx="225">
                  <c:v>3228</c:v>
                </c:pt>
                <c:pt idx="226">
                  <c:v>2844</c:v>
                </c:pt>
                <c:pt idx="227">
                  <c:v>2754</c:v>
                </c:pt>
                <c:pt idx="228">
                  <c:v>2796</c:v>
                </c:pt>
                <c:pt idx="229">
                  <c:v>3132</c:v>
                </c:pt>
                <c:pt idx="230">
                  <c:v>2960</c:v>
                </c:pt>
                <c:pt idx="231">
                  <c:v>2728</c:v>
                </c:pt>
                <c:pt idx="232">
                  <c:v>2456</c:v>
                </c:pt>
                <c:pt idx="233">
                  <c:v>2830</c:v>
                </c:pt>
                <c:pt idx="234">
                  <c:v>3061</c:v>
                </c:pt>
                <c:pt idx="235">
                  <c:v>2800</c:v>
                </c:pt>
                <c:pt idx="236">
                  <c:v>2594</c:v>
                </c:pt>
                <c:pt idx="237">
                  <c:v>2857</c:v>
                </c:pt>
                <c:pt idx="238">
                  <c:v>2699</c:v>
                </c:pt>
                <c:pt idx="239">
                  <c:v>2622</c:v>
                </c:pt>
                <c:pt idx="240">
                  <c:v>2391</c:v>
                </c:pt>
                <c:pt idx="241">
                  <c:v>2830</c:v>
                </c:pt>
                <c:pt idx="242">
                  <c:v>2621</c:v>
                </c:pt>
                <c:pt idx="243">
                  <c:v>2469</c:v>
                </c:pt>
                <c:pt idx="244">
                  <c:v>2708</c:v>
                </c:pt>
                <c:pt idx="245">
                  <c:v>2965</c:v>
                </c:pt>
                <c:pt idx="246">
                  <c:v>2466</c:v>
                </c:pt>
                <c:pt idx="247">
                  <c:v>2771</c:v>
                </c:pt>
                <c:pt idx="248">
                  <c:v>2334</c:v>
                </c:pt>
                <c:pt idx="249">
                  <c:v>2487</c:v>
                </c:pt>
                <c:pt idx="250">
                  <c:v>2363</c:v>
                </c:pt>
                <c:pt idx="251">
                  <c:v>2771</c:v>
                </c:pt>
                <c:pt idx="252">
                  <c:v>2866</c:v>
                </c:pt>
                <c:pt idx="253">
                  <c:v>2627</c:v>
                </c:pt>
                <c:pt idx="254">
                  <c:v>2610</c:v>
                </c:pt>
                <c:pt idx="255">
                  <c:v>2762</c:v>
                </c:pt>
                <c:pt idx="256">
                  <c:v>2423</c:v>
                </c:pt>
                <c:pt idx="257">
                  <c:v>2828</c:v>
                </c:pt>
                <c:pt idx="258">
                  <c:v>2590</c:v>
                </c:pt>
                <c:pt idx="259">
                  <c:v>2554</c:v>
                </c:pt>
                <c:pt idx="260">
                  <c:v>2463</c:v>
                </c:pt>
                <c:pt idx="261">
                  <c:v>2258</c:v>
                </c:pt>
                <c:pt idx="262">
                  <c:v>2367</c:v>
                </c:pt>
                <c:pt idx="263">
                  <c:v>2193</c:v>
                </c:pt>
                <c:pt idx="264">
                  <c:v>2354</c:v>
                </c:pt>
                <c:pt idx="265">
                  <c:v>2238</c:v>
                </c:pt>
                <c:pt idx="266">
                  <c:v>2334</c:v>
                </c:pt>
                <c:pt idx="267">
                  <c:v>2300</c:v>
                </c:pt>
                <c:pt idx="268">
                  <c:v>2322</c:v>
                </c:pt>
                <c:pt idx="269">
                  <c:v>2212</c:v>
                </c:pt>
                <c:pt idx="270">
                  <c:v>2140</c:v>
                </c:pt>
                <c:pt idx="271">
                  <c:v>2123</c:v>
                </c:pt>
                <c:pt idx="272">
                  <c:v>2395</c:v>
                </c:pt>
                <c:pt idx="273">
                  <c:v>2521</c:v>
                </c:pt>
                <c:pt idx="274">
                  <c:v>2209</c:v>
                </c:pt>
                <c:pt idx="275">
                  <c:v>2055</c:v>
                </c:pt>
                <c:pt idx="276">
                  <c:v>2346</c:v>
                </c:pt>
                <c:pt idx="277">
                  <c:v>2453</c:v>
                </c:pt>
                <c:pt idx="278">
                  <c:v>1835</c:v>
                </c:pt>
                <c:pt idx="279">
                  <c:v>2146</c:v>
                </c:pt>
                <c:pt idx="280">
                  <c:v>1930</c:v>
                </c:pt>
                <c:pt idx="281">
                  <c:v>1978</c:v>
                </c:pt>
                <c:pt idx="282">
                  <c:v>1820</c:v>
                </c:pt>
                <c:pt idx="283">
                  <c:v>2053</c:v>
                </c:pt>
                <c:pt idx="284">
                  <c:v>1968</c:v>
                </c:pt>
                <c:pt idx="285">
                  <c:v>2005</c:v>
                </c:pt>
                <c:pt idx="286">
                  <c:v>1900</c:v>
                </c:pt>
                <c:pt idx="287">
                  <c:v>2017</c:v>
                </c:pt>
                <c:pt idx="288">
                  <c:v>1881</c:v>
                </c:pt>
                <c:pt idx="289">
                  <c:v>1825</c:v>
                </c:pt>
                <c:pt idx="290">
                  <c:v>1841</c:v>
                </c:pt>
                <c:pt idx="291">
                  <c:v>2058</c:v>
                </c:pt>
                <c:pt idx="292">
                  <c:v>1863</c:v>
                </c:pt>
                <c:pt idx="293">
                  <c:v>1794</c:v>
                </c:pt>
                <c:pt idx="294">
                  <c:v>2057</c:v>
                </c:pt>
                <c:pt idx="295">
                  <c:v>1778</c:v>
                </c:pt>
                <c:pt idx="296">
                  <c:v>1945</c:v>
                </c:pt>
                <c:pt idx="297">
                  <c:v>1943</c:v>
                </c:pt>
                <c:pt idx="298">
                  <c:v>1576</c:v>
                </c:pt>
                <c:pt idx="299">
                  <c:v>1800</c:v>
                </c:pt>
                <c:pt idx="300">
                  <c:v>1761</c:v>
                </c:pt>
                <c:pt idx="301">
                  <c:v>2027</c:v>
                </c:pt>
                <c:pt idx="302">
                  <c:v>1771</c:v>
                </c:pt>
                <c:pt idx="303">
                  <c:v>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F-47B4-AEEA-51F1ECAE7009}"/>
            </c:ext>
          </c:extLst>
        </c:ser>
        <c:ser>
          <c:idx val="1"/>
          <c:order val="1"/>
          <c:tx>
            <c:strRef>
              <c:f>pMBAori!$C$2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pMBAori!$C$3:$C$306</c:f>
              <c:numCache>
                <c:formatCode>General</c:formatCode>
                <c:ptCount val="304"/>
                <c:pt idx="0">
                  <c:v>2107</c:v>
                </c:pt>
                <c:pt idx="1">
                  <c:v>2446</c:v>
                </c:pt>
                <c:pt idx="2">
                  <c:v>1925</c:v>
                </c:pt>
                <c:pt idx="3">
                  <c:v>2054</c:v>
                </c:pt>
                <c:pt idx="4">
                  <c:v>2183</c:v>
                </c:pt>
                <c:pt idx="5">
                  <c:v>2161</c:v>
                </c:pt>
                <c:pt idx="6">
                  <c:v>2266</c:v>
                </c:pt>
                <c:pt idx="7">
                  <c:v>2344</c:v>
                </c:pt>
                <c:pt idx="8">
                  <c:v>2276</c:v>
                </c:pt>
                <c:pt idx="9">
                  <c:v>2370</c:v>
                </c:pt>
                <c:pt idx="10">
                  <c:v>2135</c:v>
                </c:pt>
                <c:pt idx="11">
                  <c:v>2248</c:v>
                </c:pt>
                <c:pt idx="12">
                  <c:v>2063</c:v>
                </c:pt>
                <c:pt idx="13">
                  <c:v>2454</c:v>
                </c:pt>
                <c:pt idx="14">
                  <c:v>2307</c:v>
                </c:pt>
                <c:pt idx="15">
                  <c:v>2554</c:v>
                </c:pt>
                <c:pt idx="16">
                  <c:v>2341</c:v>
                </c:pt>
                <c:pt idx="17">
                  <c:v>2178</c:v>
                </c:pt>
                <c:pt idx="18">
                  <c:v>1996</c:v>
                </c:pt>
                <c:pt idx="19">
                  <c:v>2540</c:v>
                </c:pt>
                <c:pt idx="20">
                  <c:v>2351</c:v>
                </c:pt>
                <c:pt idx="21">
                  <c:v>2341</c:v>
                </c:pt>
                <c:pt idx="22">
                  <c:v>2281</c:v>
                </c:pt>
                <c:pt idx="23">
                  <c:v>2451</c:v>
                </c:pt>
                <c:pt idx="24">
                  <c:v>2547</c:v>
                </c:pt>
                <c:pt idx="25">
                  <c:v>2333</c:v>
                </c:pt>
                <c:pt idx="26">
                  <c:v>2465</c:v>
                </c:pt>
                <c:pt idx="27">
                  <c:v>2663</c:v>
                </c:pt>
                <c:pt idx="28">
                  <c:v>2260</c:v>
                </c:pt>
                <c:pt idx="29">
                  <c:v>2667</c:v>
                </c:pt>
                <c:pt idx="30">
                  <c:v>2514</c:v>
                </c:pt>
                <c:pt idx="31">
                  <c:v>2822</c:v>
                </c:pt>
                <c:pt idx="32">
                  <c:v>2896</c:v>
                </c:pt>
                <c:pt idx="33">
                  <c:v>2713</c:v>
                </c:pt>
                <c:pt idx="34">
                  <c:v>2663</c:v>
                </c:pt>
                <c:pt idx="35">
                  <c:v>2550</c:v>
                </c:pt>
                <c:pt idx="36">
                  <c:v>2577</c:v>
                </c:pt>
                <c:pt idx="37">
                  <c:v>2757</c:v>
                </c:pt>
                <c:pt idx="38">
                  <c:v>2719</c:v>
                </c:pt>
                <c:pt idx="39">
                  <c:v>2612</c:v>
                </c:pt>
                <c:pt idx="40">
                  <c:v>2527</c:v>
                </c:pt>
                <c:pt idx="41">
                  <c:v>2691</c:v>
                </c:pt>
                <c:pt idx="42">
                  <c:v>2822</c:v>
                </c:pt>
                <c:pt idx="43">
                  <c:v>2633</c:v>
                </c:pt>
                <c:pt idx="44">
                  <c:v>2741</c:v>
                </c:pt>
                <c:pt idx="45">
                  <c:v>2810</c:v>
                </c:pt>
                <c:pt idx="46">
                  <c:v>2700</c:v>
                </c:pt>
                <c:pt idx="47">
                  <c:v>2690</c:v>
                </c:pt>
                <c:pt idx="48">
                  <c:v>3036</c:v>
                </c:pt>
                <c:pt idx="49">
                  <c:v>2666</c:v>
                </c:pt>
                <c:pt idx="50">
                  <c:v>2568</c:v>
                </c:pt>
                <c:pt idx="51">
                  <c:v>2936</c:v>
                </c:pt>
                <c:pt idx="52">
                  <c:v>2673</c:v>
                </c:pt>
                <c:pt idx="53">
                  <c:v>2806</c:v>
                </c:pt>
                <c:pt idx="54">
                  <c:v>2742</c:v>
                </c:pt>
                <c:pt idx="55">
                  <c:v>2652</c:v>
                </c:pt>
                <c:pt idx="56">
                  <c:v>3081</c:v>
                </c:pt>
                <c:pt idx="57">
                  <c:v>3002</c:v>
                </c:pt>
                <c:pt idx="58">
                  <c:v>2683</c:v>
                </c:pt>
                <c:pt idx="59">
                  <c:v>3057</c:v>
                </c:pt>
                <c:pt idx="60">
                  <c:v>2914</c:v>
                </c:pt>
                <c:pt idx="61">
                  <c:v>2838</c:v>
                </c:pt>
                <c:pt idx="62">
                  <c:v>3107</c:v>
                </c:pt>
                <c:pt idx="63">
                  <c:v>3095</c:v>
                </c:pt>
                <c:pt idx="64">
                  <c:v>2969</c:v>
                </c:pt>
                <c:pt idx="65">
                  <c:v>2767</c:v>
                </c:pt>
                <c:pt idx="66">
                  <c:v>3384</c:v>
                </c:pt>
                <c:pt idx="67">
                  <c:v>2929</c:v>
                </c:pt>
                <c:pt idx="68">
                  <c:v>3085</c:v>
                </c:pt>
                <c:pt idx="69">
                  <c:v>2832</c:v>
                </c:pt>
                <c:pt idx="70">
                  <c:v>3065</c:v>
                </c:pt>
                <c:pt idx="71">
                  <c:v>2928</c:v>
                </c:pt>
                <c:pt idx="72">
                  <c:v>3087</c:v>
                </c:pt>
                <c:pt idx="73">
                  <c:v>2998</c:v>
                </c:pt>
                <c:pt idx="74">
                  <c:v>3373</c:v>
                </c:pt>
                <c:pt idx="75">
                  <c:v>3223</c:v>
                </c:pt>
                <c:pt idx="76">
                  <c:v>3388</c:v>
                </c:pt>
                <c:pt idx="77">
                  <c:v>3238</c:v>
                </c:pt>
                <c:pt idx="78">
                  <c:v>3177</c:v>
                </c:pt>
                <c:pt idx="79">
                  <c:v>3166</c:v>
                </c:pt>
                <c:pt idx="80">
                  <c:v>3344</c:v>
                </c:pt>
                <c:pt idx="81">
                  <c:v>3092</c:v>
                </c:pt>
                <c:pt idx="82">
                  <c:v>3463</c:v>
                </c:pt>
                <c:pt idx="83">
                  <c:v>3420</c:v>
                </c:pt>
                <c:pt idx="84">
                  <c:v>3370</c:v>
                </c:pt>
                <c:pt idx="85">
                  <c:v>3018</c:v>
                </c:pt>
                <c:pt idx="86">
                  <c:v>3987</c:v>
                </c:pt>
                <c:pt idx="87">
                  <c:v>3344</c:v>
                </c:pt>
                <c:pt idx="88">
                  <c:v>3372</c:v>
                </c:pt>
                <c:pt idx="89">
                  <c:v>3306</c:v>
                </c:pt>
                <c:pt idx="90">
                  <c:v>3392</c:v>
                </c:pt>
                <c:pt idx="91">
                  <c:v>3741</c:v>
                </c:pt>
                <c:pt idx="92">
                  <c:v>3988</c:v>
                </c:pt>
                <c:pt idx="93">
                  <c:v>3519</c:v>
                </c:pt>
                <c:pt idx="94">
                  <c:v>3865</c:v>
                </c:pt>
                <c:pt idx="95">
                  <c:v>3700</c:v>
                </c:pt>
                <c:pt idx="96">
                  <c:v>3823</c:v>
                </c:pt>
                <c:pt idx="97">
                  <c:v>3357</c:v>
                </c:pt>
                <c:pt idx="98">
                  <c:v>4002</c:v>
                </c:pt>
                <c:pt idx="99">
                  <c:v>3385</c:v>
                </c:pt>
                <c:pt idx="100">
                  <c:v>3833</c:v>
                </c:pt>
                <c:pt idx="101">
                  <c:v>3608</c:v>
                </c:pt>
                <c:pt idx="102">
                  <c:v>4084</c:v>
                </c:pt>
                <c:pt idx="103">
                  <c:v>4010</c:v>
                </c:pt>
                <c:pt idx="104">
                  <c:v>4027</c:v>
                </c:pt>
                <c:pt idx="105">
                  <c:v>3776</c:v>
                </c:pt>
                <c:pt idx="106">
                  <c:v>4179</c:v>
                </c:pt>
                <c:pt idx="107">
                  <c:v>4120</c:v>
                </c:pt>
                <c:pt idx="108">
                  <c:v>4224</c:v>
                </c:pt>
                <c:pt idx="109">
                  <c:v>3966</c:v>
                </c:pt>
                <c:pt idx="110">
                  <c:v>4052</c:v>
                </c:pt>
                <c:pt idx="111">
                  <c:v>4226</c:v>
                </c:pt>
                <c:pt idx="112">
                  <c:v>4421</c:v>
                </c:pt>
                <c:pt idx="113">
                  <c:v>4270</c:v>
                </c:pt>
                <c:pt idx="114">
                  <c:v>4498</c:v>
                </c:pt>
                <c:pt idx="115">
                  <c:v>4427</c:v>
                </c:pt>
                <c:pt idx="116">
                  <c:v>4536</c:v>
                </c:pt>
                <c:pt idx="117">
                  <c:v>4237</c:v>
                </c:pt>
                <c:pt idx="118">
                  <c:v>4644</c:v>
                </c:pt>
                <c:pt idx="119">
                  <c:v>4670</c:v>
                </c:pt>
                <c:pt idx="120">
                  <c:v>4871</c:v>
                </c:pt>
                <c:pt idx="121">
                  <c:v>4559</c:v>
                </c:pt>
                <c:pt idx="122">
                  <c:v>4811</c:v>
                </c:pt>
                <c:pt idx="123">
                  <c:v>5040</c:v>
                </c:pt>
                <c:pt idx="124">
                  <c:v>5178</c:v>
                </c:pt>
                <c:pt idx="125">
                  <c:v>5190</c:v>
                </c:pt>
                <c:pt idx="126">
                  <c:v>4993</c:v>
                </c:pt>
                <c:pt idx="127">
                  <c:v>5262</c:v>
                </c:pt>
                <c:pt idx="128">
                  <c:v>5644</c:v>
                </c:pt>
                <c:pt idx="129">
                  <c:v>5450</c:v>
                </c:pt>
                <c:pt idx="130">
                  <c:v>5702</c:v>
                </c:pt>
                <c:pt idx="131">
                  <c:v>5753</c:v>
                </c:pt>
                <c:pt idx="132">
                  <c:v>6218</c:v>
                </c:pt>
                <c:pt idx="133">
                  <c:v>5899</c:v>
                </c:pt>
                <c:pt idx="134">
                  <c:v>6202</c:v>
                </c:pt>
                <c:pt idx="135">
                  <c:v>6437</c:v>
                </c:pt>
                <c:pt idx="136">
                  <c:v>6753</c:v>
                </c:pt>
                <c:pt idx="137">
                  <c:v>6549</c:v>
                </c:pt>
                <c:pt idx="138">
                  <c:v>6749</c:v>
                </c:pt>
                <c:pt idx="139">
                  <c:v>6948</c:v>
                </c:pt>
                <c:pt idx="140">
                  <c:v>7123</c:v>
                </c:pt>
                <c:pt idx="141">
                  <c:v>7339</c:v>
                </c:pt>
                <c:pt idx="142">
                  <c:v>8031</c:v>
                </c:pt>
                <c:pt idx="143">
                  <c:v>7950</c:v>
                </c:pt>
                <c:pt idx="144">
                  <c:v>8210</c:v>
                </c:pt>
                <c:pt idx="145">
                  <c:v>8402</c:v>
                </c:pt>
                <c:pt idx="146">
                  <c:v>8961</c:v>
                </c:pt>
                <c:pt idx="147">
                  <c:v>8790</c:v>
                </c:pt>
                <c:pt idx="148">
                  <c:v>9173</c:v>
                </c:pt>
                <c:pt idx="149">
                  <c:v>10458</c:v>
                </c:pt>
                <c:pt idx="150">
                  <c:v>11985</c:v>
                </c:pt>
                <c:pt idx="151">
                  <c:v>13352</c:v>
                </c:pt>
                <c:pt idx="152">
                  <c:v>13528</c:v>
                </c:pt>
                <c:pt idx="153">
                  <c:v>13042</c:v>
                </c:pt>
                <c:pt idx="154">
                  <c:v>12140</c:v>
                </c:pt>
                <c:pt idx="155">
                  <c:v>10453</c:v>
                </c:pt>
                <c:pt idx="156">
                  <c:v>9494</c:v>
                </c:pt>
                <c:pt idx="157">
                  <c:v>8474</c:v>
                </c:pt>
                <c:pt idx="158">
                  <c:v>8564</c:v>
                </c:pt>
                <c:pt idx="159">
                  <c:v>8159</c:v>
                </c:pt>
                <c:pt idx="160">
                  <c:v>8043</c:v>
                </c:pt>
                <c:pt idx="161">
                  <c:v>7503</c:v>
                </c:pt>
                <c:pt idx="162">
                  <c:v>7832</c:v>
                </c:pt>
                <c:pt idx="163">
                  <c:v>7193</c:v>
                </c:pt>
                <c:pt idx="164">
                  <c:v>7337</c:v>
                </c:pt>
                <c:pt idx="165">
                  <c:v>6649</c:v>
                </c:pt>
                <c:pt idx="166">
                  <c:v>6647</c:v>
                </c:pt>
                <c:pt idx="167">
                  <c:v>6554</c:v>
                </c:pt>
                <c:pt idx="168">
                  <c:v>6368</c:v>
                </c:pt>
                <c:pt idx="169">
                  <c:v>5993</c:v>
                </c:pt>
                <c:pt idx="170">
                  <c:v>6248</c:v>
                </c:pt>
                <c:pt idx="171">
                  <c:v>5935</c:v>
                </c:pt>
                <c:pt idx="172">
                  <c:v>5925</c:v>
                </c:pt>
                <c:pt idx="173">
                  <c:v>5814</c:v>
                </c:pt>
                <c:pt idx="174">
                  <c:v>5711</c:v>
                </c:pt>
                <c:pt idx="175">
                  <c:v>5233</c:v>
                </c:pt>
                <c:pt idx="176">
                  <c:v>5567</c:v>
                </c:pt>
                <c:pt idx="177">
                  <c:v>5447</c:v>
                </c:pt>
                <c:pt idx="178">
                  <c:v>5333</c:v>
                </c:pt>
                <c:pt idx="179">
                  <c:v>4928</c:v>
                </c:pt>
                <c:pt idx="180">
                  <c:v>5352</c:v>
                </c:pt>
                <c:pt idx="181">
                  <c:v>4932</c:v>
                </c:pt>
                <c:pt idx="182">
                  <c:v>5113</c:v>
                </c:pt>
                <c:pt idx="183">
                  <c:v>5011</c:v>
                </c:pt>
                <c:pt idx="184">
                  <c:v>4482</c:v>
                </c:pt>
                <c:pt idx="185">
                  <c:v>5115</c:v>
                </c:pt>
                <c:pt idx="186">
                  <c:v>4352</c:v>
                </c:pt>
                <c:pt idx="187">
                  <c:v>4435</c:v>
                </c:pt>
                <c:pt idx="188">
                  <c:v>4388</c:v>
                </c:pt>
                <c:pt idx="189">
                  <c:v>4350</c:v>
                </c:pt>
                <c:pt idx="190">
                  <c:v>4167</c:v>
                </c:pt>
                <c:pt idx="191">
                  <c:v>4487</c:v>
                </c:pt>
                <c:pt idx="192">
                  <c:v>4282</c:v>
                </c:pt>
                <c:pt idx="193">
                  <c:v>4459</c:v>
                </c:pt>
                <c:pt idx="194">
                  <c:v>4165</c:v>
                </c:pt>
                <c:pt idx="195">
                  <c:v>3816</c:v>
                </c:pt>
                <c:pt idx="196">
                  <c:v>4039</c:v>
                </c:pt>
                <c:pt idx="197">
                  <c:v>4072</c:v>
                </c:pt>
                <c:pt idx="198">
                  <c:v>3799</c:v>
                </c:pt>
                <c:pt idx="199">
                  <c:v>3807</c:v>
                </c:pt>
                <c:pt idx="200">
                  <c:v>3738</c:v>
                </c:pt>
                <c:pt idx="201">
                  <c:v>3780</c:v>
                </c:pt>
                <c:pt idx="202">
                  <c:v>3333</c:v>
                </c:pt>
                <c:pt idx="203">
                  <c:v>3733</c:v>
                </c:pt>
                <c:pt idx="204">
                  <c:v>3633</c:v>
                </c:pt>
                <c:pt idx="205">
                  <c:v>3687</c:v>
                </c:pt>
                <c:pt idx="206">
                  <c:v>3563</c:v>
                </c:pt>
                <c:pt idx="207">
                  <c:v>3599</c:v>
                </c:pt>
                <c:pt idx="208">
                  <c:v>3436</c:v>
                </c:pt>
                <c:pt idx="209">
                  <c:v>3331</c:v>
                </c:pt>
                <c:pt idx="210">
                  <c:v>3794</c:v>
                </c:pt>
                <c:pt idx="211">
                  <c:v>3447</c:v>
                </c:pt>
                <c:pt idx="212">
                  <c:v>3426</c:v>
                </c:pt>
                <c:pt idx="213">
                  <c:v>3360</c:v>
                </c:pt>
                <c:pt idx="214">
                  <c:v>3334</c:v>
                </c:pt>
                <c:pt idx="215">
                  <c:v>3127</c:v>
                </c:pt>
                <c:pt idx="216">
                  <c:v>3293</c:v>
                </c:pt>
                <c:pt idx="217">
                  <c:v>3005</c:v>
                </c:pt>
                <c:pt idx="218">
                  <c:v>3051</c:v>
                </c:pt>
                <c:pt idx="219">
                  <c:v>3289</c:v>
                </c:pt>
                <c:pt idx="220">
                  <c:v>3095</c:v>
                </c:pt>
                <c:pt idx="221">
                  <c:v>3273</c:v>
                </c:pt>
                <c:pt idx="222">
                  <c:v>3075</c:v>
                </c:pt>
                <c:pt idx="223">
                  <c:v>3042</c:v>
                </c:pt>
                <c:pt idx="224">
                  <c:v>3203</c:v>
                </c:pt>
                <c:pt idx="225">
                  <c:v>2919</c:v>
                </c:pt>
                <c:pt idx="226">
                  <c:v>3297</c:v>
                </c:pt>
                <c:pt idx="227">
                  <c:v>2825</c:v>
                </c:pt>
                <c:pt idx="228">
                  <c:v>2870</c:v>
                </c:pt>
                <c:pt idx="229">
                  <c:v>3030</c:v>
                </c:pt>
                <c:pt idx="230">
                  <c:v>3278</c:v>
                </c:pt>
                <c:pt idx="231">
                  <c:v>2764</c:v>
                </c:pt>
                <c:pt idx="232">
                  <c:v>2847</c:v>
                </c:pt>
                <c:pt idx="233">
                  <c:v>2803</c:v>
                </c:pt>
                <c:pt idx="234">
                  <c:v>2668</c:v>
                </c:pt>
                <c:pt idx="235">
                  <c:v>2826</c:v>
                </c:pt>
                <c:pt idx="236">
                  <c:v>2781</c:v>
                </c:pt>
                <c:pt idx="237">
                  <c:v>2515</c:v>
                </c:pt>
                <c:pt idx="238">
                  <c:v>2723</c:v>
                </c:pt>
                <c:pt idx="239">
                  <c:v>2892</c:v>
                </c:pt>
                <c:pt idx="240">
                  <c:v>2775</c:v>
                </c:pt>
                <c:pt idx="241">
                  <c:v>2691</c:v>
                </c:pt>
                <c:pt idx="242">
                  <c:v>2593</c:v>
                </c:pt>
                <c:pt idx="243">
                  <c:v>2704</c:v>
                </c:pt>
                <c:pt idx="244">
                  <c:v>2640</c:v>
                </c:pt>
                <c:pt idx="245">
                  <c:v>2472</c:v>
                </c:pt>
                <c:pt idx="246">
                  <c:v>2621</c:v>
                </c:pt>
                <c:pt idx="247">
                  <c:v>2171</c:v>
                </c:pt>
                <c:pt idx="248">
                  <c:v>2754</c:v>
                </c:pt>
                <c:pt idx="249">
                  <c:v>2488</c:v>
                </c:pt>
                <c:pt idx="250">
                  <c:v>2857</c:v>
                </c:pt>
                <c:pt idx="251">
                  <c:v>2612</c:v>
                </c:pt>
                <c:pt idx="252">
                  <c:v>2867</c:v>
                </c:pt>
                <c:pt idx="253">
                  <c:v>2461</c:v>
                </c:pt>
                <c:pt idx="254">
                  <c:v>2536</c:v>
                </c:pt>
                <c:pt idx="255">
                  <c:v>2349</c:v>
                </c:pt>
                <c:pt idx="256">
                  <c:v>2378</c:v>
                </c:pt>
                <c:pt idx="257">
                  <c:v>2559</c:v>
                </c:pt>
                <c:pt idx="258">
                  <c:v>2646</c:v>
                </c:pt>
                <c:pt idx="259">
                  <c:v>2357</c:v>
                </c:pt>
                <c:pt idx="260">
                  <c:v>2423</c:v>
                </c:pt>
                <c:pt idx="261">
                  <c:v>2518</c:v>
                </c:pt>
                <c:pt idx="262">
                  <c:v>2407</c:v>
                </c:pt>
                <c:pt idx="263">
                  <c:v>2345</c:v>
                </c:pt>
                <c:pt idx="264">
                  <c:v>2232</c:v>
                </c:pt>
                <c:pt idx="265">
                  <c:v>2236</c:v>
                </c:pt>
                <c:pt idx="266">
                  <c:v>2294</c:v>
                </c:pt>
                <c:pt idx="267">
                  <c:v>2306</c:v>
                </c:pt>
                <c:pt idx="268">
                  <c:v>2431</c:v>
                </c:pt>
                <c:pt idx="269">
                  <c:v>2498</c:v>
                </c:pt>
                <c:pt idx="270">
                  <c:v>2183</c:v>
                </c:pt>
                <c:pt idx="271">
                  <c:v>2279</c:v>
                </c:pt>
                <c:pt idx="272">
                  <c:v>2197</c:v>
                </c:pt>
                <c:pt idx="273">
                  <c:v>2491</c:v>
                </c:pt>
                <c:pt idx="274">
                  <c:v>2540</c:v>
                </c:pt>
                <c:pt idx="275">
                  <c:v>2280</c:v>
                </c:pt>
                <c:pt idx="276">
                  <c:v>2586</c:v>
                </c:pt>
                <c:pt idx="277">
                  <c:v>2061</c:v>
                </c:pt>
                <c:pt idx="278">
                  <c:v>2348</c:v>
                </c:pt>
                <c:pt idx="279">
                  <c:v>2421</c:v>
                </c:pt>
                <c:pt idx="280">
                  <c:v>1969</c:v>
                </c:pt>
                <c:pt idx="281">
                  <c:v>2198</c:v>
                </c:pt>
                <c:pt idx="282">
                  <c:v>2118</c:v>
                </c:pt>
                <c:pt idx="283">
                  <c:v>2075</c:v>
                </c:pt>
                <c:pt idx="284">
                  <c:v>2036</c:v>
                </c:pt>
                <c:pt idx="285">
                  <c:v>1979</c:v>
                </c:pt>
                <c:pt idx="286">
                  <c:v>2247</c:v>
                </c:pt>
                <c:pt idx="287">
                  <c:v>1929</c:v>
                </c:pt>
                <c:pt idx="288">
                  <c:v>2104</c:v>
                </c:pt>
                <c:pt idx="289">
                  <c:v>1994</c:v>
                </c:pt>
                <c:pt idx="290">
                  <c:v>1862</c:v>
                </c:pt>
                <c:pt idx="291">
                  <c:v>1951</c:v>
                </c:pt>
                <c:pt idx="292">
                  <c:v>2206</c:v>
                </c:pt>
                <c:pt idx="293">
                  <c:v>2186</c:v>
                </c:pt>
                <c:pt idx="294">
                  <c:v>1821</c:v>
                </c:pt>
                <c:pt idx="295">
                  <c:v>1959</c:v>
                </c:pt>
                <c:pt idx="296">
                  <c:v>2053</c:v>
                </c:pt>
                <c:pt idx="297">
                  <c:v>2119</c:v>
                </c:pt>
                <c:pt idx="298">
                  <c:v>1914</c:v>
                </c:pt>
                <c:pt idx="299">
                  <c:v>1939</c:v>
                </c:pt>
                <c:pt idx="300">
                  <c:v>2017</c:v>
                </c:pt>
                <c:pt idx="301">
                  <c:v>1787</c:v>
                </c:pt>
                <c:pt idx="302">
                  <c:v>2084</c:v>
                </c:pt>
                <c:pt idx="303">
                  <c:v>1805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2F-47B4-AEEA-51F1ECAE7009}"/>
            </c:ext>
          </c:extLst>
        </c:ser>
        <c:ser>
          <c:idx val="2"/>
          <c:order val="2"/>
          <c:tx>
            <c:strRef>
              <c:f>pMBAori!$D$2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pMBAori!$D$3:$D$306</c:f>
              <c:numCache>
                <c:formatCode>General</c:formatCode>
                <c:ptCount val="304"/>
                <c:pt idx="0">
                  <c:v>7095</c:v>
                </c:pt>
                <c:pt idx="1">
                  <c:v>6929</c:v>
                </c:pt>
                <c:pt idx="2">
                  <c:v>6997</c:v>
                </c:pt>
                <c:pt idx="3">
                  <c:v>7289</c:v>
                </c:pt>
                <c:pt idx="4">
                  <c:v>7178</c:v>
                </c:pt>
                <c:pt idx="5">
                  <c:v>7877</c:v>
                </c:pt>
                <c:pt idx="6">
                  <c:v>7672</c:v>
                </c:pt>
                <c:pt idx="7">
                  <c:v>7894</c:v>
                </c:pt>
                <c:pt idx="8">
                  <c:v>7731</c:v>
                </c:pt>
                <c:pt idx="9">
                  <c:v>7396</c:v>
                </c:pt>
                <c:pt idx="10">
                  <c:v>7884</c:v>
                </c:pt>
                <c:pt idx="11">
                  <c:v>7803</c:v>
                </c:pt>
                <c:pt idx="12">
                  <c:v>8403</c:v>
                </c:pt>
                <c:pt idx="13">
                  <c:v>8102</c:v>
                </c:pt>
                <c:pt idx="14">
                  <c:v>7775</c:v>
                </c:pt>
                <c:pt idx="15">
                  <c:v>8259</c:v>
                </c:pt>
                <c:pt idx="16">
                  <c:v>8157</c:v>
                </c:pt>
                <c:pt idx="17">
                  <c:v>8075</c:v>
                </c:pt>
                <c:pt idx="18">
                  <c:v>7886</c:v>
                </c:pt>
                <c:pt idx="19">
                  <c:v>8516</c:v>
                </c:pt>
                <c:pt idx="20">
                  <c:v>8364</c:v>
                </c:pt>
                <c:pt idx="21">
                  <c:v>8319</c:v>
                </c:pt>
                <c:pt idx="22">
                  <c:v>8421</c:v>
                </c:pt>
                <c:pt idx="23">
                  <c:v>8629</c:v>
                </c:pt>
                <c:pt idx="24">
                  <c:v>8316</c:v>
                </c:pt>
                <c:pt idx="25">
                  <c:v>8862</c:v>
                </c:pt>
                <c:pt idx="26">
                  <c:v>8457</c:v>
                </c:pt>
                <c:pt idx="27">
                  <c:v>8986</c:v>
                </c:pt>
                <c:pt idx="28">
                  <c:v>8504</c:v>
                </c:pt>
                <c:pt idx="29">
                  <c:v>9103</c:v>
                </c:pt>
                <c:pt idx="30">
                  <c:v>8856</c:v>
                </c:pt>
                <c:pt idx="31">
                  <c:v>9035</c:v>
                </c:pt>
                <c:pt idx="32">
                  <c:v>9064</c:v>
                </c:pt>
                <c:pt idx="33">
                  <c:v>9110</c:v>
                </c:pt>
                <c:pt idx="34">
                  <c:v>8888</c:v>
                </c:pt>
                <c:pt idx="35">
                  <c:v>9204</c:v>
                </c:pt>
                <c:pt idx="36">
                  <c:v>8998</c:v>
                </c:pt>
                <c:pt idx="37">
                  <c:v>9274</c:v>
                </c:pt>
                <c:pt idx="38">
                  <c:v>9097</c:v>
                </c:pt>
                <c:pt idx="39">
                  <c:v>9302</c:v>
                </c:pt>
                <c:pt idx="40">
                  <c:v>9197</c:v>
                </c:pt>
                <c:pt idx="41">
                  <c:v>9436</c:v>
                </c:pt>
                <c:pt idx="42">
                  <c:v>9072</c:v>
                </c:pt>
                <c:pt idx="43">
                  <c:v>9629</c:v>
                </c:pt>
                <c:pt idx="44">
                  <c:v>9554</c:v>
                </c:pt>
                <c:pt idx="45">
                  <c:v>9472</c:v>
                </c:pt>
                <c:pt idx="46">
                  <c:v>9310</c:v>
                </c:pt>
                <c:pt idx="47">
                  <c:v>9809</c:v>
                </c:pt>
                <c:pt idx="48">
                  <c:v>9717</c:v>
                </c:pt>
                <c:pt idx="49">
                  <c:v>10702</c:v>
                </c:pt>
                <c:pt idx="50">
                  <c:v>9521</c:v>
                </c:pt>
                <c:pt idx="51">
                  <c:v>9890</c:v>
                </c:pt>
                <c:pt idx="52">
                  <c:v>9770</c:v>
                </c:pt>
                <c:pt idx="53">
                  <c:v>10107</c:v>
                </c:pt>
                <c:pt idx="54">
                  <c:v>10019</c:v>
                </c:pt>
                <c:pt idx="55">
                  <c:v>10158</c:v>
                </c:pt>
                <c:pt idx="56">
                  <c:v>10053</c:v>
                </c:pt>
                <c:pt idx="57">
                  <c:v>10156</c:v>
                </c:pt>
                <c:pt idx="58">
                  <c:v>10001</c:v>
                </c:pt>
                <c:pt idx="59">
                  <c:v>9952</c:v>
                </c:pt>
                <c:pt idx="60">
                  <c:v>10214</c:v>
                </c:pt>
                <c:pt idx="61">
                  <c:v>10514</c:v>
                </c:pt>
                <c:pt idx="62">
                  <c:v>10395</c:v>
                </c:pt>
                <c:pt idx="63">
                  <c:v>10469</c:v>
                </c:pt>
                <c:pt idx="64">
                  <c:v>10259</c:v>
                </c:pt>
                <c:pt idx="65">
                  <c:v>10656</c:v>
                </c:pt>
                <c:pt idx="66">
                  <c:v>10524</c:v>
                </c:pt>
                <c:pt idx="67">
                  <c:v>10499</c:v>
                </c:pt>
                <c:pt idx="68">
                  <c:v>10554</c:v>
                </c:pt>
                <c:pt idx="69">
                  <c:v>11026</c:v>
                </c:pt>
                <c:pt idx="70">
                  <c:v>10784</c:v>
                </c:pt>
                <c:pt idx="71">
                  <c:v>10832</c:v>
                </c:pt>
                <c:pt idx="72">
                  <c:v>10672</c:v>
                </c:pt>
                <c:pt idx="73">
                  <c:v>11029</c:v>
                </c:pt>
                <c:pt idx="74">
                  <c:v>11179</c:v>
                </c:pt>
                <c:pt idx="75">
                  <c:v>10879</c:v>
                </c:pt>
                <c:pt idx="76">
                  <c:v>11061</c:v>
                </c:pt>
                <c:pt idx="77">
                  <c:v>11478</c:v>
                </c:pt>
                <c:pt idx="78">
                  <c:v>11199</c:v>
                </c:pt>
                <c:pt idx="79">
                  <c:v>11116</c:v>
                </c:pt>
                <c:pt idx="80">
                  <c:v>11218</c:v>
                </c:pt>
                <c:pt idx="81">
                  <c:v>10971</c:v>
                </c:pt>
                <c:pt idx="82">
                  <c:v>11605</c:v>
                </c:pt>
                <c:pt idx="83">
                  <c:v>11556</c:v>
                </c:pt>
                <c:pt idx="84">
                  <c:v>11388</c:v>
                </c:pt>
                <c:pt idx="85">
                  <c:v>12096</c:v>
                </c:pt>
                <c:pt idx="86">
                  <c:v>11597</c:v>
                </c:pt>
                <c:pt idx="87">
                  <c:v>11676</c:v>
                </c:pt>
                <c:pt idx="88">
                  <c:v>11406</c:v>
                </c:pt>
                <c:pt idx="89">
                  <c:v>12206</c:v>
                </c:pt>
                <c:pt idx="90">
                  <c:v>11891</c:v>
                </c:pt>
                <c:pt idx="91">
                  <c:v>12525</c:v>
                </c:pt>
                <c:pt idx="92">
                  <c:v>12136</c:v>
                </c:pt>
                <c:pt idx="93">
                  <c:v>12451</c:v>
                </c:pt>
                <c:pt idx="94">
                  <c:v>12059</c:v>
                </c:pt>
                <c:pt idx="95">
                  <c:v>12655</c:v>
                </c:pt>
                <c:pt idx="96">
                  <c:v>12192</c:v>
                </c:pt>
                <c:pt idx="97">
                  <c:v>12639</c:v>
                </c:pt>
                <c:pt idx="98">
                  <c:v>12628</c:v>
                </c:pt>
                <c:pt idx="99">
                  <c:v>13192</c:v>
                </c:pt>
                <c:pt idx="100">
                  <c:v>12806</c:v>
                </c:pt>
                <c:pt idx="101">
                  <c:v>13653</c:v>
                </c:pt>
                <c:pt idx="102">
                  <c:v>13074</c:v>
                </c:pt>
                <c:pt idx="103">
                  <c:v>13256</c:v>
                </c:pt>
                <c:pt idx="104">
                  <c:v>13438</c:v>
                </c:pt>
                <c:pt idx="105">
                  <c:v>13541</c:v>
                </c:pt>
                <c:pt idx="106">
                  <c:v>14110</c:v>
                </c:pt>
                <c:pt idx="107">
                  <c:v>14168</c:v>
                </c:pt>
                <c:pt idx="108">
                  <c:v>13706</c:v>
                </c:pt>
                <c:pt idx="109">
                  <c:v>13747</c:v>
                </c:pt>
                <c:pt idx="110">
                  <c:v>13651</c:v>
                </c:pt>
                <c:pt idx="111">
                  <c:v>14186</c:v>
                </c:pt>
                <c:pt idx="112">
                  <c:v>13687</c:v>
                </c:pt>
                <c:pt idx="113">
                  <c:v>14492</c:v>
                </c:pt>
                <c:pt idx="114">
                  <c:v>14375</c:v>
                </c:pt>
                <c:pt idx="115">
                  <c:v>14719</c:v>
                </c:pt>
                <c:pt idx="116">
                  <c:v>14457</c:v>
                </c:pt>
                <c:pt idx="117">
                  <c:v>14725</c:v>
                </c:pt>
                <c:pt idx="118">
                  <c:v>14899</c:v>
                </c:pt>
                <c:pt idx="119">
                  <c:v>15064</c:v>
                </c:pt>
                <c:pt idx="120">
                  <c:v>15484</c:v>
                </c:pt>
                <c:pt idx="121">
                  <c:v>15173</c:v>
                </c:pt>
                <c:pt idx="122">
                  <c:v>15305</c:v>
                </c:pt>
                <c:pt idx="123">
                  <c:v>16074</c:v>
                </c:pt>
                <c:pt idx="124">
                  <c:v>15692</c:v>
                </c:pt>
                <c:pt idx="125">
                  <c:v>15901</c:v>
                </c:pt>
                <c:pt idx="126">
                  <c:v>16209</c:v>
                </c:pt>
                <c:pt idx="127">
                  <c:v>16759</c:v>
                </c:pt>
                <c:pt idx="128">
                  <c:v>16443</c:v>
                </c:pt>
                <c:pt idx="129">
                  <c:v>16819</c:v>
                </c:pt>
                <c:pt idx="130">
                  <c:v>16940</c:v>
                </c:pt>
                <c:pt idx="131">
                  <c:v>17509</c:v>
                </c:pt>
                <c:pt idx="132">
                  <c:v>17456</c:v>
                </c:pt>
                <c:pt idx="133">
                  <c:v>17857</c:v>
                </c:pt>
                <c:pt idx="134">
                  <c:v>17950</c:v>
                </c:pt>
                <c:pt idx="135">
                  <c:v>18677</c:v>
                </c:pt>
                <c:pt idx="136">
                  <c:v>18084</c:v>
                </c:pt>
                <c:pt idx="137">
                  <c:v>18695</c:v>
                </c:pt>
                <c:pt idx="138">
                  <c:v>19024</c:v>
                </c:pt>
                <c:pt idx="139">
                  <c:v>19275</c:v>
                </c:pt>
                <c:pt idx="140">
                  <c:v>19676</c:v>
                </c:pt>
                <c:pt idx="141">
                  <c:v>19820</c:v>
                </c:pt>
                <c:pt idx="142">
                  <c:v>20084</c:v>
                </c:pt>
                <c:pt idx="143">
                  <c:v>19849</c:v>
                </c:pt>
                <c:pt idx="144">
                  <c:v>20677</c:v>
                </c:pt>
                <c:pt idx="145">
                  <c:v>21299</c:v>
                </c:pt>
                <c:pt idx="146">
                  <c:v>20736</c:v>
                </c:pt>
                <c:pt idx="147">
                  <c:v>21553</c:v>
                </c:pt>
                <c:pt idx="148">
                  <c:v>22556</c:v>
                </c:pt>
                <c:pt idx="149">
                  <c:v>24641</c:v>
                </c:pt>
                <c:pt idx="150">
                  <c:v>25722</c:v>
                </c:pt>
                <c:pt idx="151">
                  <c:v>26059</c:v>
                </c:pt>
                <c:pt idx="152">
                  <c:v>25633</c:v>
                </c:pt>
                <c:pt idx="153">
                  <c:v>24779</c:v>
                </c:pt>
                <c:pt idx="154">
                  <c:v>22989</c:v>
                </c:pt>
                <c:pt idx="155">
                  <c:v>22010</c:v>
                </c:pt>
                <c:pt idx="156">
                  <c:v>21438</c:v>
                </c:pt>
                <c:pt idx="157">
                  <c:v>20713</c:v>
                </c:pt>
                <c:pt idx="158">
                  <c:v>20789</c:v>
                </c:pt>
                <c:pt idx="159">
                  <c:v>20638</c:v>
                </c:pt>
                <c:pt idx="160">
                  <c:v>20137</c:v>
                </c:pt>
                <c:pt idx="161">
                  <c:v>19511</c:v>
                </c:pt>
                <c:pt idx="162">
                  <c:v>19488</c:v>
                </c:pt>
                <c:pt idx="163">
                  <c:v>19172</c:v>
                </c:pt>
                <c:pt idx="164">
                  <c:v>19217</c:v>
                </c:pt>
                <c:pt idx="165">
                  <c:v>18607</c:v>
                </c:pt>
                <c:pt idx="166">
                  <c:v>18455</c:v>
                </c:pt>
                <c:pt idx="167">
                  <c:v>18237</c:v>
                </c:pt>
                <c:pt idx="168">
                  <c:v>17843</c:v>
                </c:pt>
                <c:pt idx="169">
                  <c:v>17631</c:v>
                </c:pt>
                <c:pt idx="170">
                  <c:v>17471</c:v>
                </c:pt>
                <c:pt idx="171">
                  <c:v>17187</c:v>
                </c:pt>
                <c:pt idx="172">
                  <c:v>16878</c:v>
                </c:pt>
                <c:pt idx="173">
                  <c:v>16743</c:v>
                </c:pt>
                <c:pt idx="174">
                  <c:v>16557</c:v>
                </c:pt>
                <c:pt idx="175">
                  <c:v>16250</c:v>
                </c:pt>
                <c:pt idx="176">
                  <c:v>16301</c:v>
                </c:pt>
                <c:pt idx="177">
                  <c:v>15683</c:v>
                </c:pt>
                <c:pt idx="178">
                  <c:v>15582</c:v>
                </c:pt>
                <c:pt idx="179">
                  <c:v>15292</c:v>
                </c:pt>
                <c:pt idx="180">
                  <c:v>15164</c:v>
                </c:pt>
                <c:pt idx="181">
                  <c:v>15379</c:v>
                </c:pt>
                <c:pt idx="182">
                  <c:v>14739</c:v>
                </c:pt>
                <c:pt idx="183">
                  <c:v>14699</c:v>
                </c:pt>
                <c:pt idx="184">
                  <c:v>14747</c:v>
                </c:pt>
                <c:pt idx="185">
                  <c:v>14293</c:v>
                </c:pt>
                <c:pt idx="186">
                  <c:v>14111</c:v>
                </c:pt>
                <c:pt idx="187">
                  <c:v>14043</c:v>
                </c:pt>
                <c:pt idx="188">
                  <c:v>14224</c:v>
                </c:pt>
                <c:pt idx="189">
                  <c:v>14021</c:v>
                </c:pt>
                <c:pt idx="190">
                  <c:v>13595</c:v>
                </c:pt>
                <c:pt idx="191">
                  <c:v>13619</c:v>
                </c:pt>
                <c:pt idx="192">
                  <c:v>13235</c:v>
                </c:pt>
                <c:pt idx="193">
                  <c:v>13707</c:v>
                </c:pt>
                <c:pt idx="194">
                  <c:v>12695</c:v>
                </c:pt>
                <c:pt idx="195">
                  <c:v>13158</c:v>
                </c:pt>
                <c:pt idx="196">
                  <c:v>12939</c:v>
                </c:pt>
                <c:pt idx="197">
                  <c:v>12525</c:v>
                </c:pt>
                <c:pt idx="198">
                  <c:v>12107</c:v>
                </c:pt>
                <c:pt idx="199">
                  <c:v>12671</c:v>
                </c:pt>
                <c:pt idx="200">
                  <c:v>12458</c:v>
                </c:pt>
                <c:pt idx="201">
                  <c:v>12495</c:v>
                </c:pt>
                <c:pt idx="202">
                  <c:v>11865</c:v>
                </c:pt>
                <c:pt idx="203">
                  <c:v>12382</c:v>
                </c:pt>
                <c:pt idx="204">
                  <c:v>12096</c:v>
                </c:pt>
                <c:pt idx="205">
                  <c:v>12080</c:v>
                </c:pt>
                <c:pt idx="206">
                  <c:v>11768</c:v>
                </c:pt>
                <c:pt idx="207">
                  <c:v>12058</c:v>
                </c:pt>
                <c:pt idx="208">
                  <c:v>11037</c:v>
                </c:pt>
                <c:pt idx="209">
                  <c:v>11373</c:v>
                </c:pt>
                <c:pt idx="210">
                  <c:v>11148</c:v>
                </c:pt>
                <c:pt idx="211">
                  <c:v>11825</c:v>
                </c:pt>
                <c:pt idx="212">
                  <c:v>11344</c:v>
                </c:pt>
                <c:pt idx="213">
                  <c:v>11357</c:v>
                </c:pt>
                <c:pt idx="214">
                  <c:v>11180</c:v>
                </c:pt>
                <c:pt idx="215">
                  <c:v>11087</c:v>
                </c:pt>
                <c:pt idx="216">
                  <c:v>10571</c:v>
                </c:pt>
                <c:pt idx="217">
                  <c:v>10886</c:v>
                </c:pt>
                <c:pt idx="218">
                  <c:v>10643</c:v>
                </c:pt>
                <c:pt idx="219">
                  <c:v>10744</c:v>
                </c:pt>
                <c:pt idx="220">
                  <c:v>10881</c:v>
                </c:pt>
                <c:pt idx="221">
                  <c:v>10662</c:v>
                </c:pt>
                <c:pt idx="222">
                  <c:v>10685</c:v>
                </c:pt>
                <c:pt idx="223">
                  <c:v>10865</c:v>
                </c:pt>
                <c:pt idx="224">
                  <c:v>10268</c:v>
                </c:pt>
                <c:pt idx="225">
                  <c:v>10294</c:v>
                </c:pt>
                <c:pt idx="226">
                  <c:v>10123</c:v>
                </c:pt>
                <c:pt idx="227">
                  <c:v>9948</c:v>
                </c:pt>
                <c:pt idx="228">
                  <c:v>10247</c:v>
                </c:pt>
                <c:pt idx="229">
                  <c:v>10173</c:v>
                </c:pt>
                <c:pt idx="230">
                  <c:v>10058</c:v>
                </c:pt>
                <c:pt idx="231">
                  <c:v>10507</c:v>
                </c:pt>
                <c:pt idx="232">
                  <c:v>9298</c:v>
                </c:pt>
                <c:pt idx="233">
                  <c:v>10180</c:v>
                </c:pt>
                <c:pt idx="234">
                  <c:v>9774</c:v>
                </c:pt>
                <c:pt idx="235">
                  <c:v>9750</c:v>
                </c:pt>
                <c:pt idx="236">
                  <c:v>9728</c:v>
                </c:pt>
                <c:pt idx="237">
                  <c:v>9537</c:v>
                </c:pt>
                <c:pt idx="238">
                  <c:v>9360</c:v>
                </c:pt>
                <c:pt idx="239">
                  <c:v>9624</c:v>
                </c:pt>
                <c:pt idx="240">
                  <c:v>9671</c:v>
                </c:pt>
                <c:pt idx="241">
                  <c:v>9385</c:v>
                </c:pt>
                <c:pt idx="242">
                  <c:v>9058</c:v>
                </c:pt>
                <c:pt idx="243">
                  <c:v>9185</c:v>
                </c:pt>
                <c:pt idx="244">
                  <c:v>9024</c:v>
                </c:pt>
                <c:pt idx="245">
                  <c:v>9255</c:v>
                </c:pt>
                <c:pt idx="246">
                  <c:v>9150</c:v>
                </c:pt>
                <c:pt idx="247">
                  <c:v>9467</c:v>
                </c:pt>
                <c:pt idx="248">
                  <c:v>9261</c:v>
                </c:pt>
                <c:pt idx="249">
                  <c:v>9020</c:v>
                </c:pt>
                <c:pt idx="250">
                  <c:v>8880</c:v>
                </c:pt>
                <c:pt idx="251">
                  <c:v>8892</c:v>
                </c:pt>
                <c:pt idx="252">
                  <c:v>8654</c:v>
                </c:pt>
                <c:pt idx="253">
                  <c:v>8673</c:v>
                </c:pt>
                <c:pt idx="254">
                  <c:v>8656</c:v>
                </c:pt>
                <c:pt idx="255">
                  <c:v>8272</c:v>
                </c:pt>
                <c:pt idx="256">
                  <c:v>8650</c:v>
                </c:pt>
                <c:pt idx="257">
                  <c:v>8491</c:v>
                </c:pt>
                <c:pt idx="258">
                  <c:v>8115</c:v>
                </c:pt>
                <c:pt idx="259">
                  <c:v>8951</c:v>
                </c:pt>
                <c:pt idx="260">
                  <c:v>8572</c:v>
                </c:pt>
                <c:pt idx="261">
                  <c:v>8251</c:v>
                </c:pt>
                <c:pt idx="262">
                  <c:v>8094</c:v>
                </c:pt>
                <c:pt idx="263">
                  <c:v>8319</c:v>
                </c:pt>
                <c:pt idx="264">
                  <c:v>8285</c:v>
                </c:pt>
                <c:pt idx="265">
                  <c:v>8131</c:v>
                </c:pt>
                <c:pt idx="266">
                  <c:v>8002</c:v>
                </c:pt>
                <c:pt idx="267">
                  <c:v>7917</c:v>
                </c:pt>
                <c:pt idx="268">
                  <c:v>7890</c:v>
                </c:pt>
                <c:pt idx="269">
                  <c:v>7657</c:v>
                </c:pt>
                <c:pt idx="270">
                  <c:v>7829</c:v>
                </c:pt>
                <c:pt idx="271">
                  <c:v>7999</c:v>
                </c:pt>
                <c:pt idx="272">
                  <c:v>7386</c:v>
                </c:pt>
                <c:pt idx="273">
                  <c:v>7874</c:v>
                </c:pt>
                <c:pt idx="274">
                  <c:v>7865</c:v>
                </c:pt>
                <c:pt idx="275">
                  <c:v>8159</c:v>
                </c:pt>
                <c:pt idx="276">
                  <c:v>7611</c:v>
                </c:pt>
                <c:pt idx="277">
                  <c:v>7791</c:v>
                </c:pt>
                <c:pt idx="278">
                  <c:v>7447</c:v>
                </c:pt>
                <c:pt idx="279">
                  <c:v>7577</c:v>
                </c:pt>
                <c:pt idx="280">
                  <c:v>7312</c:v>
                </c:pt>
                <c:pt idx="281">
                  <c:v>7477</c:v>
                </c:pt>
                <c:pt idx="282">
                  <c:v>7279</c:v>
                </c:pt>
                <c:pt idx="283">
                  <c:v>7032</c:v>
                </c:pt>
                <c:pt idx="284">
                  <c:v>7555</c:v>
                </c:pt>
                <c:pt idx="285">
                  <c:v>7053</c:v>
                </c:pt>
                <c:pt idx="286">
                  <c:v>6977</c:v>
                </c:pt>
                <c:pt idx="287">
                  <c:v>7203</c:v>
                </c:pt>
                <c:pt idx="288">
                  <c:v>6731</c:v>
                </c:pt>
                <c:pt idx="289">
                  <c:v>7362</c:v>
                </c:pt>
                <c:pt idx="290">
                  <c:v>6890</c:v>
                </c:pt>
                <c:pt idx="291">
                  <c:v>6703</c:v>
                </c:pt>
                <c:pt idx="292">
                  <c:v>6715</c:v>
                </c:pt>
                <c:pt idx="293">
                  <c:v>6726</c:v>
                </c:pt>
                <c:pt idx="294">
                  <c:v>6663</c:v>
                </c:pt>
                <c:pt idx="295">
                  <c:v>6950</c:v>
                </c:pt>
                <c:pt idx="296">
                  <c:v>6414</c:v>
                </c:pt>
                <c:pt idx="297">
                  <c:v>6738</c:v>
                </c:pt>
                <c:pt idx="298">
                  <c:v>6244</c:v>
                </c:pt>
                <c:pt idx="299">
                  <c:v>6751</c:v>
                </c:pt>
                <c:pt idx="300">
                  <c:v>6251</c:v>
                </c:pt>
                <c:pt idx="301">
                  <c:v>6286</c:v>
                </c:pt>
                <c:pt idx="302">
                  <c:v>6435</c:v>
                </c:pt>
                <c:pt idx="303">
                  <c:v>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2F-47B4-AEEA-51F1ECAE7009}"/>
            </c:ext>
          </c:extLst>
        </c:ser>
        <c:ser>
          <c:idx val="3"/>
          <c:order val="3"/>
          <c:tx>
            <c:strRef>
              <c:f>pMBAori!$E$2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pMBAori!$E$3:$E$306</c:f>
              <c:numCache>
                <c:formatCode>General</c:formatCode>
                <c:ptCount val="304"/>
                <c:pt idx="0">
                  <c:v>7376</c:v>
                </c:pt>
                <c:pt idx="1">
                  <c:v>7884</c:v>
                </c:pt>
                <c:pt idx="2">
                  <c:v>7682</c:v>
                </c:pt>
                <c:pt idx="3">
                  <c:v>7738</c:v>
                </c:pt>
                <c:pt idx="4">
                  <c:v>7859</c:v>
                </c:pt>
                <c:pt idx="5">
                  <c:v>7800</c:v>
                </c:pt>
                <c:pt idx="6">
                  <c:v>7825</c:v>
                </c:pt>
                <c:pt idx="7">
                  <c:v>8286</c:v>
                </c:pt>
                <c:pt idx="8">
                  <c:v>7968</c:v>
                </c:pt>
                <c:pt idx="9">
                  <c:v>8367</c:v>
                </c:pt>
                <c:pt idx="10">
                  <c:v>8023</c:v>
                </c:pt>
                <c:pt idx="11">
                  <c:v>8276</c:v>
                </c:pt>
                <c:pt idx="12">
                  <c:v>7968</c:v>
                </c:pt>
                <c:pt idx="13">
                  <c:v>8654</c:v>
                </c:pt>
                <c:pt idx="14">
                  <c:v>8463</c:v>
                </c:pt>
                <c:pt idx="15">
                  <c:v>8683</c:v>
                </c:pt>
                <c:pt idx="16">
                  <c:v>8565</c:v>
                </c:pt>
                <c:pt idx="17">
                  <c:v>8597</c:v>
                </c:pt>
                <c:pt idx="18">
                  <c:v>8478</c:v>
                </c:pt>
                <c:pt idx="19">
                  <c:v>8585</c:v>
                </c:pt>
                <c:pt idx="20">
                  <c:v>8574</c:v>
                </c:pt>
                <c:pt idx="21">
                  <c:v>8224</c:v>
                </c:pt>
                <c:pt idx="22">
                  <c:v>8873</c:v>
                </c:pt>
                <c:pt idx="23">
                  <c:v>8835</c:v>
                </c:pt>
                <c:pt idx="24">
                  <c:v>8735</c:v>
                </c:pt>
                <c:pt idx="25">
                  <c:v>8739</c:v>
                </c:pt>
                <c:pt idx="26">
                  <c:v>8706</c:v>
                </c:pt>
                <c:pt idx="27">
                  <c:v>9185</c:v>
                </c:pt>
                <c:pt idx="28">
                  <c:v>9134</c:v>
                </c:pt>
                <c:pt idx="29">
                  <c:v>9202</c:v>
                </c:pt>
                <c:pt idx="30">
                  <c:v>9095</c:v>
                </c:pt>
                <c:pt idx="31">
                  <c:v>9374</c:v>
                </c:pt>
                <c:pt idx="32">
                  <c:v>9005</c:v>
                </c:pt>
                <c:pt idx="33">
                  <c:v>9610</c:v>
                </c:pt>
                <c:pt idx="34">
                  <c:v>9077</c:v>
                </c:pt>
                <c:pt idx="35">
                  <c:v>9207</c:v>
                </c:pt>
                <c:pt idx="36">
                  <c:v>9283</c:v>
                </c:pt>
                <c:pt idx="37">
                  <c:v>9926</c:v>
                </c:pt>
                <c:pt idx="38">
                  <c:v>9317</c:v>
                </c:pt>
                <c:pt idx="39">
                  <c:v>9590</c:v>
                </c:pt>
                <c:pt idx="40">
                  <c:v>9460</c:v>
                </c:pt>
                <c:pt idx="41">
                  <c:v>9691</c:v>
                </c:pt>
                <c:pt idx="42">
                  <c:v>9986</c:v>
                </c:pt>
                <c:pt idx="43">
                  <c:v>9986</c:v>
                </c:pt>
                <c:pt idx="44">
                  <c:v>9657</c:v>
                </c:pt>
                <c:pt idx="45">
                  <c:v>10085</c:v>
                </c:pt>
                <c:pt idx="46">
                  <c:v>9867</c:v>
                </c:pt>
                <c:pt idx="47">
                  <c:v>10172</c:v>
                </c:pt>
                <c:pt idx="48">
                  <c:v>9808</c:v>
                </c:pt>
                <c:pt idx="49">
                  <c:v>10534</c:v>
                </c:pt>
                <c:pt idx="50">
                  <c:v>9910</c:v>
                </c:pt>
                <c:pt idx="51">
                  <c:v>10156</c:v>
                </c:pt>
                <c:pt idx="52">
                  <c:v>10428</c:v>
                </c:pt>
                <c:pt idx="53">
                  <c:v>10666</c:v>
                </c:pt>
                <c:pt idx="54">
                  <c:v>10033</c:v>
                </c:pt>
                <c:pt idx="55">
                  <c:v>10197</c:v>
                </c:pt>
                <c:pt idx="56">
                  <c:v>10424</c:v>
                </c:pt>
                <c:pt idx="57">
                  <c:v>10797</c:v>
                </c:pt>
                <c:pt idx="58">
                  <c:v>10451</c:v>
                </c:pt>
                <c:pt idx="59">
                  <c:v>10273</c:v>
                </c:pt>
                <c:pt idx="60">
                  <c:v>10441</c:v>
                </c:pt>
                <c:pt idx="61">
                  <c:v>10754</c:v>
                </c:pt>
                <c:pt idx="62">
                  <c:v>10811</c:v>
                </c:pt>
                <c:pt idx="63">
                  <c:v>10552</c:v>
                </c:pt>
                <c:pt idx="64">
                  <c:v>10545</c:v>
                </c:pt>
                <c:pt idx="65">
                  <c:v>10765</c:v>
                </c:pt>
                <c:pt idx="66">
                  <c:v>11051</c:v>
                </c:pt>
                <c:pt idx="67">
                  <c:v>10809</c:v>
                </c:pt>
                <c:pt idx="68">
                  <c:v>10850</c:v>
                </c:pt>
                <c:pt idx="69">
                  <c:v>10962</c:v>
                </c:pt>
                <c:pt idx="70">
                  <c:v>11076</c:v>
                </c:pt>
                <c:pt idx="71">
                  <c:v>11263</c:v>
                </c:pt>
                <c:pt idx="72">
                  <c:v>10727</c:v>
                </c:pt>
                <c:pt idx="73">
                  <c:v>11326</c:v>
                </c:pt>
                <c:pt idx="74">
                  <c:v>11044</c:v>
                </c:pt>
                <c:pt idx="75">
                  <c:v>11398</c:v>
                </c:pt>
                <c:pt idx="76">
                  <c:v>11212</c:v>
                </c:pt>
                <c:pt idx="77">
                  <c:v>11677</c:v>
                </c:pt>
                <c:pt idx="78">
                  <c:v>11249</c:v>
                </c:pt>
                <c:pt idx="79">
                  <c:v>11366</c:v>
                </c:pt>
                <c:pt idx="80">
                  <c:v>10941</c:v>
                </c:pt>
                <c:pt idx="81">
                  <c:v>11446</c:v>
                </c:pt>
                <c:pt idx="82">
                  <c:v>11668</c:v>
                </c:pt>
                <c:pt idx="83">
                  <c:v>11661</c:v>
                </c:pt>
                <c:pt idx="84">
                  <c:v>11438</c:v>
                </c:pt>
                <c:pt idx="85">
                  <c:v>11911</c:v>
                </c:pt>
                <c:pt idx="86">
                  <c:v>12100</c:v>
                </c:pt>
                <c:pt idx="87">
                  <c:v>12096</c:v>
                </c:pt>
                <c:pt idx="88">
                  <c:v>11832</c:v>
                </c:pt>
                <c:pt idx="89">
                  <c:v>12370</c:v>
                </c:pt>
                <c:pt idx="90">
                  <c:v>12446</c:v>
                </c:pt>
                <c:pt idx="91">
                  <c:v>12646</c:v>
                </c:pt>
                <c:pt idx="92">
                  <c:v>12006</c:v>
                </c:pt>
                <c:pt idx="93">
                  <c:v>12691</c:v>
                </c:pt>
                <c:pt idx="94">
                  <c:v>12424</c:v>
                </c:pt>
                <c:pt idx="95">
                  <c:v>12787</c:v>
                </c:pt>
                <c:pt idx="96">
                  <c:v>12352</c:v>
                </c:pt>
                <c:pt idx="97">
                  <c:v>12869</c:v>
                </c:pt>
                <c:pt idx="98">
                  <c:v>12243</c:v>
                </c:pt>
                <c:pt idx="99">
                  <c:v>12901</c:v>
                </c:pt>
                <c:pt idx="100">
                  <c:v>12727</c:v>
                </c:pt>
                <c:pt idx="101">
                  <c:v>13162</c:v>
                </c:pt>
                <c:pt idx="102">
                  <c:v>12314</c:v>
                </c:pt>
                <c:pt idx="103">
                  <c:v>12727</c:v>
                </c:pt>
                <c:pt idx="104">
                  <c:v>13011</c:v>
                </c:pt>
                <c:pt idx="105">
                  <c:v>13151</c:v>
                </c:pt>
                <c:pt idx="106">
                  <c:v>12701</c:v>
                </c:pt>
                <c:pt idx="107">
                  <c:v>13402</c:v>
                </c:pt>
                <c:pt idx="108">
                  <c:v>12991</c:v>
                </c:pt>
                <c:pt idx="109">
                  <c:v>13383</c:v>
                </c:pt>
                <c:pt idx="110">
                  <c:v>13367</c:v>
                </c:pt>
                <c:pt idx="111">
                  <c:v>13357</c:v>
                </c:pt>
                <c:pt idx="112">
                  <c:v>13538</c:v>
                </c:pt>
                <c:pt idx="113">
                  <c:v>13611</c:v>
                </c:pt>
                <c:pt idx="114">
                  <c:v>13817</c:v>
                </c:pt>
                <c:pt idx="115">
                  <c:v>13974</c:v>
                </c:pt>
                <c:pt idx="116">
                  <c:v>13704</c:v>
                </c:pt>
                <c:pt idx="117">
                  <c:v>14138</c:v>
                </c:pt>
                <c:pt idx="118">
                  <c:v>13850</c:v>
                </c:pt>
                <c:pt idx="119">
                  <c:v>13891</c:v>
                </c:pt>
                <c:pt idx="120">
                  <c:v>14058</c:v>
                </c:pt>
                <c:pt idx="121">
                  <c:v>14394</c:v>
                </c:pt>
                <c:pt idx="122">
                  <c:v>14187</c:v>
                </c:pt>
                <c:pt idx="123">
                  <c:v>14746</c:v>
                </c:pt>
                <c:pt idx="124">
                  <c:v>14251</c:v>
                </c:pt>
                <c:pt idx="125">
                  <c:v>14596</c:v>
                </c:pt>
                <c:pt idx="126">
                  <c:v>14417</c:v>
                </c:pt>
                <c:pt idx="127">
                  <c:v>14838</c:v>
                </c:pt>
                <c:pt idx="128">
                  <c:v>14555</c:v>
                </c:pt>
                <c:pt idx="129">
                  <c:v>14635</c:v>
                </c:pt>
                <c:pt idx="130">
                  <c:v>14759</c:v>
                </c:pt>
                <c:pt idx="131">
                  <c:v>14891</c:v>
                </c:pt>
                <c:pt idx="132">
                  <c:v>15480</c:v>
                </c:pt>
                <c:pt idx="133">
                  <c:v>15463</c:v>
                </c:pt>
                <c:pt idx="134">
                  <c:v>15124</c:v>
                </c:pt>
                <c:pt idx="135">
                  <c:v>15784</c:v>
                </c:pt>
                <c:pt idx="136">
                  <c:v>15185</c:v>
                </c:pt>
                <c:pt idx="137">
                  <c:v>15696</c:v>
                </c:pt>
                <c:pt idx="138">
                  <c:v>15889</c:v>
                </c:pt>
                <c:pt idx="139">
                  <c:v>15794</c:v>
                </c:pt>
                <c:pt idx="140">
                  <c:v>15854</c:v>
                </c:pt>
                <c:pt idx="141">
                  <c:v>16287</c:v>
                </c:pt>
                <c:pt idx="142">
                  <c:v>16052</c:v>
                </c:pt>
                <c:pt idx="143">
                  <c:v>16363</c:v>
                </c:pt>
                <c:pt idx="144">
                  <c:v>16413</c:v>
                </c:pt>
                <c:pt idx="145">
                  <c:v>16804</c:v>
                </c:pt>
                <c:pt idx="146">
                  <c:v>16552</c:v>
                </c:pt>
                <c:pt idx="147">
                  <c:v>17043</c:v>
                </c:pt>
                <c:pt idx="148">
                  <c:v>16955</c:v>
                </c:pt>
                <c:pt idx="149">
                  <c:v>17842</c:v>
                </c:pt>
                <c:pt idx="150">
                  <c:v>17483</c:v>
                </c:pt>
                <c:pt idx="151">
                  <c:v>17893</c:v>
                </c:pt>
                <c:pt idx="152">
                  <c:v>17870</c:v>
                </c:pt>
                <c:pt idx="153">
                  <c:v>17374</c:v>
                </c:pt>
                <c:pt idx="154">
                  <c:v>16790</c:v>
                </c:pt>
                <c:pt idx="155">
                  <c:v>16654</c:v>
                </c:pt>
                <c:pt idx="156">
                  <c:v>16255</c:v>
                </c:pt>
                <c:pt idx="157">
                  <c:v>16269</c:v>
                </c:pt>
                <c:pt idx="158">
                  <c:v>16198</c:v>
                </c:pt>
                <c:pt idx="159">
                  <c:v>16138</c:v>
                </c:pt>
                <c:pt idx="160">
                  <c:v>16081</c:v>
                </c:pt>
                <c:pt idx="161">
                  <c:v>16300</c:v>
                </c:pt>
                <c:pt idx="162">
                  <c:v>15859</c:v>
                </c:pt>
                <c:pt idx="163">
                  <c:v>15868</c:v>
                </c:pt>
                <c:pt idx="164">
                  <c:v>15821</c:v>
                </c:pt>
                <c:pt idx="165">
                  <c:v>16163</c:v>
                </c:pt>
                <c:pt idx="166">
                  <c:v>15241</c:v>
                </c:pt>
                <c:pt idx="167">
                  <c:v>15433</c:v>
                </c:pt>
                <c:pt idx="168">
                  <c:v>15448</c:v>
                </c:pt>
                <c:pt idx="169">
                  <c:v>15141</c:v>
                </c:pt>
                <c:pt idx="170">
                  <c:v>15306</c:v>
                </c:pt>
                <c:pt idx="171">
                  <c:v>14706</c:v>
                </c:pt>
                <c:pt idx="172">
                  <c:v>15104</c:v>
                </c:pt>
                <c:pt idx="173">
                  <c:v>14315</c:v>
                </c:pt>
                <c:pt idx="174">
                  <c:v>14195</c:v>
                </c:pt>
                <c:pt idx="175">
                  <c:v>14141</c:v>
                </c:pt>
                <c:pt idx="176">
                  <c:v>14211</c:v>
                </c:pt>
                <c:pt idx="177">
                  <c:v>14376</c:v>
                </c:pt>
                <c:pt idx="178">
                  <c:v>13920</c:v>
                </c:pt>
                <c:pt idx="179">
                  <c:v>14390</c:v>
                </c:pt>
                <c:pt idx="180">
                  <c:v>13917</c:v>
                </c:pt>
                <c:pt idx="181">
                  <c:v>14159</c:v>
                </c:pt>
                <c:pt idx="182">
                  <c:v>13479</c:v>
                </c:pt>
                <c:pt idx="183">
                  <c:v>13675</c:v>
                </c:pt>
                <c:pt idx="184">
                  <c:v>13610</c:v>
                </c:pt>
                <c:pt idx="185">
                  <c:v>13785</c:v>
                </c:pt>
                <c:pt idx="186">
                  <c:v>13071</c:v>
                </c:pt>
                <c:pt idx="187">
                  <c:v>12870</c:v>
                </c:pt>
                <c:pt idx="188">
                  <c:v>13101</c:v>
                </c:pt>
                <c:pt idx="189">
                  <c:v>13201</c:v>
                </c:pt>
                <c:pt idx="190">
                  <c:v>12993</c:v>
                </c:pt>
                <c:pt idx="191">
                  <c:v>13227</c:v>
                </c:pt>
                <c:pt idx="192">
                  <c:v>12851</c:v>
                </c:pt>
                <c:pt idx="193">
                  <c:v>12718</c:v>
                </c:pt>
                <c:pt idx="194">
                  <c:v>12688</c:v>
                </c:pt>
                <c:pt idx="195">
                  <c:v>12448</c:v>
                </c:pt>
                <c:pt idx="196">
                  <c:v>12944</c:v>
                </c:pt>
                <c:pt idx="197">
                  <c:v>12348</c:v>
                </c:pt>
                <c:pt idx="198">
                  <c:v>12256</c:v>
                </c:pt>
                <c:pt idx="199">
                  <c:v>12019</c:v>
                </c:pt>
                <c:pt idx="200">
                  <c:v>12261</c:v>
                </c:pt>
                <c:pt idx="201">
                  <c:v>12111</c:v>
                </c:pt>
                <c:pt idx="202">
                  <c:v>11764</c:v>
                </c:pt>
                <c:pt idx="203">
                  <c:v>12014</c:v>
                </c:pt>
                <c:pt idx="204">
                  <c:v>12056</c:v>
                </c:pt>
                <c:pt idx="205">
                  <c:v>12075</c:v>
                </c:pt>
                <c:pt idx="206">
                  <c:v>11206</c:v>
                </c:pt>
                <c:pt idx="207">
                  <c:v>11810</c:v>
                </c:pt>
                <c:pt idx="208">
                  <c:v>11240</c:v>
                </c:pt>
                <c:pt idx="209">
                  <c:v>11826</c:v>
                </c:pt>
                <c:pt idx="210">
                  <c:v>11003</c:v>
                </c:pt>
                <c:pt idx="211">
                  <c:v>11367</c:v>
                </c:pt>
                <c:pt idx="212">
                  <c:v>11402</c:v>
                </c:pt>
                <c:pt idx="213">
                  <c:v>11111</c:v>
                </c:pt>
                <c:pt idx="214">
                  <c:v>11121</c:v>
                </c:pt>
                <c:pt idx="215">
                  <c:v>11120</c:v>
                </c:pt>
                <c:pt idx="216">
                  <c:v>10905</c:v>
                </c:pt>
                <c:pt idx="217">
                  <c:v>11010</c:v>
                </c:pt>
                <c:pt idx="218">
                  <c:v>10836</c:v>
                </c:pt>
                <c:pt idx="219">
                  <c:v>10740</c:v>
                </c:pt>
                <c:pt idx="220">
                  <c:v>10515</c:v>
                </c:pt>
                <c:pt idx="221">
                  <c:v>10792</c:v>
                </c:pt>
                <c:pt idx="222">
                  <c:v>10510</c:v>
                </c:pt>
                <c:pt idx="223">
                  <c:v>10711</c:v>
                </c:pt>
                <c:pt idx="224">
                  <c:v>10264</c:v>
                </c:pt>
                <c:pt idx="225">
                  <c:v>10588</c:v>
                </c:pt>
                <c:pt idx="226">
                  <c:v>10441</c:v>
                </c:pt>
                <c:pt idx="227">
                  <c:v>10806</c:v>
                </c:pt>
                <c:pt idx="228">
                  <c:v>10076</c:v>
                </c:pt>
                <c:pt idx="229">
                  <c:v>10367</c:v>
                </c:pt>
                <c:pt idx="230">
                  <c:v>9692</c:v>
                </c:pt>
                <c:pt idx="231">
                  <c:v>10505</c:v>
                </c:pt>
                <c:pt idx="232">
                  <c:v>9767</c:v>
                </c:pt>
                <c:pt idx="233">
                  <c:v>10320</c:v>
                </c:pt>
                <c:pt idx="234">
                  <c:v>9773</c:v>
                </c:pt>
                <c:pt idx="235">
                  <c:v>10262</c:v>
                </c:pt>
                <c:pt idx="236">
                  <c:v>9458</c:v>
                </c:pt>
                <c:pt idx="237">
                  <c:v>9806</c:v>
                </c:pt>
                <c:pt idx="238">
                  <c:v>9649</c:v>
                </c:pt>
                <c:pt idx="239">
                  <c:v>9982</c:v>
                </c:pt>
                <c:pt idx="240">
                  <c:v>9495</c:v>
                </c:pt>
                <c:pt idx="241">
                  <c:v>9829</c:v>
                </c:pt>
                <c:pt idx="242">
                  <c:v>9311</c:v>
                </c:pt>
                <c:pt idx="243">
                  <c:v>9662</c:v>
                </c:pt>
                <c:pt idx="244">
                  <c:v>9280</c:v>
                </c:pt>
                <c:pt idx="245">
                  <c:v>9580</c:v>
                </c:pt>
                <c:pt idx="246">
                  <c:v>9419</c:v>
                </c:pt>
                <c:pt idx="247">
                  <c:v>9144</c:v>
                </c:pt>
                <c:pt idx="248">
                  <c:v>9059</c:v>
                </c:pt>
                <c:pt idx="249">
                  <c:v>9160</c:v>
                </c:pt>
                <c:pt idx="250">
                  <c:v>9142</c:v>
                </c:pt>
                <c:pt idx="251">
                  <c:v>9074</c:v>
                </c:pt>
                <c:pt idx="252">
                  <c:v>9091</c:v>
                </c:pt>
                <c:pt idx="253">
                  <c:v>9000</c:v>
                </c:pt>
                <c:pt idx="254">
                  <c:v>8875</c:v>
                </c:pt>
                <c:pt idx="255">
                  <c:v>8850</c:v>
                </c:pt>
                <c:pt idx="256">
                  <c:v>8649</c:v>
                </c:pt>
                <c:pt idx="257">
                  <c:v>8826</c:v>
                </c:pt>
                <c:pt idx="258">
                  <c:v>8382</c:v>
                </c:pt>
                <c:pt idx="259">
                  <c:v>8833</c:v>
                </c:pt>
                <c:pt idx="260">
                  <c:v>8348</c:v>
                </c:pt>
                <c:pt idx="261">
                  <c:v>8324</c:v>
                </c:pt>
                <c:pt idx="262">
                  <c:v>8337</c:v>
                </c:pt>
                <c:pt idx="263">
                  <c:v>8300</c:v>
                </c:pt>
                <c:pt idx="264">
                  <c:v>8277</c:v>
                </c:pt>
                <c:pt idx="265">
                  <c:v>8358</c:v>
                </c:pt>
                <c:pt idx="266">
                  <c:v>7981</c:v>
                </c:pt>
                <c:pt idx="267">
                  <c:v>8372</c:v>
                </c:pt>
                <c:pt idx="268">
                  <c:v>8181</c:v>
                </c:pt>
                <c:pt idx="269">
                  <c:v>8017</c:v>
                </c:pt>
                <c:pt idx="270">
                  <c:v>8249</c:v>
                </c:pt>
                <c:pt idx="271">
                  <c:v>8020</c:v>
                </c:pt>
                <c:pt idx="272">
                  <c:v>8061</c:v>
                </c:pt>
                <c:pt idx="273">
                  <c:v>7551</c:v>
                </c:pt>
                <c:pt idx="274">
                  <c:v>7905</c:v>
                </c:pt>
                <c:pt idx="275">
                  <c:v>8214</c:v>
                </c:pt>
                <c:pt idx="276">
                  <c:v>7503</c:v>
                </c:pt>
                <c:pt idx="277">
                  <c:v>7895</c:v>
                </c:pt>
                <c:pt idx="278">
                  <c:v>7593</c:v>
                </c:pt>
                <c:pt idx="279">
                  <c:v>7906</c:v>
                </c:pt>
                <c:pt idx="280">
                  <c:v>7647</c:v>
                </c:pt>
                <c:pt idx="281">
                  <c:v>7452</c:v>
                </c:pt>
                <c:pt idx="282">
                  <c:v>7598</c:v>
                </c:pt>
                <c:pt idx="283">
                  <c:v>7425</c:v>
                </c:pt>
                <c:pt idx="284">
                  <c:v>7481</c:v>
                </c:pt>
                <c:pt idx="285">
                  <c:v>7602</c:v>
                </c:pt>
                <c:pt idx="286">
                  <c:v>7226</c:v>
                </c:pt>
                <c:pt idx="287">
                  <c:v>7282</c:v>
                </c:pt>
                <c:pt idx="288">
                  <c:v>6719</c:v>
                </c:pt>
                <c:pt idx="289">
                  <c:v>7267</c:v>
                </c:pt>
                <c:pt idx="290">
                  <c:v>7016</c:v>
                </c:pt>
                <c:pt idx="291">
                  <c:v>6905</c:v>
                </c:pt>
                <c:pt idx="292">
                  <c:v>6762</c:v>
                </c:pt>
                <c:pt idx="293">
                  <c:v>7146</c:v>
                </c:pt>
                <c:pt idx="294">
                  <c:v>6737</c:v>
                </c:pt>
                <c:pt idx="295">
                  <c:v>6920</c:v>
                </c:pt>
                <c:pt idx="296">
                  <c:v>6972</c:v>
                </c:pt>
                <c:pt idx="297">
                  <c:v>6835</c:v>
                </c:pt>
                <c:pt idx="298">
                  <c:v>6704</c:v>
                </c:pt>
                <c:pt idx="299">
                  <c:v>7073</c:v>
                </c:pt>
                <c:pt idx="300">
                  <c:v>6544</c:v>
                </c:pt>
                <c:pt idx="301">
                  <c:v>6385</c:v>
                </c:pt>
                <c:pt idx="302">
                  <c:v>6230</c:v>
                </c:pt>
                <c:pt idx="303">
                  <c:v>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2F-47B4-AEEA-51F1ECAE7009}"/>
            </c:ext>
          </c:extLst>
        </c:ser>
        <c:ser>
          <c:idx val="4"/>
          <c:order val="4"/>
          <c:tx>
            <c:strRef>
              <c:f>pMBAori!$F$2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pMBAori!$F$3:$F$306</c:f>
              <c:numCache>
                <c:formatCode>General</c:formatCode>
                <c:ptCount val="304"/>
                <c:pt idx="0">
                  <c:v>8005</c:v>
                </c:pt>
                <c:pt idx="1">
                  <c:v>7570</c:v>
                </c:pt>
                <c:pt idx="2">
                  <c:v>7992</c:v>
                </c:pt>
                <c:pt idx="3">
                  <c:v>7880</c:v>
                </c:pt>
                <c:pt idx="4">
                  <c:v>7999</c:v>
                </c:pt>
                <c:pt idx="5">
                  <c:v>8204</c:v>
                </c:pt>
                <c:pt idx="6">
                  <c:v>8041</c:v>
                </c:pt>
                <c:pt idx="7">
                  <c:v>8446</c:v>
                </c:pt>
                <c:pt idx="8">
                  <c:v>8095</c:v>
                </c:pt>
                <c:pt idx="9">
                  <c:v>8317</c:v>
                </c:pt>
                <c:pt idx="10">
                  <c:v>8295</c:v>
                </c:pt>
                <c:pt idx="11">
                  <c:v>8465</c:v>
                </c:pt>
                <c:pt idx="12">
                  <c:v>8630</c:v>
                </c:pt>
                <c:pt idx="13">
                  <c:v>8648</c:v>
                </c:pt>
                <c:pt idx="14">
                  <c:v>8524</c:v>
                </c:pt>
                <c:pt idx="15">
                  <c:v>8687</c:v>
                </c:pt>
                <c:pt idx="16">
                  <c:v>8707</c:v>
                </c:pt>
                <c:pt idx="17">
                  <c:v>8481</c:v>
                </c:pt>
                <c:pt idx="18">
                  <c:v>9076</c:v>
                </c:pt>
                <c:pt idx="19">
                  <c:v>8772</c:v>
                </c:pt>
                <c:pt idx="20">
                  <c:v>8916</c:v>
                </c:pt>
                <c:pt idx="21">
                  <c:v>9305</c:v>
                </c:pt>
                <c:pt idx="22">
                  <c:v>9199</c:v>
                </c:pt>
                <c:pt idx="23">
                  <c:v>9481</c:v>
                </c:pt>
                <c:pt idx="24">
                  <c:v>9031</c:v>
                </c:pt>
                <c:pt idx="25">
                  <c:v>9023</c:v>
                </c:pt>
                <c:pt idx="26">
                  <c:v>9166</c:v>
                </c:pt>
                <c:pt idx="27">
                  <c:v>9237</c:v>
                </c:pt>
                <c:pt idx="28">
                  <c:v>8984</c:v>
                </c:pt>
                <c:pt idx="29">
                  <c:v>9210</c:v>
                </c:pt>
                <c:pt idx="30">
                  <c:v>9226</c:v>
                </c:pt>
                <c:pt idx="31">
                  <c:v>9558</c:v>
                </c:pt>
                <c:pt idx="32">
                  <c:v>9310</c:v>
                </c:pt>
                <c:pt idx="33">
                  <c:v>9585</c:v>
                </c:pt>
                <c:pt idx="34">
                  <c:v>9209</c:v>
                </c:pt>
                <c:pt idx="35">
                  <c:v>9314</c:v>
                </c:pt>
                <c:pt idx="36">
                  <c:v>9289</c:v>
                </c:pt>
                <c:pt idx="37">
                  <c:v>9649</c:v>
                </c:pt>
                <c:pt idx="38">
                  <c:v>9506</c:v>
                </c:pt>
                <c:pt idx="39">
                  <c:v>9912</c:v>
                </c:pt>
                <c:pt idx="40">
                  <c:v>9774</c:v>
                </c:pt>
                <c:pt idx="41">
                  <c:v>9683</c:v>
                </c:pt>
                <c:pt idx="42">
                  <c:v>9747</c:v>
                </c:pt>
                <c:pt idx="43">
                  <c:v>9554</c:v>
                </c:pt>
                <c:pt idx="44">
                  <c:v>9818</c:v>
                </c:pt>
                <c:pt idx="45">
                  <c:v>10312</c:v>
                </c:pt>
                <c:pt idx="46">
                  <c:v>10292</c:v>
                </c:pt>
                <c:pt idx="47">
                  <c:v>10246</c:v>
                </c:pt>
                <c:pt idx="48">
                  <c:v>10136</c:v>
                </c:pt>
                <c:pt idx="49">
                  <c:v>10252</c:v>
                </c:pt>
                <c:pt idx="50">
                  <c:v>10336</c:v>
                </c:pt>
                <c:pt idx="51">
                  <c:v>10372</c:v>
                </c:pt>
                <c:pt idx="52">
                  <c:v>10108</c:v>
                </c:pt>
                <c:pt idx="53">
                  <c:v>10576</c:v>
                </c:pt>
                <c:pt idx="54">
                  <c:v>10120</c:v>
                </c:pt>
                <c:pt idx="55">
                  <c:v>10280</c:v>
                </c:pt>
                <c:pt idx="56">
                  <c:v>10434</c:v>
                </c:pt>
                <c:pt idx="57">
                  <c:v>10523</c:v>
                </c:pt>
                <c:pt idx="58">
                  <c:v>10419</c:v>
                </c:pt>
                <c:pt idx="59">
                  <c:v>10846</c:v>
                </c:pt>
                <c:pt idx="60">
                  <c:v>10858</c:v>
                </c:pt>
                <c:pt idx="61">
                  <c:v>10638</c:v>
                </c:pt>
                <c:pt idx="62">
                  <c:v>10644</c:v>
                </c:pt>
                <c:pt idx="63">
                  <c:v>10812</c:v>
                </c:pt>
                <c:pt idx="64">
                  <c:v>10629</c:v>
                </c:pt>
                <c:pt idx="65">
                  <c:v>11050</c:v>
                </c:pt>
                <c:pt idx="66">
                  <c:v>10741</c:v>
                </c:pt>
                <c:pt idx="67">
                  <c:v>10875</c:v>
                </c:pt>
                <c:pt idx="68">
                  <c:v>10746</c:v>
                </c:pt>
                <c:pt idx="69">
                  <c:v>11195</c:v>
                </c:pt>
                <c:pt idx="70">
                  <c:v>11000</c:v>
                </c:pt>
                <c:pt idx="71">
                  <c:v>11285</c:v>
                </c:pt>
                <c:pt idx="72">
                  <c:v>10697</c:v>
                </c:pt>
                <c:pt idx="73">
                  <c:v>11431</c:v>
                </c:pt>
                <c:pt idx="74">
                  <c:v>10987</c:v>
                </c:pt>
                <c:pt idx="75">
                  <c:v>11639</c:v>
                </c:pt>
                <c:pt idx="76">
                  <c:v>11055</c:v>
                </c:pt>
                <c:pt idx="77">
                  <c:v>11535</c:v>
                </c:pt>
                <c:pt idx="78">
                  <c:v>11477</c:v>
                </c:pt>
                <c:pt idx="79">
                  <c:v>11384</c:v>
                </c:pt>
                <c:pt idx="80">
                  <c:v>11302</c:v>
                </c:pt>
                <c:pt idx="81">
                  <c:v>11400</c:v>
                </c:pt>
                <c:pt idx="82">
                  <c:v>11372</c:v>
                </c:pt>
                <c:pt idx="83">
                  <c:v>11316</c:v>
                </c:pt>
                <c:pt idx="84">
                  <c:v>11213</c:v>
                </c:pt>
                <c:pt idx="85">
                  <c:v>12078</c:v>
                </c:pt>
                <c:pt idx="86">
                  <c:v>11860</c:v>
                </c:pt>
                <c:pt idx="87">
                  <c:v>11723</c:v>
                </c:pt>
                <c:pt idx="88">
                  <c:v>11611</c:v>
                </c:pt>
                <c:pt idx="89">
                  <c:v>11803</c:v>
                </c:pt>
                <c:pt idx="90">
                  <c:v>12004</c:v>
                </c:pt>
                <c:pt idx="91">
                  <c:v>12083</c:v>
                </c:pt>
                <c:pt idx="92">
                  <c:v>11629</c:v>
                </c:pt>
                <c:pt idx="93">
                  <c:v>12415</c:v>
                </c:pt>
                <c:pt idx="94">
                  <c:v>12156</c:v>
                </c:pt>
                <c:pt idx="95">
                  <c:v>12023</c:v>
                </c:pt>
                <c:pt idx="96">
                  <c:v>11977</c:v>
                </c:pt>
                <c:pt idx="97">
                  <c:v>12335</c:v>
                </c:pt>
                <c:pt idx="98">
                  <c:v>11923</c:v>
                </c:pt>
                <c:pt idx="99">
                  <c:v>12274</c:v>
                </c:pt>
                <c:pt idx="100">
                  <c:v>12446</c:v>
                </c:pt>
                <c:pt idx="101">
                  <c:v>12311</c:v>
                </c:pt>
                <c:pt idx="102">
                  <c:v>12522</c:v>
                </c:pt>
                <c:pt idx="103">
                  <c:v>12539</c:v>
                </c:pt>
                <c:pt idx="104">
                  <c:v>12340</c:v>
                </c:pt>
                <c:pt idx="105">
                  <c:v>12926</c:v>
                </c:pt>
                <c:pt idx="106">
                  <c:v>12488</c:v>
                </c:pt>
                <c:pt idx="107">
                  <c:v>13096</c:v>
                </c:pt>
                <c:pt idx="108">
                  <c:v>12422</c:v>
                </c:pt>
                <c:pt idx="109">
                  <c:v>12651</c:v>
                </c:pt>
                <c:pt idx="110">
                  <c:v>13006</c:v>
                </c:pt>
                <c:pt idx="111">
                  <c:v>13265</c:v>
                </c:pt>
                <c:pt idx="112">
                  <c:v>12518</c:v>
                </c:pt>
                <c:pt idx="113">
                  <c:v>12853</c:v>
                </c:pt>
                <c:pt idx="114">
                  <c:v>13173</c:v>
                </c:pt>
                <c:pt idx="115">
                  <c:v>13105</c:v>
                </c:pt>
                <c:pt idx="116">
                  <c:v>12856</c:v>
                </c:pt>
                <c:pt idx="117">
                  <c:v>13295</c:v>
                </c:pt>
                <c:pt idx="118">
                  <c:v>12762</c:v>
                </c:pt>
                <c:pt idx="119">
                  <c:v>13129</c:v>
                </c:pt>
                <c:pt idx="120">
                  <c:v>13125</c:v>
                </c:pt>
                <c:pt idx="121">
                  <c:v>13507</c:v>
                </c:pt>
                <c:pt idx="122">
                  <c:v>13538</c:v>
                </c:pt>
                <c:pt idx="123">
                  <c:v>13532</c:v>
                </c:pt>
                <c:pt idx="124">
                  <c:v>13467</c:v>
                </c:pt>
                <c:pt idx="125">
                  <c:v>13779</c:v>
                </c:pt>
                <c:pt idx="126">
                  <c:v>13445</c:v>
                </c:pt>
                <c:pt idx="127">
                  <c:v>13410</c:v>
                </c:pt>
                <c:pt idx="128">
                  <c:v>13671</c:v>
                </c:pt>
                <c:pt idx="129">
                  <c:v>13571</c:v>
                </c:pt>
                <c:pt idx="130">
                  <c:v>13353</c:v>
                </c:pt>
                <c:pt idx="131">
                  <c:v>14062</c:v>
                </c:pt>
                <c:pt idx="132">
                  <c:v>13601</c:v>
                </c:pt>
                <c:pt idx="133">
                  <c:v>13919</c:v>
                </c:pt>
                <c:pt idx="134">
                  <c:v>13642</c:v>
                </c:pt>
                <c:pt idx="135">
                  <c:v>14116</c:v>
                </c:pt>
                <c:pt idx="136">
                  <c:v>14155</c:v>
                </c:pt>
                <c:pt idx="137">
                  <c:v>13904</c:v>
                </c:pt>
                <c:pt idx="138">
                  <c:v>13927</c:v>
                </c:pt>
                <c:pt idx="139">
                  <c:v>14271</c:v>
                </c:pt>
                <c:pt idx="140">
                  <c:v>14586</c:v>
                </c:pt>
                <c:pt idx="141">
                  <c:v>14500</c:v>
                </c:pt>
                <c:pt idx="142">
                  <c:v>14074</c:v>
                </c:pt>
                <c:pt idx="143">
                  <c:v>13908</c:v>
                </c:pt>
                <c:pt idx="144">
                  <c:v>14129</c:v>
                </c:pt>
                <c:pt idx="145">
                  <c:v>14135</c:v>
                </c:pt>
                <c:pt idx="146">
                  <c:v>13864</c:v>
                </c:pt>
                <c:pt idx="147">
                  <c:v>14443</c:v>
                </c:pt>
                <c:pt idx="148">
                  <c:v>14502</c:v>
                </c:pt>
                <c:pt idx="149">
                  <c:v>14359</c:v>
                </c:pt>
                <c:pt idx="150">
                  <c:v>14648</c:v>
                </c:pt>
                <c:pt idx="151">
                  <c:v>14774</c:v>
                </c:pt>
                <c:pt idx="152">
                  <c:v>14675</c:v>
                </c:pt>
                <c:pt idx="153">
                  <c:v>14914</c:v>
                </c:pt>
                <c:pt idx="154">
                  <c:v>14402</c:v>
                </c:pt>
                <c:pt idx="155">
                  <c:v>14397</c:v>
                </c:pt>
                <c:pt idx="156">
                  <c:v>14157</c:v>
                </c:pt>
                <c:pt idx="157">
                  <c:v>14247</c:v>
                </c:pt>
                <c:pt idx="158">
                  <c:v>14357</c:v>
                </c:pt>
                <c:pt idx="159">
                  <c:v>14121</c:v>
                </c:pt>
                <c:pt idx="160">
                  <c:v>14071</c:v>
                </c:pt>
                <c:pt idx="161">
                  <c:v>14489</c:v>
                </c:pt>
                <c:pt idx="162">
                  <c:v>13888</c:v>
                </c:pt>
                <c:pt idx="163">
                  <c:v>13948</c:v>
                </c:pt>
                <c:pt idx="164">
                  <c:v>14232</c:v>
                </c:pt>
                <c:pt idx="165">
                  <c:v>14144</c:v>
                </c:pt>
                <c:pt idx="166">
                  <c:v>13424</c:v>
                </c:pt>
                <c:pt idx="167">
                  <c:v>14248</c:v>
                </c:pt>
                <c:pt idx="168">
                  <c:v>13774</c:v>
                </c:pt>
                <c:pt idx="169">
                  <c:v>13685</c:v>
                </c:pt>
                <c:pt idx="170">
                  <c:v>13559</c:v>
                </c:pt>
                <c:pt idx="171">
                  <c:v>13957</c:v>
                </c:pt>
                <c:pt idx="172">
                  <c:v>13344</c:v>
                </c:pt>
                <c:pt idx="173">
                  <c:v>13559</c:v>
                </c:pt>
                <c:pt idx="174">
                  <c:v>12776</c:v>
                </c:pt>
                <c:pt idx="175">
                  <c:v>13559</c:v>
                </c:pt>
                <c:pt idx="176">
                  <c:v>13207</c:v>
                </c:pt>
                <c:pt idx="177">
                  <c:v>13337</c:v>
                </c:pt>
                <c:pt idx="178">
                  <c:v>13091</c:v>
                </c:pt>
                <c:pt idx="179">
                  <c:v>13696</c:v>
                </c:pt>
                <c:pt idx="180">
                  <c:v>13038</c:v>
                </c:pt>
                <c:pt idx="181">
                  <c:v>13119</c:v>
                </c:pt>
                <c:pt idx="182">
                  <c:v>12607</c:v>
                </c:pt>
                <c:pt idx="183">
                  <c:v>13000</c:v>
                </c:pt>
                <c:pt idx="184">
                  <c:v>13023</c:v>
                </c:pt>
                <c:pt idx="185">
                  <c:v>12925</c:v>
                </c:pt>
                <c:pt idx="186">
                  <c:v>12328</c:v>
                </c:pt>
                <c:pt idx="187">
                  <c:v>12537</c:v>
                </c:pt>
                <c:pt idx="188">
                  <c:v>12541</c:v>
                </c:pt>
                <c:pt idx="189">
                  <c:v>12398</c:v>
                </c:pt>
                <c:pt idx="190">
                  <c:v>12055</c:v>
                </c:pt>
                <c:pt idx="191">
                  <c:v>12675</c:v>
                </c:pt>
                <c:pt idx="192">
                  <c:v>12187</c:v>
                </c:pt>
                <c:pt idx="193">
                  <c:v>12550</c:v>
                </c:pt>
                <c:pt idx="194">
                  <c:v>11725</c:v>
                </c:pt>
                <c:pt idx="195">
                  <c:v>12365</c:v>
                </c:pt>
                <c:pt idx="196">
                  <c:v>12136</c:v>
                </c:pt>
                <c:pt idx="197">
                  <c:v>12132</c:v>
                </c:pt>
                <c:pt idx="198">
                  <c:v>11808</c:v>
                </c:pt>
                <c:pt idx="199">
                  <c:v>11805</c:v>
                </c:pt>
                <c:pt idx="200">
                  <c:v>11756</c:v>
                </c:pt>
                <c:pt idx="201">
                  <c:v>11825</c:v>
                </c:pt>
                <c:pt idx="202">
                  <c:v>11747</c:v>
                </c:pt>
                <c:pt idx="203">
                  <c:v>11800</c:v>
                </c:pt>
                <c:pt idx="204">
                  <c:v>11589</c:v>
                </c:pt>
                <c:pt idx="205">
                  <c:v>11691</c:v>
                </c:pt>
                <c:pt idx="206">
                  <c:v>11192</c:v>
                </c:pt>
                <c:pt idx="207">
                  <c:v>11491</c:v>
                </c:pt>
                <c:pt idx="208">
                  <c:v>10848</c:v>
                </c:pt>
                <c:pt idx="209">
                  <c:v>11065</c:v>
                </c:pt>
                <c:pt idx="210">
                  <c:v>11272</c:v>
                </c:pt>
                <c:pt idx="211">
                  <c:v>11103</c:v>
                </c:pt>
                <c:pt idx="212">
                  <c:v>10964</c:v>
                </c:pt>
                <c:pt idx="213">
                  <c:v>11247</c:v>
                </c:pt>
                <c:pt idx="214">
                  <c:v>10930</c:v>
                </c:pt>
                <c:pt idx="215">
                  <c:v>11130</c:v>
                </c:pt>
                <c:pt idx="216">
                  <c:v>10838</c:v>
                </c:pt>
                <c:pt idx="217">
                  <c:v>10813</c:v>
                </c:pt>
                <c:pt idx="218">
                  <c:v>10618</c:v>
                </c:pt>
                <c:pt idx="219">
                  <c:v>11157</c:v>
                </c:pt>
                <c:pt idx="220">
                  <c:v>10951</c:v>
                </c:pt>
                <c:pt idx="221">
                  <c:v>10934</c:v>
                </c:pt>
                <c:pt idx="222">
                  <c:v>10619</c:v>
                </c:pt>
                <c:pt idx="223">
                  <c:v>10623</c:v>
                </c:pt>
                <c:pt idx="224">
                  <c:v>10381</c:v>
                </c:pt>
                <c:pt idx="225">
                  <c:v>10629</c:v>
                </c:pt>
                <c:pt idx="226">
                  <c:v>9990</c:v>
                </c:pt>
                <c:pt idx="227">
                  <c:v>10338</c:v>
                </c:pt>
                <c:pt idx="228">
                  <c:v>10265</c:v>
                </c:pt>
                <c:pt idx="229">
                  <c:v>10607</c:v>
                </c:pt>
                <c:pt idx="230">
                  <c:v>9890</c:v>
                </c:pt>
                <c:pt idx="231">
                  <c:v>10598</c:v>
                </c:pt>
                <c:pt idx="232">
                  <c:v>9503</c:v>
                </c:pt>
                <c:pt idx="233">
                  <c:v>10058</c:v>
                </c:pt>
                <c:pt idx="234">
                  <c:v>9894</c:v>
                </c:pt>
                <c:pt idx="235">
                  <c:v>9797</c:v>
                </c:pt>
                <c:pt idx="236">
                  <c:v>9807</c:v>
                </c:pt>
                <c:pt idx="237">
                  <c:v>9978</c:v>
                </c:pt>
                <c:pt idx="238">
                  <c:v>10013</c:v>
                </c:pt>
                <c:pt idx="239">
                  <c:v>9882</c:v>
                </c:pt>
                <c:pt idx="240">
                  <c:v>9499</c:v>
                </c:pt>
                <c:pt idx="241">
                  <c:v>9644</c:v>
                </c:pt>
                <c:pt idx="242">
                  <c:v>9388</c:v>
                </c:pt>
                <c:pt idx="243">
                  <c:v>9712</c:v>
                </c:pt>
                <c:pt idx="244">
                  <c:v>9372</c:v>
                </c:pt>
                <c:pt idx="245">
                  <c:v>9331</c:v>
                </c:pt>
                <c:pt idx="246">
                  <c:v>9640</c:v>
                </c:pt>
                <c:pt idx="247">
                  <c:v>9621</c:v>
                </c:pt>
                <c:pt idx="248">
                  <c:v>9545</c:v>
                </c:pt>
                <c:pt idx="249">
                  <c:v>8943</c:v>
                </c:pt>
                <c:pt idx="250">
                  <c:v>9319</c:v>
                </c:pt>
                <c:pt idx="251">
                  <c:v>9565</c:v>
                </c:pt>
                <c:pt idx="252">
                  <c:v>9019</c:v>
                </c:pt>
                <c:pt idx="253">
                  <c:v>9027</c:v>
                </c:pt>
                <c:pt idx="254">
                  <c:v>9326</c:v>
                </c:pt>
                <c:pt idx="255">
                  <c:v>9531</c:v>
                </c:pt>
                <c:pt idx="256">
                  <c:v>8988</c:v>
                </c:pt>
                <c:pt idx="257">
                  <c:v>8873</c:v>
                </c:pt>
                <c:pt idx="258">
                  <c:v>8677</c:v>
                </c:pt>
                <c:pt idx="259">
                  <c:v>9381</c:v>
                </c:pt>
                <c:pt idx="260">
                  <c:v>8655</c:v>
                </c:pt>
                <c:pt idx="261">
                  <c:v>8950</c:v>
                </c:pt>
                <c:pt idx="262">
                  <c:v>9040</c:v>
                </c:pt>
                <c:pt idx="263">
                  <c:v>8674</c:v>
                </c:pt>
                <c:pt idx="264">
                  <c:v>8697</c:v>
                </c:pt>
                <c:pt idx="265">
                  <c:v>8775</c:v>
                </c:pt>
                <c:pt idx="266">
                  <c:v>8344</c:v>
                </c:pt>
                <c:pt idx="267">
                  <c:v>8915</c:v>
                </c:pt>
                <c:pt idx="268">
                  <c:v>8275</c:v>
                </c:pt>
                <c:pt idx="269">
                  <c:v>8067</c:v>
                </c:pt>
                <c:pt idx="270">
                  <c:v>8021</c:v>
                </c:pt>
                <c:pt idx="271">
                  <c:v>8456</c:v>
                </c:pt>
                <c:pt idx="272">
                  <c:v>8003</c:v>
                </c:pt>
                <c:pt idx="273">
                  <c:v>8163</c:v>
                </c:pt>
                <c:pt idx="274">
                  <c:v>8043</c:v>
                </c:pt>
                <c:pt idx="275">
                  <c:v>8318</c:v>
                </c:pt>
                <c:pt idx="276">
                  <c:v>7832</c:v>
                </c:pt>
                <c:pt idx="277">
                  <c:v>8388</c:v>
                </c:pt>
                <c:pt idx="278">
                  <c:v>7815</c:v>
                </c:pt>
                <c:pt idx="279">
                  <c:v>8080</c:v>
                </c:pt>
                <c:pt idx="280">
                  <c:v>7949</c:v>
                </c:pt>
                <c:pt idx="281">
                  <c:v>7896</c:v>
                </c:pt>
                <c:pt idx="282">
                  <c:v>7474</c:v>
                </c:pt>
                <c:pt idx="283">
                  <c:v>7716</c:v>
                </c:pt>
                <c:pt idx="284">
                  <c:v>7441</c:v>
                </c:pt>
                <c:pt idx="285">
                  <c:v>7898</c:v>
                </c:pt>
                <c:pt idx="286">
                  <c:v>7828</c:v>
                </c:pt>
                <c:pt idx="287">
                  <c:v>7606</c:v>
                </c:pt>
                <c:pt idx="288">
                  <c:v>7068</c:v>
                </c:pt>
                <c:pt idx="289">
                  <c:v>7596</c:v>
                </c:pt>
                <c:pt idx="290">
                  <c:v>6961</c:v>
                </c:pt>
                <c:pt idx="291">
                  <c:v>7436</c:v>
                </c:pt>
                <c:pt idx="292">
                  <c:v>7176</c:v>
                </c:pt>
                <c:pt idx="293">
                  <c:v>7128</c:v>
                </c:pt>
                <c:pt idx="294">
                  <c:v>6988</c:v>
                </c:pt>
                <c:pt idx="295">
                  <c:v>7183</c:v>
                </c:pt>
                <c:pt idx="296">
                  <c:v>7045</c:v>
                </c:pt>
                <c:pt idx="297">
                  <c:v>7310</c:v>
                </c:pt>
                <c:pt idx="298">
                  <c:v>6907</c:v>
                </c:pt>
                <c:pt idx="299">
                  <c:v>6987</c:v>
                </c:pt>
                <c:pt idx="300">
                  <c:v>6575</c:v>
                </c:pt>
                <c:pt idx="301">
                  <c:v>6273</c:v>
                </c:pt>
                <c:pt idx="302">
                  <c:v>6664</c:v>
                </c:pt>
                <c:pt idx="303">
                  <c:v>6526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2F-47B4-AEEA-51F1ECAE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4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pMBAori!$I$2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pMBAori!$I$3:$I$306</c:f>
              <c:numCache>
                <c:formatCode>General</c:formatCode>
                <c:ptCount val="304"/>
                <c:pt idx="0">
                  <c:v>264</c:v>
                </c:pt>
                <c:pt idx="1">
                  <c:v>206</c:v>
                </c:pt>
                <c:pt idx="2">
                  <c:v>449</c:v>
                </c:pt>
                <c:pt idx="3">
                  <c:v>225</c:v>
                </c:pt>
                <c:pt idx="4">
                  <c:v>413</c:v>
                </c:pt>
                <c:pt idx="5">
                  <c:v>198</c:v>
                </c:pt>
                <c:pt idx="6">
                  <c:v>237</c:v>
                </c:pt>
                <c:pt idx="7">
                  <c:v>386</c:v>
                </c:pt>
                <c:pt idx="8">
                  <c:v>224</c:v>
                </c:pt>
                <c:pt idx="9">
                  <c:v>685</c:v>
                </c:pt>
                <c:pt idx="10">
                  <c:v>108</c:v>
                </c:pt>
                <c:pt idx="11">
                  <c:v>258</c:v>
                </c:pt>
                <c:pt idx="12">
                  <c:v>505</c:v>
                </c:pt>
                <c:pt idx="13">
                  <c:v>450</c:v>
                </c:pt>
                <c:pt idx="14">
                  <c:v>347</c:v>
                </c:pt>
                <c:pt idx="15">
                  <c:v>459</c:v>
                </c:pt>
                <c:pt idx="16">
                  <c:v>315</c:v>
                </c:pt>
                <c:pt idx="17">
                  <c:v>382</c:v>
                </c:pt>
                <c:pt idx="18">
                  <c:v>529</c:v>
                </c:pt>
                <c:pt idx="19">
                  <c:v>429</c:v>
                </c:pt>
                <c:pt idx="20">
                  <c:v>517</c:v>
                </c:pt>
                <c:pt idx="21">
                  <c:v>539</c:v>
                </c:pt>
                <c:pt idx="22">
                  <c:v>314</c:v>
                </c:pt>
                <c:pt idx="23">
                  <c:v>333</c:v>
                </c:pt>
                <c:pt idx="24">
                  <c:v>604</c:v>
                </c:pt>
                <c:pt idx="25">
                  <c:v>532</c:v>
                </c:pt>
                <c:pt idx="26">
                  <c:v>19</c:v>
                </c:pt>
                <c:pt idx="27">
                  <c:v>383</c:v>
                </c:pt>
                <c:pt idx="28">
                  <c:v>499</c:v>
                </c:pt>
                <c:pt idx="29">
                  <c:v>437</c:v>
                </c:pt>
                <c:pt idx="30">
                  <c:v>338</c:v>
                </c:pt>
                <c:pt idx="31">
                  <c:v>335</c:v>
                </c:pt>
                <c:pt idx="32">
                  <c:v>210</c:v>
                </c:pt>
                <c:pt idx="33">
                  <c:v>487</c:v>
                </c:pt>
                <c:pt idx="34">
                  <c:v>499</c:v>
                </c:pt>
                <c:pt idx="35">
                  <c:v>153</c:v>
                </c:pt>
                <c:pt idx="36">
                  <c:v>282</c:v>
                </c:pt>
                <c:pt idx="37">
                  <c:v>573</c:v>
                </c:pt>
                <c:pt idx="38">
                  <c:v>308</c:v>
                </c:pt>
                <c:pt idx="39">
                  <c:v>339</c:v>
                </c:pt>
                <c:pt idx="40">
                  <c:v>516</c:v>
                </c:pt>
                <c:pt idx="41">
                  <c:v>270</c:v>
                </c:pt>
                <c:pt idx="42">
                  <c:v>314</c:v>
                </c:pt>
                <c:pt idx="43">
                  <c:v>460</c:v>
                </c:pt>
                <c:pt idx="44">
                  <c:v>316</c:v>
                </c:pt>
                <c:pt idx="45">
                  <c:v>442</c:v>
                </c:pt>
                <c:pt idx="46">
                  <c:v>588</c:v>
                </c:pt>
                <c:pt idx="47">
                  <c:v>343</c:v>
                </c:pt>
                <c:pt idx="48">
                  <c:v>337</c:v>
                </c:pt>
                <c:pt idx="49">
                  <c:v>619</c:v>
                </c:pt>
                <c:pt idx="50">
                  <c:v>110</c:v>
                </c:pt>
                <c:pt idx="51">
                  <c:v>392</c:v>
                </c:pt>
                <c:pt idx="52">
                  <c:v>485</c:v>
                </c:pt>
                <c:pt idx="53">
                  <c:v>624</c:v>
                </c:pt>
                <c:pt idx="54">
                  <c:v>415</c:v>
                </c:pt>
                <c:pt idx="55">
                  <c:v>465</c:v>
                </c:pt>
                <c:pt idx="56">
                  <c:v>461</c:v>
                </c:pt>
                <c:pt idx="57">
                  <c:v>373</c:v>
                </c:pt>
                <c:pt idx="58">
                  <c:v>630</c:v>
                </c:pt>
                <c:pt idx="59">
                  <c:v>550</c:v>
                </c:pt>
                <c:pt idx="60">
                  <c:v>596</c:v>
                </c:pt>
                <c:pt idx="61">
                  <c:v>417</c:v>
                </c:pt>
                <c:pt idx="62">
                  <c:v>306</c:v>
                </c:pt>
                <c:pt idx="63">
                  <c:v>497</c:v>
                </c:pt>
                <c:pt idx="64">
                  <c:v>422</c:v>
                </c:pt>
                <c:pt idx="65">
                  <c:v>506</c:v>
                </c:pt>
                <c:pt idx="66">
                  <c:v>624</c:v>
                </c:pt>
                <c:pt idx="67">
                  <c:v>622</c:v>
                </c:pt>
                <c:pt idx="68">
                  <c:v>535</c:v>
                </c:pt>
                <c:pt idx="69">
                  <c:v>234</c:v>
                </c:pt>
                <c:pt idx="70">
                  <c:v>490</c:v>
                </c:pt>
                <c:pt idx="71">
                  <c:v>802</c:v>
                </c:pt>
                <c:pt idx="72">
                  <c:v>662</c:v>
                </c:pt>
                <c:pt idx="73">
                  <c:v>470</c:v>
                </c:pt>
                <c:pt idx="74">
                  <c:v>467</c:v>
                </c:pt>
                <c:pt idx="75">
                  <c:v>451</c:v>
                </c:pt>
                <c:pt idx="76">
                  <c:v>390</c:v>
                </c:pt>
                <c:pt idx="77">
                  <c:v>839</c:v>
                </c:pt>
                <c:pt idx="78">
                  <c:v>571</c:v>
                </c:pt>
                <c:pt idx="79">
                  <c:v>752</c:v>
                </c:pt>
                <c:pt idx="80">
                  <c:v>513</c:v>
                </c:pt>
                <c:pt idx="81">
                  <c:v>520</c:v>
                </c:pt>
                <c:pt idx="82">
                  <c:v>609</c:v>
                </c:pt>
                <c:pt idx="83">
                  <c:v>524</c:v>
                </c:pt>
                <c:pt idx="84">
                  <c:v>343</c:v>
                </c:pt>
                <c:pt idx="85">
                  <c:v>570</c:v>
                </c:pt>
                <c:pt idx="86">
                  <c:v>403</c:v>
                </c:pt>
                <c:pt idx="87">
                  <c:v>680</c:v>
                </c:pt>
                <c:pt idx="88">
                  <c:v>673</c:v>
                </c:pt>
                <c:pt idx="89">
                  <c:v>583</c:v>
                </c:pt>
                <c:pt idx="90">
                  <c:v>612</c:v>
                </c:pt>
                <c:pt idx="91">
                  <c:v>570</c:v>
                </c:pt>
                <c:pt idx="92">
                  <c:v>548</c:v>
                </c:pt>
                <c:pt idx="93">
                  <c:v>598</c:v>
                </c:pt>
                <c:pt idx="94">
                  <c:v>656</c:v>
                </c:pt>
                <c:pt idx="95">
                  <c:v>565</c:v>
                </c:pt>
                <c:pt idx="96">
                  <c:v>482</c:v>
                </c:pt>
                <c:pt idx="97">
                  <c:v>514</c:v>
                </c:pt>
                <c:pt idx="98">
                  <c:v>683</c:v>
                </c:pt>
                <c:pt idx="99">
                  <c:v>816</c:v>
                </c:pt>
                <c:pt idx="100">
                  <c:v>693</c:v>
                </c:pt>
                <c:pt idx="101">
                  <c:v>837</c:v>
                </c:pt>
                <c:pt idx="102">
                  <c:v>625</c:v>
                </c:pt>
                <c:pt idx="103">
                  <c:v>490</c:v>
                </c:pt>
                <c:pt idx="104">
                  <c:v>801</c:v>
                </c:pt>
                <c:pt idx="105">
                  <c:v>934</c:v>
                </c:pt>
                <c:pt idx="106">
                  <c:v>825</c:v>
                </c:pt>
                <c:pt idx="107">
                  <c:v>785</c:v>
                </c:pt>
                <c:pt idx="108">
                  <c:v>938</c:v>
                </c:pt>
                <c:pt idx="109">
                  <c:v>1115</c:v>
                </c:pt>
                <c:pt idx="110">
                  <c:v>994</c:v>
                </c:pt>
                <c:pt idx="111">
                  <c:v>1044</c:v>
                </c:pt>
                <c:pt idx="112">
                  <c:v>952</c:v>
                </c:pt>
                <c:pt idx="113">
                  <c:v>897</c:v>
                </c:pt>
                <c:pt idx="114">
                  <c:v>914</c:v>
                </c:pt>
                <c:pt idx="115">
                  <c:v>842</c:v>
                </c:pt>
                <c:pt idx="116">
                  <c:v>750</c:v>
                </c:pt>
                <c:pt idx="117">
                  <c:v>894</c:v>
                </c:pt>
                <c:pt idx="118">
                  <c:v>1000</c:v>
                </c:pt>
                <c:pt idx="119">
                  <c:v>1126</c:v>
                </c:pt>
                <c:pt idx="120">
                  <c:v>1277</c:v>
                </c:pt>
                <c:pt idx="121">
                  <c:v>1255</c:v>
                </c:pt>
                <c:pt idx="122">
                  <c:v>1532</c:v>
                </c:pt>
                <c:pt idx="123">
                  <c:v>1180</c:v>
                </c:pt>
                <c:pt idx="124">
                  <c:v>1337</c:v>
                </c:pt>
                <c:pt idx="125">
                  <c:v>1096</c:v>
                </c:pt>
                <c:pt idx="126">
                  <c:v>1476</c:v>
                </c:pt>
                <c:pt idx="127">
                  <c:v>1524</c:v>
                </c:pt>
                <c:pt idx="128">
                  <c:v>1527</c:v>
                </c:pt>
                <c:pt idx="129">
                  <c:v>1721</c:v>
                </c:pt>
                <c:pt idx="130">
                  <c:v>1922</c:v>
                </c:pt>
                <c:pt idx="131">
                  <c:v>2009</c:v>
                </c:pt>
                <c:pt idx="132">
                  <c:v>2188</c:v>
                </c:pt>
                <c:pt idx="133">
                  <c:v>1839</c:v>
                </c:pt>
                <c:pt idx="134">
                  <c:v>2354</c:v>
                </c:pt>
                <c:pt idx="135">
                  <c:v>2193</c:v>
                </c:pt>
                <c:pt idx="136">
                  <c:v>2479</c:v>
                </c:pt>
                <c:pt idx="137">
                  <c:v>2652</c:v>
                </c:pt>
                <c:pt idx="138">
                  <c:v>2953</c:v>
                </c:pt>
                <c:pt idx="139">
                  <c:v>2769</c:v>
                </c:pt>
                <c:pt idx="140">
                  <c:v>3182</c:v>
                </c:pt>
                <c:pt idx="141">
                  <c:v>3278</c:v>
                </c:pt>
                <c:pt idx="142">
                  <c:v>3728</c:v>
                </c:pt>
                <c:pt idx="143">
                  <c:v>3942</c:v>
                </c:pt>
                <c:pt idx="144">
                  <c:v>4781</c:v>
                </c:pt>
                <c:pt idx="145">
                  <c:v>4860</c:v>
                </c:pt>
                <c:pt idx="146">
                  <c:v>5441</c:v>
                </c:pt>
                <c:pt idx="147">
                  <c:v>6616</c:v>
                </c:pt>
                <c:pt idx="148">
                  <c:v>9581</c:v>
                </c:pt>
                <c:pt idx="149">
                  <c:v>12903</c:v>
                </c:pt>
                <c:pt idx="150">
                  <c:v>16274</c:v>
                </c:pt>
                <c:pt idx="151">
                  <c:v>18068</c:v>
                </c:pt>
                <c:pt idx="152">
                  <c:v>18360</c:v>
                </c:pt>
                <c:pt idx="153">
                  <c:v>15103</c:v>
                </c:pt>
                <c:pt idx="154">
                  <c:v>12293</c:v>
                </c:pt>
                <c:pt idx="155">
                  <c:v>8534</c:v>
                </c:pt>
                <c:pt idx="156">
                  <c:v>6368</c:v>
                </c:pt>
                <c:pt idx="157">
                  <c:v>4989</c:v>
                </c:pt>
                <c:pt idx="158">
                  <c:v>5032</c:v>
                </c:pt>
                <c:pt idx="159">
                  <c:v>4560</c:v>
                </c:pt>
                <c:pt idx="160">
                  <c:v>3665</c:v>
                </c:pt>
                <c:pt idx="161">
                  <c:v>3632</c:v>
                </c:pt>
                <c:pt idx="162">
                  <c:v>3640</c:v>
                </c:pt>
                <c:pt idx="163">
                  <c:v>2737</c:v>
                </c:pt>
                <c:pt idx="164">
                  <c:v>2673</c:v>
                </c:pt>
                <c:pt idx="165">
                  <c:v>2798</c:v>
                </c:pt>
                <c:pt idx="166">
                  <c:v>2719</c:v>
                </c:pt>
                <c:pt idx="167">
                  <c:v>2312</c:v>
                </c:pt>
                <c:pt idx="168">
                  <c:v>2300</c:v>
                </c:pt>
                <c:pt idx="169">
                  <c:v>1986</c:v>
                </c:pt>
                <c:pt idx="170">
                  <c:v>1864</c:v>
                </c:pt>
                <c:pt idx="171">
                  <c:v>2161</c:v>
                </c:pt>
                <c:pt idx="172">
                  <c:v>1741</c:v>
                </c:pt>
                <c:pt idx="173">
                  <c:v>1979</c:v>
                </c:pt>
                <c:pt idx="174">
                  <c:v>1700</c:v>
                </c:pt>
                <c:pt idx="175">
                  <c:v>1423</c:v>
                </c:pt>
                <c:pt idx="176">
                  <c:v>1238</c:v>
                </c:pt>
                <c:pt idx="177">
                  <c:v>1404</c:v>
                </c:pt>
                <c:pt idx="178">
                  <c:v>1346</c:v>
                </c:pt>
                <c:pt idx="179">
                  <c:v>1070</c:v>
                </c:pt>
                <c:pt idx="180">
                  <c:v>1087</c:v>
                </c:pt>
                <c:pt idx="181">
                  <c:v>1109</c:v>
                </c:pt>
                <c:pt idx="182">
                  <c:v>1009</c:v>
                </c:pt>
                <c:pt idx="183">
                  <c:v>871</c:v>
                </c:pt>
                <c:pt idx="184">
                  <c:v>990</c:v>
                </c:pt>
                <c:pt idx="185">
                  <c:v>1039</c:v>
                </c:pt>
                <c:pt idx="186">
                  <c:v>1231</c:v>
                </c:pt>
                <c:pt idx="187">
                  <c:v>698</c:v>
                </c:pt>
                <c:pt idx="188">
                  <c:v>1084</c:v>
                </c:pt>
                <c:pt idx="189">
                  <c:v>963</c:v>
                </c:pt>
                <c:pt idx="190">
                  <c:v>841</c:v>
                </c:pt>
                <c:pt idx="191">
                  <c:v>936</c:v>
                </c:pt>
                <c:pt idx="192">
                  <c:v>910</c:v>
                </c:pt>
                <c:pt idx="193">
                  <c:v>852</c:v>
                </c:pt>
                <c:pt idx="194">
                  <c:v>747</c:v>
                </c:pt>
                <c:pt idx="195">
                  <c:v>861</c:v>
                </c:pt>
                <c:pt idx="196">
                  <c:v>599</c:v>
                </c:pt>
                <c:pt idx="197">
                  <c:v>742</c:v>
                </c:pt>
                <c:pt idx="198">
                  <c:v>584</c:v>
                </c:pt>
                <c:pt idx="199">
                  <c:v>782</c:v>
                </c:pt>
                <c:pt idx="200">
                  <c:v>708</c:v>
                </c:pt>
                <c:pt idx="201">
                  <c:v>456</c:v>
                </c:pt>
                <c:pt idx="202">
                  <c:v>814</c:v>
                </c:pt>
                <c:pt idx="203">
                  <c:v>837</c:v>
                </c:pt>
                <c:pt idx="204">
                  <c:v>912</c:v>
                </c:pt>
                <c:pt idx="205">
                  <c:v>586</c:v>
                </c:pt>
                <c:pt idx="206">
                  <c:v>890</c:v>
                </c:pt>
                <c:pt idx="207">
                  <c:v>718</c:v>
                </c:pt>
                <c:pt idx="208">
                  <c:v>626</c:v>
                </c:pt>
                <c:pt idx="209">
                  <c:v>657</c:v>
                </c:pt>
                <c:pt idx="210">
                  <c:v>799</c:v>
                </c:pt>
                <c:pt idx="211">
                  <c:v>706</c:v>
                </c:pt>
                <c:pt idx="212">
                  <c:v>823</c:v>
                </c:pt>
                <c:pt idx="213">
                  <c:v>592</c:v>
                </c:pt>
                <c:pt idx="214">
                  <c:v>738</c:v>
                </c:pt>
                <c:pt idx="215">
                  <c:v>471</c:v>
                </c:pt>
                <c:pt idx="216">
                  <c:v>749</c:v>
                </c:pt>
                <c:pt idx="217">
                  <c:v>601</c:v>
                </c:pt>
                <c:pt idx="218">
                  <c:v>388</c:v>
                </c:pt>
                <c:pt idx="219">
                  <c:v>609</c:v>
                </c:pt>
                <c:pt idx="220">
                  <c:v>549</c:v>
                </c:pt>
                <c:pt idx="221">
                  <c:v>584</c:v>
                </c:pt>
                <c:pt idx="222">
                  <c:v>620</c:v>
                </c:pt>
                <c:pt idx="223">
                  <c:v>706</c:v>
                </c:pt>
                <c:pt idx="224">
                  <c:v>665</c:v>
                </c:pt>
                <c:pt idx="225">
                  <c:v>234</c:v>
                </c:pt>
                <c:pt idx="226">
                  <c:v>311</c:v>
                </c:pt>
                <c:pt idx="227">
                  <c:v>475</c:v>
                </c:pt>
                <c:pt idx="228">
                  <c:v>544</c:v>
                </c:pt>
                <c:pt idx="229">
                  <c:v>324</c:v>
                </c:pt>
                <c:pt idx="230">
                  <c:v>648</c:v>
                </c:pt>
                <c:pt idx="231">
                  <c:v>366</c:v>
                </c:pt>
                <c:pt idx="232">
                  <c:v>623</c:v>
                </c:pt>
                <c:pt idx="233">
                  <c:v>701</c:v>
                </c:pt>
                <c:pt idx="234">
                  <c:v>460</c:v>
                </c:pt>
                <c:pt idx="235">
                  <c:v>402</c:v>
                </c:pt>
                <c:pt idx="236">
                  <c:v>261</c:v>
                </c:pt>
                <c:pt idx="237">
                  <c:v>316</c:v>
                </c:pt>
                <c:pt idx="238">
                  <c:v>447</c:v>
                </c:pt>
                <c:pt idx="239">
                  <c:v>625</c:v>
                </c:pt>
                <c:pt idx="240">
                  <c:v>683</c:v>
                </c:pt>
                <c:pt idx="241">
                  <c:v>461</c:v>
                </c:pt>
                <c:pt idx="242">
                  <c:v>288</c:v>
                </c:pt>
                <c:pt idx="243">
                  <c:v>435</c:v>
                </c:pt>
                <c:pt idx="244">
                  <c:v>621</c:v>
                </c:pt>
                <c:pt idx="245">
                  <c:v>453</c:v>
                </c:pt>
                <c:pt idx="246">
                  <c:v>685</c:v>
                </c:pt>
                <c:pt idx="247">
                  <c:v>630</c:v>
                </c:pt>
                <c:pt idx="248">
                  <c:v>598</c:v>
                </c:pt>
                <c:pt idx="249">
                  <c:v>528</c:v>
                </c:pt>
                <c:pt idx="250">
                  <c:v>393</c:v>
                </c:pt>
                <c:pt idx="251">
                  <c:v>407</c:v>
                </c:pt>
                <c:pt idx="252">
                  <c:v>884</c:v>
                </c:pt>
                <c:pt idx="253">
                  <c:v>462</c:v>
                </c:pt>
                <c:pt idx="254">
                  <c:v>305</c:v>
                </c:pt>
                <c:pt idx="255">
                  <c:v>301</c:v>
                </c:pt>
                <c:pt idx="256">
                  <c:v>259</c:v>
                </c:pt>
                <c:pt idx="257">
                  <c:v>138</c:v>
                </c:pt>
                <c:pt idx="258">
                  <c:v>404</c:v>
                </c:pt>
                <c:pt idx="259">
                  <c:v>359</c:v>
                </c:pt>
                <c:pt idx="260">
                  <c:v>139</c:v>
                </c:pt>
                <c:pt idx="261">
                  <c:v>352</c:v>
                </c:pt>
                <c:pt idx="262">
                  <c:v>139</c:v>
                </c:pt>
                <c:pt idx="263">
                  <c:v>661</c:v>
                </c:pt>
                <c:pt idx="264">
                  <c:v>552</c:v>
                </c:pt>
                <c:pt idx="265">
                  <c:v>518</c:v>
                </c:pt>
                <c:pt idx="266">
                  <c:v>471</c:v>
                </c:pt>
                <c:pt idx="267">
                  <c:v>419</c:v>
                </c:pt>
                <c:pt idx="268">
                  <c:v>519</c:v>
                </c:pt>
                <c:pt idx="269">
                  <c:v>420</c:v>
                </c:pt>
                <c:pt idx="270">
                  <c:v>314</c:v>
                </c:pt>
                <c:pt idx="271">
                  <c:v>333</c:v>
                </c:pt>
                <c:pt idx="272">
                  <c:v>503</c:v>
                </c:pt>
                <c:pt idx="273">
                  <c:v>519</c:v>
                </c:pt>
                <c:pt idx="274">
                  <c:v>558</c:v>
                </c:pt>
                <c:pt idx="275">
                  <c:v>261</c:v>
                </c:pt>
                <c:pt idx="276">
                  <c:v>439</c:v>
                </c:pt>
                <c:pt idx="277">
                  <c:v>410</c:v>
                </c:pt>
                <c:pt idx="278">
                  <c:v>287</c:v>
                </c:pt>
                <c:pt idx="279">
                  <c:v>161</c:v>
                </c:pt>
                <c:pt idx="280">
                  <c:v>567</c:v>
                </c:pt>
                <c:pt idx="281">
                  <c:v>372</c:v>
                </c:pt>
                <c:pt idx="282">
                  <c:v>61</c:v>
                </c:pt>
                <c:pt idx="283">
                  <c:v>466</c:v>
                </c:pt>
                <c:pt idx="284">
                  <c:v>211</c:v>
                </c:pt>
                <c:pt idx="285">
                  <c:v>430</c:v>
                </c:pt>
                <c:pt idx="286">
                  <c:v>484</c:v>
                </c:pt>
                <c:pt idx="287">
                  <c:v>296</c:v>
                </c:pt>
                <c:pt idx="288">
                  <c:v>253</c:v>
                </c:pt>
                <c:pt idx="289">
                  <c:v>405</c:v>
                </c:pt>
                <c:pt idx="290">
                  <c:v>225</c:v>
                </c:pt>
                <c:pt idx="291">
                  <c:v>225</c:v>
                </c:pt>
                <c:pt idx="292">
                  <c:v>341</c:v>
                </c:pt>
                <c:pt idx="293">
                  <c:v>404</c:v>
                </c:pt>
                <c:pt idx="294">
                  <c:v>445</c:v>
                </c:pt>
                <c:pt idx="295">
                  <c:v>200</c:v>
                </c:pt>
                <c:pt idx="296">
                  <c:v>280</c:v>
                </c:pt>
                <c:pt idx="297">
                  <c:v>383</c:v>
                </c:pt>
                <c:pt idx="298">
                  <c:v>478</c:v>
                </c:pt>
                <c:pt idx="299">
                  <c:v>390</c:v>
                </c:pt>
                <c:pt idx="300">
                  <c:v>341</c:v>
                </c:pt>
                <c:pt idx="301">
                  <c:v>333</c:v>
                </c:pt>
                <c:pt idx="302">
                  <c:v>424</c:v>
                </c:pt>
                <c:pt idx="303">
                  <c:v>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8-441C-8E3D-4F06D35C92D1}"/>
            </c:ext>
          </c:extLst>
        </c:ser>
        <c:ser>
          <c:idx val="1"/>
          <c:order val="1"/>
          <c:tx>
            <c:strRef>
              <c:f>pMBAori!$J$2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pMBAori!$J$3:$J$306</c:f>
              <c:numCache>
                <c:formatCode>General</c:formatCode>
                <c:ptCount val="304"/>
                <c:pt idx="0">
                  <c:v>390</c:v>
                </c:pt>
                <c:pt idx="1">
                  <c:v>137</c:v>
                </c:pt>
                <c:pt idx="2">
                  <c:v>452</c:v>
                </c:pt>
                <c:pt idx="3">
                  <c:v>389</c:v>
                </c:pt>
                <c:pt idx="4">
                  <c:v>280</c:v>
                </c:pt>
                <c:pt idx="5">
                  <c:v>479</c:v>
                </c:pt>
                <c:pt idx="6">
                  <c:v>447</c:v>
                </c:pt>
                <c:pt idx="7">
                  <c:v>241</c:v>
                </c:pt>
                <c:pt idx="8">
                  <c:v>473</c:v>
                </c:pt>
                <c:pt idx="9">
                  <c:v>350</c:v>
                </c:pt>
                <c:pt idx="10">
                  <c:v>492</c:v>
                </c:pt>
                <c:pt idx="11">
                  <c:v>311</c:v>
                </c:pt>
                <c:pt idx="12">
                  <c:v>455</c:v>
                </c:pt>
                <c:pt idx="13">
                  <c:v>548</c:v>
                </c:pt>
                <c:pt idx="14">
                  <c:v>254</c:v>
                </c:pt>
                <c:pt idx="15">
                  <c:v>435</c:v>
                </c:pt>
                <c:pt idx="16">
                  <c:v>129</c:v>
                </c:pt>
                <c:pt idx="17">
                  <c:v>403</c:v>
                </c:pt>
                <c:pt idx="18">
                  <c:v>377</c:v>
                </c:pt>
                <c:pt idx="19">
                  <c:v>461</c:v>
                </c:pt>
                <c:pt idx="20">
                  <c:v>388</c:v>
                </c:pt>
                <c:pt idx="21">
                  <c:v>635</c:v>
                </c:pt>
                <c:pt idx="22">
                  <c:v>351</c:v>
                </c:pt>
                <c:pt idx="23">
                  <c:v>264</c:v>
                </c:pt>
                <c:pt idx="24">
                  <c:v>225</c:v>
                </c:pt>
                <c:pt idx="25">
                  <c:v>275</c:v>
                </c:pt>
                <c:pt idx="26">
                  <c:v>441</c:v>
                </c:pt>
                <c:pt idx="27">
                  <c:v>526</c:v>
                </c:pt>
                <c:pt idx="28">
                  <c:v>445</c:v>
                </c:pt>
                <c:pt idx="29">
                  <c:v>96</c:v>
                </c:pt>
                <c:pt idx="30">
                  <c:v>576</c:v>
                </c:pt>
                <c:pt idx="31">
                  <c:v>377</c:v>
                </c:pt>
                <c:pt idx="32">
                  <c:v>584</c:v>
                </c:pt>
                <c:pt idx="33">
                  <c:v>371</c:v>
                </c:pt>
                <c:pt idx="34">
                  <c:v>353</c:v>
                </c:pt>
                <c:pt idx="35">
                  <c:v>510</c:v>
                </c:pt>
                <c:pt idx="36">
                  <c:v>904</c:v>
                </c:pt>
                <c:pt idx="37">
                  <c:v>413</c:v>
                </c:pt>
                <c:pt idx="38">
                  <c:v>532</c:v>
                </c:pt>
                <c:pt idx="39">
                  <c:v>326</c:v>
                </c:pt>
                <c:pt idx="40">
                  <c:v>190</c:v>
                </c:pt>
                <c:pt idx="41">
                  <c:v>358</c:v>
                </c:pt>
                <c:pt idx="42">
                  <c:v>379</c:v>
                </c:pt>
                <c:pt idx="43">
                  <c:v>378</c:v>
                </c:pt>
                <c:pt idx="44">
                  <c:v>479</c:v>
                </c:pt>
                <c:pt idx="45">
                  <c:v>477</c:v>
                </c:pt>
                <c:pt idx="46">
                  <c:v>493</c:v>
                </c:pt>
                <c:pt idx="47">
                  <c:v>236</c:v>
                </c:pt>
                <c:pt idx="48">
                  <c:v>118</c:v>
                </c:pt>
                <c:pt idx="49">
                  <c:v>522</c:v>
                </c:pt>
                <c:pt idx="50">
                  <c:v>490</c:v>
                </c:pt>
                <c:pt idx="51">
                  <c:v>504</c:v>
                </c:pt>
                <c:pt idx="52">
                  <c:v>306</c:v>
                </c:pt>
                <c:pt idx="53">
                  <c:v>474</c:v>
                </c:pt>
                <c:pt idx="54">
                  <c:v>488</c:v>
                </c:pt>
                <c:pt idx="55">
                  <c:v>484</c:v>
                </c:pt>
                <c:pt idx="56">
                  <c:v>306</c:v>
                </c:pt>
                <c:pt idx="57">
                  <c:v>485</c:v>
                </c:pt>
                <c:pt idx="58">
                  <c:v>423</c:v>
                </c:pt>
                <c:pt idx="59">
                  <c:v>446</c:v>
                </c:pt>
                <c:pt idx="60">
                  <c:v>523</c:v>
                </c:pt>
                <c:pt idx="61">
                  <c:v>554</c:v>
                </c:pt>
                <c:pt idx="62">
                  <c:v>191</c:v>
                </c:pt>
                <c:pt idx="63">
                  <c:v>626</c:v>
                </c:pt>
                <c:pt idx="64">
                  <c:v>519</c:v>
                </c:pt>
                <c:pt idx="65">
                  <c:v>695</c:v>
                </c:pt>
                <c:pt idx="66">
                  <c:v>357</c:v>
                </c:pt>
                <c:pt idx="67">
                  <c:v>509</c:v>
                </c:pt>
                <c:pt idx="68">
                  <c:v>775</c:v>
                </c:pt>
                <c:pt idx="69">
                  <c:v>437</c:v>
                </c:pt>
                <c:pt idx="70">
                  <c:v>548</c:v>
                </c:pt>
                <c:pt idx="71">
                  <c:v>529</c:v>
                </c:pt>
                <c:pt idx="72">
                  <c:v>553</c:v>
                </c:pt>
                <c:pt idx="73">
                  <c:v>404</c:v>
                </c:pt>
                <c:pt idx="74">
                  <c:v>197</c:v>
                </c:pt>
                <c:pt idx="75">
                  <c:v>596</c:v>
                </c:pt>
                <c:pt idx="76">
                  <c:v>327</c:v>
                </c:pt>
                <c:pt idx="77">
                  <c:v>494</c:v>
                </c:pt>
                <c:pt idx="78">
                  <c:v>592</c:v>
                </c:pt>
                <c:pt idx="79">
                  <c:v>399</c:v>
                </c:pt>
                <c:pt idx="80">
                  <c:v>405</c:v>
                </c:pt>
                <c:pt idx="81">
                  <c:v>573</c:v>
                </c:pt>
                <c:pt idx="82">
                  <c:v>495</c:v>
                </c:pt>
                <c:pt idx="83">
                  <c:v>539</c:v>
                </c:pt>
                <c:pt idx="84">
                  <c:v>569</c:v>
                </c:pt>
                <c:pt idx="85">
                  <c:v>679</c:v>
                </c:pt>
                <c:pt idx="86">
                  <c:v>611</c:v>
                </c:pt>
                <c:pt idx="87">
                  <c:v>351</c:v>
                </c:pt>
                <c:pt idx="88">
                  <c:v>415</c:v>
                </c:pt>
                <c:pt idx="89">
                  <c:v>540</c:v>
                </c:pt>
                <c:pt idx="90">
                  <c:v>400</c:v>
                </c:pt>
                <c:pt idx="91">
                  <c:v>737</c:v>
                </c:pt>
                <c:pt idx="92">
                  <c:v>550</c:v>
                </c:pt>
                <c:pt idx="93">
                  <c:v>582</c:v>
                </c:pt>
                <c:pt idx="94">
                  <c:v>364</c:v>
                </c:pt>
                <c:pt idx="95">
                  <c:v>779</c:v>
                </c:pt>
                <c:pt idx="96">
                  <c:v>732</c:v>
                </c:pt>
                <c:pt idx="97">
                  <c:v>615</c:v>
                </c:pt>
                <c:pt idx="98">
                  <c:v>493</c:v>
                </c:pt>
                <c:pt idx="99">
                  <c:v>932</c:v>
                </c:pt>
                <c:pt idx="100">
                  <c:v>630</c:v>
                </c:pt>
                <c:pt idx="101">
                  <c:v>727</c:v>
                </c:pt>
                <c:pt idx="102">
                  <c:v>535</c:v>
                </c:pt>
                <c:pt idx="103">
                  <c:v>304</c:v>
                </c:pt>
                <c:pt idx="104">
                  <c:v>790</c:v>
                </c:pt>
                <c:pt idx="105">
                  <c:v>688</c:v>
                </c:pt>
                <c:pt idx="106">
                  <c:v>930</c:v>
                </c:pt>
                <c:pt idx="107">
                  <c:v>658</c:v>
                </c:pt>
                <c:pt idx="108">
                  <c:v>724</c:v>
                </c:pt>
                <c:pt idx="109">
                  <c:v>948</c:v>
                </c:pt>
                <c:pt idx="110">
                  <c:v>1067</c:v>
                </c:pt>
                <c:pt idx="111">
                  <c:v>535</c:v>
                </c:pt>
                <c:pt idx="112">
                  <c:v>506</c:v>
                </c:pt>
                <c:pt idx="113">
                  <c:v>898</c:v>
                </c:pt>
                <c:pt idx="114">
                  <c:v>665</c:v>
                </c:pt>
                <c:pt idx="115">
                  <c:v>689</c:v>
                </c:pt>
                <c:pt idx="116">
                  <c:v>802</c:v>
                </c:pt>
                <c:pt idx="117">
                  <c:v>985</c:v>
                </c:pt>
                <c:pt idx="118">
                  <c:v>1056</c:v>
                </c:pt>
                <c:pt idx="119">
                  <c:v>1219</c:v>
                </c:pt>
                <c:pt idx="120">
                  <c:v>1086</c:v>
                </c:pt>
                <c:pt idx="121">
                  <c:v>963</c:v>
                </c:pt>
                <c:pt idx="122">
                  <c:v>996</c:v>
                </c:pt>
                <c:pt idx="123">
                  <c:v>1256</c:v>
                </c:pt>
                <c:pt idx="124">
                  <c:v>852</c:v>
                </c:pt>
                <c:pt idx="125">
                  <c:v>1232</c:v>
                </c:pt>
                <c:pt idx="126">
                  <c:v>1192</c:v>
                </c:pt>
                <c:pt idx="127">
                  <c:v>1350</c:v>
                </c:pt>
                <c:pt idx="128">
                  <c:v>1145</c:v>
                </c:pt>
                <c:pt idx="129">
                  <c:v>1275</c:v>
                </c:pt>
                <c:pt idx="130">
                  <c:v>1392</c:v>
                </c:pt>
                <c:pt idx="131">
                  <c:v>1420</c:v>
                </c:pt>
                <c:pt idx="132">
                  <c:v>1597</c:v>
                </c:pt>
                <c:pt idx="133">
                  <c:v>1396</c:v>
                </c:pt>
                <c:pt idx="134">
                  <c:v>1660</c:v>
                </c:pt>
                <c:pt idx="135">
                  <c:v>1799</c:v>
                </c:pt>
                <c:pt idx="136">
                  <c:v>1849</c:v>
                </c:pt>
                <c:pt idx="137">
                  <c:v>2094</c:v>
                </c:pt>
                <c:pt idx="138">
                  <c:v>2141</c:v>
                </c:pt>
                <c:pt idx="139">
                  <c:v>1987</c:v>
                </c:pt>
                <c:pt idx="140">
                  <c:v>2110</c:v>
                </c:pt>
                <c:pt idx="141">
                  <c:v>2274</c:v>
                </c:pt>
                <c:pt idx="142">
                  <c:v>2606</c:v>
                </c:pt>
                <c:pt idx="143">
                  <c:v>2634</c:v>
                </c:pt>
                <c:pt idx="144">
                  <c:v>2423</c:v>
                </c:pt>
                <c:pt idx="145">
                  <c:v>3186</c:v>
                </c:pt>
                <c:pt idx="146">
                  <c:v>3315</c:v>
                </c:pt>
                <c:pt idx="147">
                  <c:v>3476</c:v>
                </c:pt>
                <c:pt idx="148">
                  <c:v>4853</c:v>
                </c:pt>
                <c:pt idx="149">
                  <c:v>5262</c:v>
                </c:pt>
                <c:pt idx="150">
                  <c:v>6705</c:v>
                </c:pt>
                <c:pt idx="151">
                  <c:v>7192</c:v>
                </c:pt>
                <c:pt idx="152">
                  <c:v>7529</c:v>
                </c:pt>
                <c:pt idx="153">
                  <c:v>6613</c:v>
                </c:pt>
                <c:pt idx="154">
                  <c:v>5510</c:v>
                </c:pt>
                <c:pt idx="155">
                  <c:v>4340</c:v>
                </c:pt>
                <c:pt idx="156">
                  <c:v>3511</c:v>
                </c:pt>
                <c:pt idx="157">
                  <c:v>3003</c:v>
                </c:pt>
                <c:pt idx="158">
                  <c:v>2937</c:v>
                </c:pt>
                <c:pt idx="159">
                  <c:v>2796</c:v>
                </c:pt>
                <c:pt idx="160">
                  <c:v>2834</c:v>
                </c:pt>
                <c:pt idx="161">
                  <c:v>2548</c:v>
                </c:pt>
                <c:pt idx="162">
                  <c:v>2581</c:v>
                </c:pt>
                <c:pt idx="163">
                  <c:v>1734</c:v>
                </c:pt>
                <c:pt idx="164">
                  <c:v>1928</c:v>
                </c:pt>
                <c:pt idx="165">
                  <c:v>1758</c:v>
                </c:pt>
                <c:pt idx="166">
                  <c:v>2079</c:v>
                </c:pt>
                <c:pt idx="167">
                  <c:v>1836</c:v>
                </c:pt>
                <c:pt idx="168">
                  <c:v>1614</c:v>
                </c:pt>
                <c:pt idx="169">
                  <c:v>1758</c:v>
                </c:pt>
                <c:pt idx="170">
                  <c:v>1648</c:v>
                </c:pt>
                <c:pt idx="171">
                  <c:v>1494</c:v>
                </c:pt>
                <c:pt idx="172">
                  <c:v>1494</c:v>
                </c:pt>
                <c:pt idx="173">
                  <c:v>1527</c:v>
                </c:pt>
                <c:pt idx="174">
                  <c:v>1420</c:v>
                </c:pt>
                <c:pt idx="175">
                  <c:v>1027</c:v>
                </c:pt>
                <c:pt idx="176">
                  <c:v>1248</c:v>
                </c:pt>
                <c:pt idx="177">
                  <c:v>1250</c:v>
                </c:pt>
                <c:pt idx="178">
                  <c:v>1132</c:v>
                </c:pt>
                <c:pt idx="179">
                  <c:v>1155</c:v>
                </c:pt>
                <c:pt idx="180">
                  <c:v>824</c:v>
                </c:pt>
                <c:pt idx="181">
                  <c:v>883</c:v>
                </c:pt>
                <c:pt idx="182">
                  <c:v>836</c:v>
                </c:pt>
                <c:pt idx="183">
                  <c:v>972</c:v>
                </c:pt>
                <c:pt idx="184">
                  <c:v>938</c:v>
                </c:pt>
                <c:pt idx="185">
                  <c:v>869</c:v>
                </c:pt>
                <c:pt idx="186">
                  <c:v>795</c:v>
                </c:pt>
                <c:pt idx="187">
                  <c:v>787</c:v>
                </c:pt>
                <c:pt idx="188">
                  <c:v>888</c:v>
                </c:pt>
                <c:pt idx="189">
                  <c:v>843</c:v>
                </c:pt>
                <c:pt idx="190">
                  <c:v>1014</c:v>
                </c:pt>
                <c:pt idx="191">
                  <c:v>925</c:v>
                </c:pt>
                <c:pt idx="192">
                  <c:v>981</c:v>
                </c:pt>
                <c:pt idx="193">
                  <c:v>978</c:v>
                </c:pt>
                <c:pt idx="194">
                  <c:v>768</c:v>
                </c:pt>
                <c:pt idx="195">
                  <c:v>799</c:v>
                </c:pt>
                <c:pt idx="196">
                  <c:v>645</c:v>
                </c:pt>
                <c:pt idx="197">
                  <c:v>763</c:v>
                </c:pt>
                <c:pt idx="198">
                  <c:v>488</c:v>
                </c:pt>
                <c:pt idx="199">
                  <c:v>932</c:v>
                </c:pt>
                <c:pt idx="200">
                  <c:v>673</c:v>
                </c:pt>
                <c:pt idx="201">
                  <c:v>320</c:v>
                </c:pt>
                <c:pt idx="202">
                  <c:v>732</c:v>
                </c:pt>
                <c:pt idx="203">
                  <c:v>586</c:v>
                </c:pt>
                <c:pt idx="204">
                  <c:v>439</c:v>
                </c:pt>
                <c:pt idx="205">
                  <c:v>313</c:v>
                </c:pt>
                <c:pt idx="206">
                  <c:v>502</c:v>
                </c:pt>
                <c:pt idx="207">
                  <c:v>1020</c:v>
                </c:pt>
                <c:pt idx="208">
                  <c:v>411</c:v>
                </c:pt>
                <c:pt idx="209">
                  <c:v>430</c:v>
                </c:pt>
                <c:pt idx="210">
                  <c:v>609</c:v>
                </c:pt>
                <c:pt idx="211">
                  <c:v>698</c:v>
                </c:pt>
                <c:pt idx="212">
                  <c:v>539</c:v>
                </c:pt>
                <c:pt idx="213">
                  <c:v>696</c:v>
                </c:pt>
                <c:pt idx="214">
                  <c:v>601</c:v>
                </c:pt>
                <c:pt idx="215">
                  <c:v>823</c:v>
                </c:pt>
                <c:pt idx="216">
                  <c:v>663</c:v>
                </c:pt>
                <c:pt idx="217">
                  <c:v>417</c:v>
                </c:pt>
                <c:pt idx="218">
                  <c:v>576</c:v>
                </c:pt>
                <c:pt idx="219">
                  <c:v>492</c:v>
                </c:pt>
                <c:pt idx="220">
                  <c:v>470</c:v>
                </c:pt>
                <c:pt idx="221">
                  <c:v>616</c:v>
                </c:pt>
                <c:pt idx="222">
                  <c:v>770</c:v>
                </c:pt>
                <c:pt idx="223">
                  <c:v>222</c:v>
                </c:pt>
                <c:pt idx="224">
                  <c:v>364</c:v>
                </c:pt>
                <c:pt idx="225">
                  <c:v>504</c:v>
                </c:pt>
                <c:pt idx="226">
                  <c:v>0</c:v>
                </c:pt>
                <c:pt idx="227">
                  <c:v>417</c:v>
                </c:pt>
                <c:pt idx="228">
                  <c:v>113</c:v>
                </c:pt>
                <c:pt idx="229">
                  <c:v>324</c:v>
                </c:pt>
                <c:pt idx="230">
                  <c:v>404</c:v>
                </c:pt>
                <c:pt idx="231">
                  <c:v>317</c:v>
                </c:pt>
                <c:pt idx="232">
                  <c:v>300</c:v>
                </c:pt>
                <c:pt idx="233">
                  <c:v>288</c:v>
                </c:pt>
                <c:pt idx="234">
                  <c:v>609</c:v>
                </c:pt>
                <c:pt idx="235">
                  <c:v>396</c:v>
                </c:pt>
                <c:pt idx="236">
                  <c:v>345</c:v>
                </c:pt>
                <c:pt idx="237">
                  <c:v>561</c:v>
                </c:pt>
                <c:pt idx="238">
                  <c:v>367</c:v>
                </c:pt>
                <c:pt idx="239">
                  <c:v>340</c:v>
                </c:pt>
                <c:pt idx="240">
                  <c:v>475</c:v>
                </c:pt>
                <c:pt idx="241">
                  <c:v>498</c:v>
                </c:pt>
                <c:pt idx="242">
                  <c:v>626</c:v>
                </c:pt>
                <c:pt idx="243">
                  <c:v>433</c:v>
                </c:pt>
                <c:pt idx="244">
                  <c:v>522</c:v>
                </c:pt>
                <c:pt idx="245">
                  <c:v>509</c:v>
                </c:pt>
                <c:pt idx="246">
                  <c:v>469</c:v>
                </c:pt>
                <c:pt idx="247">
                  <c:v>192</c:v>
                </c:pt>
                <c:pt idx="248">
                  <c:v>400</c:v>
                </c:pt>
                <c:pt idx="249">
                  <c:v>500</c:v>
                </c:pt>
                <c:pt idx="250">
                  <c:v>609</c:v>
                </c:pt>
                <c:pt idx="251">
                  <c:v>146</c:v>
                </c:pt>
                <c:pt idx="252">
                  <c:v>494</c:v>
                </c:pt>
                <c:pt idx="253">
                  <c:v>345</c:v>
                </c:pt>
                <c:pt idx="254">
                  <c:v>461</c:v>
                </c:pt>
                <c:pt idx="255">
                  <c:v>367</c:v>
                </c:pt>
                <c:pt idx="256">
                  <c:v>452</c:v>
                </c:pt>
                <c:pt idx="257">
                  <c:v>387</c:v>
                </c:pt>
                <c:pt idx="258">
                  <c:v>352</c:v>
                </c:pt>
                <c:pt idx="259">
                  <c:v>635</c:v>
                </c:pt>
                <c:pt idx="260">
                  <c:v>550</c:v>
                </c:pt>
                <c:pt idx="261">
                  <c:v>597</c:v>
                </c:pt>
                <c:pt idx="262">
                  <c:v>307</c:v>
                </c:pt>
                <c:pt idx="263">
                  <c:v>389</c:v>
                </c:pt>
                <c:pt idx="264">
                  <c:v>430</c:v>
                </c:pt>
                <c:pt idx="265">
                  <c:v>627</c:v>
                </c:pt>
                <c:pt idx="266">
                  <c:v>417</c:v>
                </c:pt>
                <c:pt idx="267">
                  <c:v>634</c:v>
                </c:pt>
                <c:pt idx="268">
                  <c:v>320</c:v>
                </c:pt>
                <c:pt idx="269">
                  <c:v>382</c:v>
                </c:pt>
                <c:pt idx="270">
                  <c:v>538</c:v>
                </c:pt>
                <c:pt idx="271">
                  <c:v>168</c:v>
                </c:pt>
                <c:pt idx="272">
                  <c:v>199</c:v>
                </c:pt>
                <c:pt idx="273">
                  <c:v>527</c:v>
                </c:pt>
                <c:pt idx="274">
                  <c:v>256</c:v>
                </c:pt>
                <c:pt idx="275">
                  <c:v>451</c:v>
                </c:pt>
                <c:pt idx="276">
                  <c:v>287</c:v>
                </c:pt>
                <c:pt idx="277">
                  <c:v>608</c:v>
                </c:pt>
                <c:pt idx="278">
                  <c:v>502</c:v>
                </c:pt>
                <c:pt idx="279">
                  <c:v>521</c:v>
                </c:pt>
                <c:pt idx="280">
                  <c:v>249</c:v>
                </c:pt>
                <c:pt idx="281">
                  <c:v>502</c:v>
                </c:pt>
                <c:pt idx="282">
                  <c:v>230</c:v>
                </c:pt>
                <c:pt idx="283">
                  <c:v>434</c:v>
                </c:pt>
                <c:pt idx="284">
                  <c:v>527</c:v>
                </c:pt>
                <c:pt idx="285">
                  <c:v>317</c:v>
                </c:pt>
                <c:pt idx="286">
                  <c:v>343</c:v>
                </c:pt>
                <c:pt idx="287">
                  <c:v>396</c:v>
                </c:pt>
                <c:pt idx="288">
                  <c:v>296</c:v>
                </c:pt>
                <c:pt idx="289">
                  <c:v>457</c:v>
                </c:pt>
                <c:pt idx="290">
                  <c:v>197</c:v>
                </c:pt>
                <c:pt idx="291">
                  <c:v>363</c:v>
                </c:pt>
                <c:pt idx="292">
                  <c:v>392</c:v>
                </c:pt>
                <c:pt idx="293">
                  <c:v>398</c:v>
                </c:pt>
                <c:pt idx="294">
                  <c:v>421</c:v>
                </c:pt>
                <c:pt idx="295">
                  <c:v>397</c:v>
                </c:pt>
                <c:pt idx="296">
                  <c:v>92</c:v>
                </c:pt>
                <c:pt idx="297">
                  <c:v>52</c:v>
                </c:pt>
                <c:pt idx="298">
                  <c:v>465</c:v>
                </c:pt>
                <c:pt idx="299">
                  <c:v>496</c:v>
                </c:pt>
                <c:pt idx="300">
                  <c:v>294</c:v>
                </c:pt>
                <c:pt idx="301">
                  <c:v>571</c:v>
                </c:pt>
                <c:pt idx="302">
                  <c:v>640</c:v>
                </c:pt>
                <c:pt idx="303">
                  <c:v>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8-441C-8E3D-4F06D35C92D1}"/>
            </c:ext>
          </c:extLst>
        </c:ser>
        <c:ser>
          <c:idx val="2"/>
          <c:order val="2"/>
          <c:tx>
            <c:strRef>
              <c:f>pMBAori!$K$2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pMBAori!$K$3:$K$306</c:f>
              <c:numCache>
                <c:formatCode>General</c:formatCode>
                <c:ptCount val="304"/>
                <c:pt idx="0">
                  <c:v>2686</c:v>
                </c:pt>
                <c:pt idx="1">
                  <c:v>2870</c:v>
                </c:pt>
                <c:pt idx="2">
                  <c:v>2474</c:v>
                </c:pt>
                <c:pt idx="3">
                  <c:v>2708</c:v>
                </c:pt>
                <c:pt idx="4">
                  <c:v>2474</c:v>
                </c:pt>
                <c:pt idx="5">
                  <c:v>2581</c:v>
                </c:pt>
                <c:pt idx="6">
                  <c:v>2741</c:v>
                </c:pt>
                <c:pt idx="7">
                  <c:v>2699</c:v>
                </c:pt>
                <c:pt idx="8">
                  <c:v>2728</c:v>
                </c:pt>
                <c:pt idx="9">
                  <c:v>3059</c:v>
                </c:pt>
                <c:pt idx="10">
                  <c:v>2929</c:v>
                </c:pt>
                <c:pt idx="11">
                  <c:v>3008</c:v>
                </c:pt>
                <c:pt idx="12">
                  <c:v>3049</c:v>
                </c:pt>
                <c:pt idx="13">
                  <c:v>2426</c:v>
                </c:pt>
                <c:pt idx="14">
                  <c:v>3191</c:v>
                </c:pt>
                <c:pt idx="15">
                  <c:v>3015</c:v>
                </c:pt>
                <c:pt idx="16">
                  <c:v>2949</c:v>
                </c:pt>
                <c:pt idx="17">
                  <c:v>3063</c:v>
                </c:pt>
                <c:pt idx="18">
                  <c:v>2995</c:v>
                </c:pt>
                <c:pt idx="19">
                  <c:v>3010</c:v>
                </c:pt>
                <c:pt idx="20">
                  <c:v>2784</c:v>
                </c:pt>
                <c:pt idx="21">
                  <c:v>3088</c:v>
                </c:pt>
                <c:pt idx="22">
                  <c:v>3239</c:v>
                </c:pt>
                <c:pt idx="23">
                  <c:v>3040</c:v>
                </c:pt>
                <c:pt idx="24">
                  <c:v>3013</c:v>
                </c:pt>
                <c:pt idx="25">
                  <c:v>3176</c:v>
                </c:pt>
                <c:pt idx="26">
                  <c:v>2852</c:v>
                </c:pt>
                <c:pt idx="27">
                  <c:v>2912</c:v>
                </c:pt>
                <c:pt idx="28">
                  <c:v>3016</c:v>
                </c:pt>
                <c:pt idx="29">
                  <c:v>3251</c:v>
                </c:pt>
                <c:pt idx="30">
                  <c:v>3028</c:v>
                </c:pt>
                <c:pt idx="31">
                  <c:v>3196</c:v>
                </c:pt>
                <c:pt idx="32">
                  <c:v>3144</c:v>
                </c:pt>
                <c:pt idx="33">
                  <c:v>3225</c:v>
                </c:pt>
                <c:pt idx="34">
                  <c:v>3105</c:v>
                </c:pt>
                <c:pt idx="35">
                  <c:v>3169</c:v>
                </c:pt>
                <c:pt idx="36">
                  <c:v>2877</c:v>
                </c:pt>
                <c:pt idx="37">
                  <c:v>3149</c:v>
                </c:pt>
                <c:pt idx="38">
                  <c:v>3102</c:v>
                </c:pt>
                <c:pt idx="39">
                  <c:v>3186</c:v>
                </c:pt>
                <c:pt idx="40">
                  <c:v>3110</c:v>
                </c:pt>
                <c:pt idx="41">
                  <c:v>3241</c:v>
                </c:pt>
                <c:pt idx="42">
                  <c:v>3260</c:v>
                </c:pt>
                <c:pt idx="43">
                  <c:v>3254</c:v>
                </c:pt>
                <c:pt idx="44">
                  <c:v>3064</c:v>
                </c:pt>
                <c:pt idx="45">
                  <c:v>3162</c:v>
                </c:pt>
                <c:pt idx="46">
                  <c:v>3161</c:v>
                </c:pt>
                <c:pt idx="47">
                  <c:v>3310</c:v>
                </c:pt>
                <c:pt idx="48">
                  <c:v>3366</c:v>
                </c:pt>
                <c:pt idx="49">
                  <c:v>3196</c:v>
                </c:pt>
                <c:pt idx="50">
                  <c:v>3003</c:v>
                </c:pt>
                <c:pt idx="51">
                  <c:v>3078</c:v>
                </c:pt>
                <c:pt idx="52">
                  <c:v>3403</c:v>
                </c:pt>
                <c:pt idx="53">
                  <c:v>3226</c:v>
                </c:pt>
                <c:pt idx="54">
                  <c:v>3050</c:v>
                </c:pt>
                <c:pt idx="55">
                  <c:v>3406</c:v>
                </c:pt>
                <c:pt idx="56">
                  <c:v>3310</c:v>
                </c:pt>
                <c:pt idx="57">
                  <c:v>3484</c:v>
                </c:pt>
                <c:pt idx="58">
                  <c:v>3359</c:v>
                </c:pt>
                <c:pt idx="59">
                  <c:v>3628</c:v>
                </c:pt>
                <c:pt idx="60">
                  <c:v>3385</c:v>
                </c:pt>
                <c:pt idx="61">
                  <c:v>3304</c:v>
                </c:pt>
                <c:pt idx="62">
                  <c:v>3255</c:v>
                </c:pt>
                <c:pt idx="63">
                  <c:v>3095</c:v>
                </c:pt>
                <c:pt idx="64">
                  <c:v>3075</c:v>
                </c:pt>
                <c:pt idx="65">
                  <c:v>3204</c:v>
                </c:pt>
                <c:pt idx="66">
                  <c:v>3062</c:v>
                </c:pt>
                <c:pt idx="67">
                  <c:v>3520</c:v>
                </c:pt>
                <c:pt idx="68">
                  <c:v>3196</c:v>
                </c:pt>
                <c:pt idx="69">
                  <c:v>3379</c:v>
                </c:pt>
                <c:pt idx="70">
                  <c:v>3703</c:v>
                </c:pt>
                <c:pt idx="71">
                  <c:v>3546</c:v>
                </c:pt>
                <c:pt idx="72">
                  <c:v>3537</c:v>
                </c:pt>
                <c:pt idx="73">
                  <c:v>3532</c:v>
                </c:pt>
                <c:pt idx="74">
                  <c:v>3485</c:v>
                </c:pt>
                <c:pt idx="75">
                  <c:v>3631</c:v>
                </c:pt>
                <c:pt idx="76">
                  <c:v>3481</c:v>
                </c:pt>
                <c:pt idx="77">
                  <c:v>3646</c:v>
                </c:pt>
                <c:pt idx="78">
                  <c:v>3927</c:v>
                </c:pt>
                <c:pt idx="79">
                  <c:v>3753</c:v>
                </c:pt>
                <c:pt idx="80">
                  <c:v>3874</c:v>
                </c:pt>
                <c:pt idx="81">
                  <c:v>3873</c:v>
                </c:pt>
                <c:pt idx="82">
                  <c:v>3918</c:v>
                </c:pt>
                <c:pt idx="83">
                  <c:v>3931</c:v>
                </c:pt>
                <c:pt idx="84">
                  <c:v>3802</c:v>
                </c:pt>
                <c:pt idx="85">
                  <c:v>4155</c:v>
                </c:pt>
                <c:pt idx="86">
                  <c:v>4008</c:v>
                </c:pt>
                <c:pt idx="87">
                  <c:v>4076</c:v>
                </c:pt>
                <c:pt idx="88">
                  <c:v>3895</c:v>
                </c:pt>
                <c:pt idx="89">
                  <c:v>4104</c:v>
                </c:pt>
                <c:pt idx="90">
                  <c:v>4283</c:v>
                </c:pt>
                <c:pt idx="91">
                  <c:v>3962</c:v>
                </c:pt>
                <c:pt idx="92">
                  <c:v>4116</c:v>
                </c:pt>
                <c:pt idx="93">
                  <c:v>4254</c:v>
                </c:pt>
                <c:pt idx="94">
                  <c:v>4429</c:v>
                </c:pt>
                <c:pt idx="95">
                  <c:v>4084</c:v>
                </c:pt>
                <c:pt idx="96">
                  <c:v>4276</c:v>
                </c:pt>
                <c:pt idx="97">
                  <c:v>4303</c:v>
                </c:pt>
                <c:pt idx="98">
                  <c:v>4007</c:v>
                </c:pt>
                <c:pt idx="99">
                  <c:v>4658</c:v>
                </c:pt>
                <c:pt idx="100">
                  <c:v>4461</c:v>
                </c:pt>
                <c:pt idx="101">
                  <c:v>4864</c:v>
                </c:pt>
                <c:pt idx="102">
                  <c:v>4235</c:v>
                </c:pt>
                <c:pt idx="103">
                  <c:v>4270</c:v>
                </c:pt>
                <c:pt idx="104">
                  <c:v>4911</c:v>
                </c:pt>
                <c:pt idx="105">
                  <c:v>4788</c:v>
                </c:pt>
                <c:pt idx="106">
                  <c:v>4554</c:v>
                </c:pt>
                <c:pt idx="107">
                  <c:v>4943</c:v>
                </c:pt>
                <c:pt idx="108">
                  <c:v>4614</c:v>
                </c:pt>
                <c:pt idx="109">
                  <c:v>5227</c:v>
                </c:pt>
                <c:pt idx="110">
                  <c:v>5161</c:v>
                </c:pt>
                <c:pt idx="111">
                  <c:v>5459</c:v>
                </c:pt>
                <c:pt idx="112">
                  <c:v>4969</c:v>
                </c:pt>
                <c:pt idx="113">
                  <c:v>4977</c:v>
                </c:pt>
                <c:pt idx="114">
                  <c:v>5348</c:v>
                </c:pt>
                <c:pt idx="115">
                  <c:v>5613</c:v>
                </c:pt>
                <c:pt idx="116">
                  <c:v>5451</c:v>
                </c:pt>
                <c:pt idx="117">
                  <c:v>5900</c:v>
                </c:pt>
                <c:pt idx="118">
                  <c:v>5695</c:v>
                </c:pt>
                <c:pt idx="119">
                  <c:v>5848</c:v>
                </c:pt>
                <c:pt idx="120">
                  <c:v>6335</c:v>
                </c:pt>
                <c:pt idx="121">
                  <c:v>6300</c:v>
                </c:pt>
                <c:pt idx="122">
                  <c:v>6068</c:v>
                </c:pt>
                <c:pt idx="123">
                  <c:v>6367</c:v>
                </c:pt>
                <c:pt idx="124">
                  <c:v>6497</c:v>
                </c:pt>
                <c:pt idx="125">
                  <c:v>6769</c:v>
                </c:pt>
                <c:pt idx="126">
                  <c:v>6939</c:v>
                </c:pt>
                <c:pt idx="127">
                  <c:v>7219</c:v>
                </c:pt>
                <c:pt idx="128">
                  <c:v>7229</c:v>
                </c:pt>
                <c:pt idx="129">
                  <c:v>7206</c:v>
                </c:pt>
                <c:pt idx="130">
                  <c:v>7758</c:v>
                </c:pt>
                <c:pt idx="131">
                  <c:v>8075</c:v>
                </c:pt>
                <c:pt idx="132">
                  <c:v>8222</c:v>
                </c:pt>
                <c:pt idx="133">
                  <c:v>8061</c:v>
                </c:pt>
                <c:pt idx="134">
                  <c:v>8438</c:v>
                </c:pt>
                <c:pt idx="135">
                  <c:v>8999</c:v>
                </c:pt>
                <c:pt idx="136">
                  <c:v>8946</c:v>
                </c:pt>
                <c:pt idx="137">
                  <c:v>8908</c:v>
                </c:pt>
                <c:pt idx="138">
                  <c:v>9721</c:v>
                </c:pt>
                <c:pt idx="139">
                  <c:v>10296</c:v>
                </c:pt>
                <c:pt idx="140">
                  <c:v>10043</c:v>
                </c:pt>
                <c:pt idx="141">
                  <c:v>11267</c:v>
                </c:pt>
                <c:pt idx="142">
                  <c:v>10782</c:v>
                </c:pt>
                <c:pt idx="143">
                  <c:v>11478</c:v>
                </c:pt>
                <c:pt idx="144">
                  <c:v>11776</c:v>
                </c:pt>
                <c:pt idx="145">
                  <c:v>12250</c:v>
                </c:pt>
                <c:pt idx="146">
                  <c:v>12519</c:v>
                </c:pt>
                <c:pt idx="147">
                  <c:v>14674</c:v>
                </c:pt>
                <c:pt idx="148">
                  <c:v>16264</c:v>
                </c:pt>
                <c:pt idx="149">
                  <c:v>18761</c:v>
                </c:pt>
                <c:pt idx="150">
                  <c:v>20288</c:v>
                </c:pt>
                <c:pt idx="151">
                  <c:v>21939</c:v>
                </c:pt>
                <c:pt idx="152">
                  <c:v>21767</c:v>
                </c:pt>
                <c:pt idx="153">
                  <c:v>19608</c:v>
                </c:pt>
                <c:pt idx="154">
                  <c:v>17176</c:v>
                </c:pt>
                <c:pt idx="155">
                  <c:v>14932</c:v>
                </c:pt>
                <c:pt idx="156">
                  <c:v>12881</c:v>
                </c:pt>
                <c:pt idx="157">
                  <c:v>11954</c:v>
                </c:pt>
                <c:pt idx="158">
                  <c:v>11912</c:v>
                </c:pt>
                <c:pt idx="159">
                  <c:v>11929</c:v>
                </c:pt>
                <c:pt idx="160">
                  <c:v>11025</c:v>
                </c:pt>
                <c:pt idx="161">
                  <c:v>10785</c:v>
                </c:pt>
                <c:pt idx="162">
                  <c:v>9884</c:v>
                </c:pt>
                <c:pt idx="163">
                  <c:v>10040</c:v>
                </c:pt>
                <c:pt idx="164">
                  <c:v>9415</c:v>
                </c:pt>
                <c:pt idx="165">
                  <c:v>9453</c:v>
                </c:pt>
                <c:pt idx="166">
                  <c:v>8550</c:v>
                </c:pt>
                <c:pt idx="167">
                  <c:v>8933</c:v>
                </c:pt>
                <c:pt idx="168">
                  <c:v>8585</c:v>
                </c:pt>
                <c:pt idx="169">
                  <c:v>8579</c:v>
                </c:pt>
                <c:pt idx="170">
                  <c:v>8010</c:v>
                </c:pt>
                <c:pt idx="171">
                  <c:v>8058</c:v>
                </c:pt>
                <c:pt idx="172">
                  <c:v>7359</c:v>
                </c:pt>
                <c:pt idx="173">
                  <c:v>7553</c:v>
                </c:pt>
                <c:pt idx="174">
                  <c:v>7540</c:v>
                </c:pt>
                <c:pt idx="175">
                  <c:v>7044</c:v>
                </c:pt>
                <c:pt idx="176">
                  <c:v>6752</c:v>
                </c:pt>
                <c:pt idx="177">
                  <c:v>6890</c:v>
                </c:pt>
                <c:pt idx="178">
                  <c:v>6727</c:v>
                </c:pt>
                <c:pt idx="179">
                  <c:v>6871</c:v>
                </c:pt>
                <c:pt idx="180">
                  <c:v>6057</c:v>
                </c:pt>
                <c:pt idx="181">
                  <c:v>6125</c:v>
                </c:pt>
                <c:pt idx="182">
                  <c:v>5842</c:v>
                </c:pt>
                <c:pt idx="183">
                  <c:v>6001</c:v>
                </c:pt>
                <c:pt idx="184">
                  <c:v>5581</c:v>
                </c:pt>
                <c:pt idx="185">
                  <c:v>5561</c:v>
                </c:pt>
                <c:pt idx="186">
                  <c:v>5700</c:v>
                </c:pt>
                <c:pt idx="187">
                  <c:v>5330</c:v>
                </c:pt>
                <c:pt idx="188">
                  <c:v>5150</c:v>
                </c:pt>
                <c:pt idx="189">
                  <c:v>5305</c:v>
                </c:pt>
                <c:pt idx="190">
                  <c:v>5056</c:v>
                </c:pt>
                <c:pt idx="191">
                  <c:v>5078</c:v>
                </c:pt>
                <c:pt idx="192">
                  <c:v>4807</c:v>
                </c:pt>
                <c:pt idx="193">
                  <c:v>4910</c:v>
                </c:pt>
                <c:pt idx="194">
                  <c:v>4831</c:v>
                </c:pt>
                <c:pt idx="195">
                  <c:v>4769</c:v>
                </c:pt>
                <c:pt idx="196">
                  <c:v>4865</c:v>
                </c:pt>
                <c:pt idx="197">
                  <c:v>4760</c:v>
                </c:pt>
                <c:pt idx="198">
                  <c:v>4367</c:v>
                </c:pt>
                <c:pt idx="199">
                  <c:v>4377</c:v>
                </c:pt>
                <c:pt idx="200">
                  <c:v>4632</c:v>
                </c:pt>
                <c:pt idx="201">
                  <c:v>4459</c:v>
                </c:pt>
                <c:pt idx="202">
                  <c:v>3905</c:v>
                </c:pt>
                <c:pt idx="203">
                  <c:v>4096</c:v>
                </c:pt>
                <c:pt idx="204">
                  <c:v>4340</c:v>
                </c:pt>
                <c:pt idx="205">
                  <c:v>4413</c:v>
                </c:pt>
                <c:pt idx="206">
                  <c:v>3974</c:v>
                </c:pt>
                <c:pt idx="207">
                  <c:v>3858</c:v>
                </c:pt>
                <c:pt idx="208">
                  <c:v>3825</c:v>
                </c:pt>
                <c:pt idx="209">
                  <c:v>3816</c:v>
                </c:pt>
                <c:pt idx="210">
                  <c:v>3675</c:v>
                </c:pt>
                <c:pt idx="211">
                  <c:v>3793</c:v>
                </c:pt>
                <c:pt idx="212">
                  <c:v>3721</c:v>
                </c:pt>
                <c:pt idx="213">
                  <c:v>3982</c:v>
                </c:pt>
                <c:pt idx="214">
                  <c:v>3664</c:v>
                </c:pt>
                <c:pt idx="215">
                  <c:v>3670</c:v>
                </c:pt>
                <c:pt idx="216">
                  <c:v>3538</c:v>
                </c:pt>
                <c:pt idx="217">
                  <c:v>3567</c:v>
                </c:pt>
                <c:pt idx="218">
                  <c:v>3834</c:v>
                </c:pt>
                <c:pt idx="219">
                  <c:v>3941</c:v>
                </c:pt>
                <c:pt idx="220">
                  <c:v>3681</c:v>
                </c:pt>
                <c:pt idx="221">
                  <c:v>3638</c:v>
                </c:pt>
                <c:pt idx="222">
                  <c:v>3455</c:v>
                </c:pt>
                <c:pt idx="223">
                  <c:v>3663</c:v>
                </c:pt>
                <c:pt idx="224">
                  <c:v>3529</c:v>
                </c:pt>
                <c:pt idx="225">
                  <c:v>3578</c:v>
                </c:pt>
                <c:pt idx="226">
                  <c:v>3305</c:v>
                </c:pt>
                <c:pt idx="227">
                  <c:v>3332</c:v>
                </c:pt>
                <c:pt idx="228">
                  <c:v>3528</c:v>
                </c:pt>
                <c:pt idx="229">
                  <c:v>3514</c:v>
                </c:pt>
                <c:pt idx="230">
                  <c:v>3254</c:v>
                </c:pt>
                <c:pt idx="231">
                  <c:v>3408</c:v>
                </c:pt>
                <c:pt idx="232">
                  <c:v>3358</c:v>
                </c:pt>
                <c:pt idx="233">
                  <c:v>3323</c:v>
                </c:pt>
                <c:pt idx="234">
                  <c:v>3250</c:v>
                </c:pt>
                <c:pt idx="235">
                  <c:v>3338</c:v>
                </c:pt>
                <c:pt idx="236">
                  <c:v>3219</c:v>
                </c:pt>
                <c:pt idx="237">
                  <c:v>3444</c:v>
                </c:pt>
                <c:pt idx="238">
                  <c:v>3215</c:v>
                </c:pt>
                <c:pt idx="239">
                  <c:v>3271</c:v>
                </c:pt>
                <c:pt idx="240">
                  <c:v>3201</c:v>
                </c:pt>
                <c:pt idx="241">
                  <c:v>3102</c:v>
                </c:pt>
                <c:pt idx="242">
                  <c:v>2799</c:v>
                </c:pt>
                <c:pt idx="243">
                  <c:v>3126</c:v>
                </c:pt>
                <c:pt idx="244">
                  <c:v>3305</c:v>
                </c:pt>
                <c:pt idx="245">
                  <c:v>3387</c:v>
                </c:pt>
                <c:pt idx="246">
                  <c:v>3573</c:v>
                </c:pt>
                <c:pt idx="247">
                  <c:v>3261</c:v>
                </c:pt>
                <c:pt idx="248">
                  <c:v>2859</c:v>
                </c:pt>
                <c:pt idx="249">
                  <c:v>3137</c:v>
                </c:pt>
                <c:pt idx="250">
                  <c:v>3148</c:v>
                </c:pt>
                <c:pt idx="251">
                  <c:v>2996</c:v>
                </c:pt>
                <c:pt idx="252">
                  <c:v>2904</c:v>
                </c:pt>
                <c:pt idx="253">
                  <c:v>2867</c:v>
                </c:pt>
                <c:pt idx="254">
                  <c:v>3224</c:v>
                </c:pt>
                <c:pt idx="255">
                  <c:v>2981</c:v>
                </c:pt>
                <c:pt idx="256">
                  <c:v>3154</c:v>
                </c:pt>
                <c:pt idx="257">
                  <c:v>2956</c:v>
                </c:pt>
                <c:pt idx="258">
                  <c:v>2926</c:v>
                </c:pt>
                <c:pt idx="259">
                  <c:v>2880</c:v>
                </c:pt>
                <c:pt idx="260">
                  <c:v>3227</c:v>
                </c:pt>
                <c:pt idx="261">
                  <c:v>2853</c:v>
                </c:pt>
                <c:pt idx="262">
                  <c:v>3021</c:v>
                </c:pt>
                <c:pt idx="263">
                  <c:v>2281</c:v>
                </c:pt>
                <c:pt idx="264">
                  <c:v>2773</c:v>
                </c:pt>
                <c:pt idx="265">
                  <c:v>2539</c:v>
                </c:pt>
                <c:pt idx="266">
                  <c:v>2827</c:v>
                </c:pt>
                <c:pt idx="267">
                  <c:v>2982</c:v>
                </c:pt>
                <c:pt idx="268">
                  <c:v>3015</c:v>
                </c:pt>
                <c:pt idx="269">
                  <c:v>2480</c:v>
                </c:pt>
                <c:pt idx="270">
                  <c:v>2692</c:v>
                </c:pt>
                <c:pt idx="271">
                  <c:v>2911</c:v>
                </c:pt>
                <c:pt idx="272">
                  <c:v>2783</c:v>
                </c:pt>
                <c:pt idx="273">
                  <c:v>2634</c:v>
                </c:pt>
                <c:pt idx="274">
                  <c:v>2765</c:v>
                </c:pt>
                <c:pt idx="275">
                  <c:v>2253</c:v>
                </c:pt>
                <c:pt idx="276">
                  <c:v>2315</c:v>
                </c:pt>
                <c:pt idx="277">
                  <c:v>3071</c:v>
                </c:pt>
                <c:pt idx="278">
                  <c:v>2809</c:v>
                </c:pt>
                <c:pt idx="279">
                  <c:v>2215</c:v>
                </c:pt>
                <c:pt idx="280">
                  <c:v>2502</c:v>
                </c:pt>
                <c:pt idx="281">
                  <c:v>2775</c:v>
                </c:pt>
                <c:pt idx="282">
                  <c:v>2988</c:v>
                </c:pt>
                <c:pt idx="283">
                  <c:v>2464</c:v>
                </c:pt>
                <c:pt idx="284">
                  <c:v>2944</c:v>
                </c:pt>
                <c:pt idx="285">
                  <c:v>2617</c:v>
                </c:pt>
                <c:pt idx="286">
                  <c:v>2696</c:v>
                </c:pt>
                <c:pt idx="287">
                  <c:v>2746</c:v>
                </c:pt>
                <c:pt idx="288">
                  <c:v>2683</c:v>
                </c:pt>
                <c:pt idx="289">
                  <c:v>2507</c:v>
                </c:pt>
                <c:pt idx="290">
                  <c:v>2288</c:v>
                </c:pt>
                <c:pt idx="291">
                  <c:v>2463</c:v>
                </c:pt>
                <c:pt idx="292">
                  <c:v>2428</c:v>
                </c:pt>
                <c:pt idx="293">
                  <c:v>2515</c:v>
                </c:pt>
                <c:pt idx="294">
                  <c:v>2562</c:v>
                </c:pt>
                <c:pt idx="295">
                  <c:v>2576</c:v>
                </c:pt>
                <c:pt idx="296">
                  <c:v>2318</c:v>
                </c:pt>
                <c:pt idx="297">
                  <c:v>2446</c:v>
                </c:pt>
                <c:pt idx="298">
                  <c:v>2420</c:v>
                </c:pt>
                <c:pt idx="299">
                  <c:v>2038</c:v>
                </c:pt>
                <c:pt idx="300">
                  <c:v>2175</c:v>
                </c:pt>
                <c:pt idx="301">
                  <c:v>2078</c:v>
                </c:pt>
                <c:pt idx="302">
                  <c:v>2520</c:v>
                </c:pt>
                <c:pt idx="303">
                  <c:v>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8-441C-8E3D-4F06D35C92D1}"/>
            </c:ext>
          </c:extLst>
        </c:ser>
        <c:ser>
          <c:idx val="3"/>
          <c:order val="3"/>
          <c:tx>
            <c:strRef>
              <c:f>pMBAori!$L$2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pMBAori!$L$3:$L$306</c:f>
              <c:numCache>
                <c:formatCode>General</c:formatCode>
                <c:ptCount val="304"/>
                <c:pt idx="0">
                  <c:v>2508</c:v>
                </c:pt>
                <c:pt idx="1">
                  <c:v>2847</c:v>
                </c:pt>
                <c:pt idx="2">
                  <c:v>2765</c:v>
                </c:pt>
                <c:pt idx="3">
                  <c:v>2596</c:v>
                </c:pt>
                <c:pt idx="4">
                  <c:v>2789</c:v>
                </c:pt>
                <c:pt idx="5">
                  <c:v>2757</c:v>
                </c:pt>
                <c:pt idx="6">
                  <c:v>2724</c:v>
                </c:pt>
                <c:pt idx="7">
                  <c:v>2861</c:v>
                </c:pt>
                <c:pt idx="8">
                  <c:v>2617</c:v>
                </c:pt>
                <c:pt idx="9">
                  <c:v>3110</c:v>
                </c:pt>
                <c:pt idx="10">
                  <c:v>2761</c:v>
                </c:pt>
                <c:pt idx="11">
                  <c:v>3359</c:v>
                </c:pt>
                <c:pt idx="12">
                  <c:v>3044</c:v>
                </c:pt>
                <c:pt idx="13">
                  <c:v>2998</c:v>
                </c:pt>
                <c:pt idx="14">
                  <c:v>2994</c:v>
                </c:pt>
                <c:pt idx="15">
                  <c:v>3483</c:v>
                </c:pt>
                <c:pt idx="16">
                  <c:v>3202</c:v>
                </c:pt>
                <c:pt idx="17">
                  <c:v>2908</c:v>
                </c:pt>
                <c:pt idx="18">
                  <c:v>3298</c:v>
                </c:pt>
                <c:pt idx="19">
                  <c:v>2947</c:v>
                </c:pt>
                <c:pt idx="20">
                  <c:v>3194</c:v>
                </c:pt>
                <c:pt idx="21">
                  <c:v>2934</c:v>
                </c:pt>
                <c:pt idx="22">
                  <c:v>3313</c:v>
                </c:pt>
                <c:pt idx="23">
                  <c:v>3090</c:v>
                </c:pt>
                <c:pt idx="24">
                  <c:v>2750</c:v>
                </c:pt>
                <c:pt idx="25">
                  <c:v>3202</c:v>
                </c:pt>
                <c:pt idx="26">
                  <c:v>3082</c:v>
                </c:pt>
                <c:pt idx="27">
                  <c:v>3304</c:v>
                </c:pt>
                <c:pt idx="28">
                  <c:v>3144</c:v>
                </c:pt>
                <c:pt idx="29">
                  <c:v>2924</c:v>
                </c:pt>
                <c:pt idx="30">
                  <c:v>3136</c:v>
                </c:pt>
                <c:pt idx="31">
                  <c:v>3148</c:v>
                </c:pt>
                <c:pt idx="32">
                  <c:v>2888</c:v>
                </c:pt>
                <c:pt idx="33">
                  <c:v>2814</c:v>
                </c:pt>
                <c:pt idx="34">
                  <c:v>3183</c:v>
                </c:pt>
                <c:pt idx="35">
                  <c:v>3372</c:v>
                </c:pt>
                <c:pt idx="36">
                  <c:v>2930</c:v>
                </c:pt>
                <c:pt idx="37">
                  <c:v>2894</c:v>
                </c:pt>
                <c:pt idx="38">
                  <c:v>3147</c:v>
                </c:pt>
                <c:pt idx="39">
                  <c:v>3554</c:v>
                </c:pt>
                <c:pt idx="40">
                  <c:v>3230</c:v>
                </c:pt>
                <c:pt idx="41">
                  <c:v>3040</c:v>
                </c:pt>
                <c:pt idx="42">
                  <c:v>3438</c:v>
                </c:pt>
                <c:pt idx="43">
                  <c:v>3445</c:v>
                </c:pt>
                <c:pt idx="44">
                  <c:v>3162</c:v>
                </c:pt>
                <c:pt idx="45">
                  <c:v>3577</c:v>
                </c:pt>
                <c:pt idx="46">
                  <c:v>3507</c:v>
                </c:pt>
                <c:pt idx="47">
                  <c:v>3044</c:v>
                </c:pt>
                <c:pt idx="48">
                  <c:v>3447</c:v>
                </c:pt>
                <c:pt idx="49">
                  <c:v>3305</c:v>
                </c:pt>
                <c:pt idx="50">
                  <c:v>3135</c:v>
                </c:pt>
                <c:pt idx="51">
                  <c:v>3508</c:v>
                </c:pt>
                <c:pt idx="52">
                  <c:v>3088</c:v>
                </c:pt>
                <c:pt idx="53">
                  <c:v>3115</c:v>
                </c:pt>
                <c:pt idx="54">
                  <c:v>3401</c:v>
                </c:pt>
                <c:pt idx="55">
                  <c:v>3391</c:v>
                </c:pt>
                <c:pt idx="56">
                  <c:v>3541</c:v>
                </c:pt>
                <c:pt idx="57">
                  <c:v>3482</c:v>
                </c:pt>
                <c:pt idx="58">
                  <c:v>3417</c:v>
                </c:pt>
                <c:pt idx="59">
                  <c:v>3745</c:v>
                </c:pt>
                <c:pt idx="60">
                  <c:v>3369</c:v>
                </c:pt>
                <c:pt idx="61">
                  <c:v>3409</c:v>
                </c:pt>
                <c:pt idx="62">
                  <c:v>3562</c:v>
                </c:pt>
                <c:pt idx="63">
                  <c:v>3218</c:v>
                </c:pt>
                <c:pt idx="64">
                  <c:v>3133</c:v>
                </c:pt>
                <c:pt idx="65">
                  <c:v>3815</c:v>
                </c:pt>
                <c:pt idx="66">
                  <c:v>3528</c:v>
                </c:pt>
                <c:pt idx="67">
                  <c:v>3609</c:v>
                </c:pt>
                <c:pt idx="68">
                  <c:v>3585</c:v>
                </c:pt>
                <c:pt idx="69">
                  <c:v>3551</c:v>
                </c:pt>
                <c:pt idx="70">
                  <c:v>3396</c:v>
                </c:pt>
                <c:pt idx="71">
                  <c:v>3322</c:v>
                </c:pt>
                <c:pt idx="72">
                  <c:v>3210</c:v>
                </c:pt>
                <c:pt idx="73">
                  <c:v>3581</c:v>
                </c:pt>
                <c:pt idx="74">
                  <c:v>3666</c:v>
                </c:pt>
                <c:pt idx="75">
                  <c:v>3639</c:v>
                </c:pt>
                <c:pt idx="76">
                  <c:v>3422</c:v>
                </c:pt>
                <c:pt idx="77">
                  <c:v>3734</c:v>
                </c:pt>
                <c:pt idx="78">
                  <c:v>3794</c:v>
                </c:pt>
                <c:pt idx="79">
                  <c:v>3521</c:v>
                </c:pt>
                <c:pt idx="80">
                  <c:v>3350</c:v>
                </c:pt>
                <c:pt idx="81">
                  <c:v>3706</c:v>
                </c:pt>
                <c:pt idx="82">
                  <c:v>3441</c:v>
                </c:pt>
                <c:pt idx="83">
                  <c:v>3811</c:v>
                </c:pt>
                <c:pt idx="84">
                  <c:v>3711</c:v>
                </c:pt>
                <c:pt idx="85">
                  <c:v>4194</c:v>
                </c:pt>
                <c:pt idx="86">
                  <c:v>3888</c:v>
                </c:pt>
                <c:pt idx="87">
                  <c:v>3741</c:v>
                </c:pt>
                <c:pt idx="88">
                  <c:v>3685</c:v>
                </c:pt>
                <c:pt idx="89">
                  <c:v>4178</c:v>
                </c:pt>
                <c:pt idx="90">
                  <c:v>3884</c:v>
                </c:pt>
                <c:pt idx="91">
                  <c:v>3749</c:v>
                </c:pt>
                <c:pt idx="92">
                  <c:v>4045</c:v>
                </c:pt>
                <c:pt idx="93">
                  <c:v>3873</c:v>
                </c:pt>
                <c:pt idx="94">
                  <c:v>4026</c:v>
                </c:pt>
                <c:pt idx="95">
                  <c:v>4270</c:v>
                </c:pt>
                <c:pt idx="96">
                  <c:v>3964</c:v>
                </c:pt>
                <c:pt idx="97">
                  <c:v>4202</c:v>
                </c:pt>
                <c:pt idx="98">
                  <c:v>4255</c:v>
                </c:pt>
                <c:pt idx="99">
                  <c:v>4277</c:v>
                </c:pt>
                <c:pt idx="100">
                  <c:v>4229</c:v>
                </c:pt>
                <c:pt idx="101">
                  <c:v>4177</c:v>
                </c:pt>
                <c:pt idx="102">
                  <c:v>4321</c:v>
                </c:pt>
                <c:pt idx="103">
                  <c:v>4379</c:v>
                </c:pt>
                <c:pt idx="104">
                  <c:v>3957</c:v>
                </c:pt>
                <c:pt idx="105">
                  <c:v>4598</c:v>
                </c:pt>
                <c:pt idx="106">
                  <c:v>3910</c:v>
                </c:pt>
                <c:pt idx="107">
                  <c:v>4578</c:v>
                </c:pt>
                <c:pt idx="108">
                  <c:v>4420</c:v>
                </c:pt>
                <c:pt idx="109">
                  <c:v>4788</c:v>
                </c:pt>
                <c:pt idx="110">
                  <c:v>4479</c:v>
                </c:pt>
                <c:pt idx="111">
                  <c:v>4744</c:v>
                </c:pt>
                <c:pt idx="112">
                  <c:v>4635</c:v>
                </c:pt>
                <c:pt idx="113">
                  <c:v>4639</c:v>
                </c:pt>
                <c:pt idx="114">
                  <c:v>4744</c:v>
                </c:pt>
                <c:pt idx="115">
                  <c:v>4672</c:v>
                </c:pt>
                <c:pt idx="116">
                  <c:v>5126</c:v>
                </c:pt>
                <c:pt idx="117">
                  <c:v>4748</c:v>
                </c:pt>
                <c:pt idx="118">
                  <c:v>4864</c:v>
                </c:pt>
                <c:pt idx="119">
                  <c:v>4858</c:v>
                </c:pt>
                <c:pt idx="120">
                  <c:v>5431</c:v>
                </c:pt>
                <c:pt idx="121">
                  <c:v>5033</c:v>
                </c:pt>
                <c:pt idx="122">
                  <c:v>5105</c:v>
                </c:pt>
                <c:pt idx="123">
                  <c:v>5257</c:v>
                </c:pt>
                <c:pt idx="124">
                  <c:v>5464</c:v>
                </c:pt>
                <c:pt idx="125">
                  <c:v>5640</c:v>
                </c:pt>
                <c:pt idx="126">
                  <c:v>5365</c:v>
                </c:pt>
                <c:pt idx="127">
                  <c:v>5742</c:v>
                </c:pt>
                <c:pt idx="128">
                  <c:v>5586</c:v>
                </c:pt>
                <c:pt idx="129">
                  <c:v>6052</c:v>
                </c:pt>
                <c:pt idx="130">
                  <c:v>5661</c:v>
                </c:pt>
                <c:pt idx="131">
                  <c:v>5879</c:v>
                </c:pt>
                <c:pt idx="132">
                  <c:v>6241</c:v>
                </c:pt>
                <c:pt idx="133">
                  <c:v>5994</c:v>
                </c:pt>
                <c:pt idx="134">
                  <c:v>6100</c:v>
                </c:pt>
                <c:pt idx="135">
                  <c:v>6501</c:v>
                </c:pt>
                <c:pt idx="136">
                  <c:v>6411</c:v>
                </c:pt>
                <c:pt idx="137">
                  <c:v>6938</c:v>
                </c:pt>
                <c:pt idx="138">
                  <c:v>6737</c:v>
                </c:pt>
                <c:pt idx="139">
                  <c:v>6797</c:v>
                </c:pt>
                <c:pt idx="140">
                  <c:v>7124</c:v>
                </c:pt>
                <c:pt idx="141">
                  <c:v>7349</c:v>
                </c:pt>
                <c:pt idx="142">
                  <c:v>7202</c:v>
                </c:pt>
                <c:pt idx="143">
                  <c:v>7353</c:v>
                </c:pt>
                <c:pt idx="144">
                  <c:v>7380</c:v>
                </c:pt>
                <c:pt idx="145">
                  <c:v>7791</c:v>
                </c:pt>
                <c:pt idx="146">
                  <c:v>7548</c:v>
                </c:pt>
                <c:pt idx="147">
                  <c:v>8589</c:v>
                </c:pt>
                <c:pt idx="148">
                  <c:v>9103</c:v>
                </c:pt>
                <c:pt idx="149">
                  <c:v>9644</c:v>
                </c:pt>
                <c:pt idx="150">
                  <c:v>10373</c:v>
                </c:pt>
                <c:pt idx="151">
                  <c:v>10939</c:v>
                </c:pt>
                <c:pt idx="152">
                  <c:v>10762</c:v>
                </c:pt>
                <c:pt idx="153">
                  <c:v>10339</c:v>
                </c:pt>
                <c:pt idx="154">
                  <c:v>9092</c:v>
                </c:pt>
                <c:pt idx="155">
                  <c:v>8740</c:v>
                </c:pt>
                <c:pt idx="156">
                  <c:v>8262</c:v>
                </c:pt>
                <c:pt idx="157">
                  <c:v>7673</c:v>
                </c:pt>
                <c:pt idx="158">
                  <c:v>7727</c:v>
                </c:pt>
                <c:pt idx="159">
                  <c:v>7713</c:v>
                </c:pt>
                <c:pt idx="160">
                  <c:v>7507</c:v>
                </c:pt>
                <c:pt idx="161">
                  <c:v>7429</c:v>
                </c:pt>
                <c:pt idx="162">
                  <c:v>7097</c:v>
                </c:pt>
                <c:pt idx="163">
                  <c:v>6882</c:v>
                </c:pt>
                <c:pt idx="164">
                  <c:v>6714</c:v>
                </c:pt>
                <c:pt idx="165">
                  <c:v>6520</c:v>
                </c:pt>
                <c:pt idx="166">
                  <c:v>6048</c:v>
                </c:pt>
                <c:pt idx="167">
                  <c:v>6477</c:v>
                </c:pt>
                <c:pt idx="168">
                  <c:v>6255</c:v>
                </c:pt>
                <c:pt idx="169">
                  <c:v>6081</c:v>
                </c:pt>
                <c:pt idx="170">
                  <c:v>6277</c:v>
                </c:pt>
                <c:pt idx="171">
                  <c:v>6130</c:v>
                </c:pt>
                <c:pt idx="172">
                  <c:v>5998</c:v>
                </c:pt>
                <c:pt idx="173">
                  <c:v>5911</c:v>
                </c:pt>
                <c:pt idx="174">
                  <c:v>5448</c:v>
                </c:pt>
                <c:pt idx="175">
                  <c:v>5727</c:v>
                </c:pt>
                <c:pt idx="176">
                  <c:v>5602</c:v>
                </c:pt>
                <c:pt idx="177">
                  <c:v>5356</c:v>
                </c:pt>
                <c:pt idx="178">
                  <c:v>5527</c:v>
                </c:pt>
                <c:pt idx="179">
                  <c:v>5645</c:v>
                </c:pt>
                <c:pt idx="180">
                  <c:v>5159</c:v>
                </c:pt>
                <c:pt idx="181">
                  <c:v>5301</c:v>
                </c:pt>
                <c:pt idx="182">
                  <c:v>5362</c:v>
                </c:pt>
                <c:pt idx="183">
                  <c:v>5104</c:v>
                </c:pt>
                <c:pt idx="184">
                  <c:v>5072</c:v>
                </c:pt>
                <c:pt idx="185">
                  <c:v>4679</c:v>
                </c:pt>
                <c:pt idx="186">
                  <c:v>4808</c:v>
                </c:pt>
                <c:pt idx="187">
                  <c:v>5002</c:v>
                </c:pt>
                <c:pt idx="188">
                  <c:v>4837</c:v>
                </c:pt>
                <c:pt idx="189">
                  <c:v>5178</c:v>
                </c:pt>
                <c:pt idx="190">
                  <c:v>4876</c:v>
                </c:pt>
                <c:pt idx="191">
                  <c:v>4233</c:v>
                </c:pt>
                <c:pt idx="192">
                  <c:v>4720</c:v>
                </c:pt>
                <c:pt idx="193">
                  <c:v>4550</c:v>
                </c:pt>
                <c:pt idx="194">
                  <c:v>4187</c:v>
                </c:pt>
                <c:pt idx="195">
                  <c:v>4173</c:v>
                </c:pt>
                <c:pt idx="196">
                  <c:v>4063</c:v>
                </c:pt>
                <c:pt idx="197">
                  <c:v>4346</c:v>
                </c:pt>
                <c:pt idx="198">
                  <c:v>4244</c:v>
                </c:pt>
                <c:pt idx="199">
                  <c:v>4341</c:v>
                </c:pt>
                <c:pt idx="200">
                  <c:v>4565</c:v>
                </c:pt>
                <c:pt idx="201">
                  <c:v>4321</c:v>
                </c:pt>
                <c:pt idx="202">
                  <c:v>4221</c:v>
                </c:pt>
                <c:pt idx="203">
                  <c:v>4104</c:v>
                </c:pt>
                <c:pt idx="204">
                  <c:v>4120</c:v>
                </c:pt>
                <c:pt idx="205">
                  <c:v>4104</c:v>
                </c:pt>
                <c:pt idx="206">
                  <c:v>3993</c:v>
                </c:pt>
                <c:pt idx="207">
                  <c:v>4187</c:v>
                </c:pt>
                <c:pt idx="208">
                  <c:v>3503</c:v>
                </c:pt>
                <c:pt idx="209">
                  <c:v>3739</c:v>
                </c:pt>
                <c:pt idx="210">
                  <c:v>3789</c:v>
                </c:pt>
                <c:pt idx="211">
                  <c:v>3863</c:v>
                </c:pt>
                <c:pt idx="212">
                  <c:v>3690</c:v>
                </c:pt>
                <c:pt idx="213">
                  <c:v>3737</c:v>
                </c:pt>
                <c:pt idx="214">
                  <c:v>3763</c:v>
                </c:pt>
                <c:pt idx="215">
                  <c:v>3966</c:v>
                </c:pt>
                <c:pt idx="216">
                  <c:v>3784</c:v>
                </c:pt>
                <c:pt idx="217">
                  <c:v>3365</c:v>
                </c:pt>
                <c:pt idx="218">
                  <c:v>3549</c:v>
                </c:pt>
                <c:pt idx="219">
                  <c:v>3468</c:v>
                </c:pt>
                <c:pt idx="220">
                  <c:v>3689</c:v>
                </c:pt>
                <c:pt idx="221">
                  <c:v>3338</c:v>
                </c:pt>
                <c:pt idx="222">
                  <c:v>3561</c:v>
                </c:pt>
                <c:pt idx="223">
                  <c:v>3522</c:v>
                </c:pt>
                <c:pt idx="224">
                  <c:v>3453</c:v>
                </c:pt>
                <c:pt idx="225">
                  <c:v>3455</c:v>
                </c:pt>
                <c:pt idx="226">
                  <c:v>3259</c:v>
                </c:pt>
                <c:pt idx="227">
                  <c:v>3434</c:v>
                </c:pt>
                <c:pt idx="228">
                  <c:v>3294</c:v>
                </c:pt>
                <c:pt idx="229">
                  <c:v>3164</c:v>
                </c:pt>
                <c:pt idx="230">
                  <c:v>3284</c:v>
                </c:pt>
                <c:pt idx="231">
                  <c:v>3324</c:v>
                </c:pt>
                <c:pt idx="232">
                  <c:v>3513</c:v>
                </c:pt>
                <c:pt idx="233">
                  <c:v>3616</c:v>
                </c:pt>
                <c:pt idx="234">
                  <c:v>3028</c:v>
                </c:pt>
                <c:pt idx="235">
                  <c:v>3183</c:v>
                </c:pt>
                <c:pt idx="236">
                  <c:v>3190</c:v>
                </c:pt>
                <c:pt idx="237">
                  <c:v>3143</c:v>
                </c:pt>
                <c:pt idx="238">
                  <c:v>3315</c:v>
                </c:pt>
                <c:pt idx="239">
                  <c:v>3036</c:v>
                </c:pt>
                <c:pt idx="240">
                  <c:v>3443</c:v>
                </c:pt>
                <c:pt idx="241">
                  <c:v>3401</c:v>
                </c:pt>
                <c:pt idx="242">
                  <c:v>2980</c:v>
                </c:pt>
                <c:pt idx="243">
                  <c:v>3108</c:v>
                </c:pt>
                <c:pt idx="244">
                  <c:v>3336</c:v>
                </c:pt>
                <c:pt idx="245">
                  <c:v>3286</c:v>
                </c:pt>
                <c:pt idx="246">
                  <c:v>2960</c:v>
                </c:pt>
                <c:pt idx="247">
                  <c:v>3426</c:v>
                </c:pt>
                <c:pt idx="248">
                  <c:v>2789</c:v>
                </c:pt>
                <c:pt idx="249">
                  <c:v>3145</c:v>
                </c:pt>
                <c:pt idx="250">
                  <c:v>2877</c:v>
                </c:pt>
                <c:pt idx="251">
                  <c:v>3063</c:v>
                </c:pt>
                <c:pt idx="252">
                  <c:v>3353</c:v>
                </c:pt>
                <c:pt idx="253">
                  <c:v>2766</c:v>
                </c:pt>
                <c:pt idx="254">
                  <c:v>2747</c:v>
                </c:pt>
                <c:pt idx="255">
                  <c:v>3110</c:v>
                </c:pt>
                <c:pt idx="256">
                  <c:v>2708</c:v>
                </c:pt>
                <c:pt idx="257">
                  <c:v>2886</c:v>
                </c:pt>
                <c:pt idx="258">
                  <c:v>2873</c:v>
                </c:pt>
                <c:pt idx="259">
                  <c:v>3351</c:v>
                </c:pt>
                <c:pt idx="260">
                  <c:v>2634</c:v>
                </c:pt>
                <c:pt idx="261">
                  <c:v>2907</c:v>
                </c:pt>
                <c:pt idx="262">
                  <c:v>3007</c:v>
                </c:pt>
                <c:pt idx="263">
                  <c:v>2851</c:v>
                </c:pt>
                <c:pt idx="264">
                  <c:v>2650</c:v>
                </c:pt>
                <c:pt idx="265">
                  <c:v>3030</c:v>
                </c:pt>
                <c:pt idx="266">
                  <c:v>2817</c:v>
                </c:pt>
                <c:pt idx="267">
                  <c:v>2810</c:v>
                </c:pt>
                <c:pt idx="268">
                  <c:v>3000</c:v>
                </c:pt>
                <c:pt idx="269">
                  <c:v>2903</c:v>
                </c:pt>
                <c:pt idx="270">
                  <c:v>3028</c:v>
                </c:pt>
                <c:pt idx="271">
                  <c:v>2309</c:v>
                </c:pt>
                <c:pt idx="272">
                  <c:v>2814</c:v>
                </c:pt>
                <c:pt idx="273">
                  <c:v>2656</c:v>
                </c:pt>
                <c:pt idx="274">
                  <c:v>2851</c:v>
                </c:pt>
                <c:pt idx="275">
                  <c:v>2918</c:v>
                </c:pt>
                <c:pt idx="276">
                  <c:v>2844</c:v>
                </c:pt>
                <c:pt idx="277">
                  <c:v>2743</c:v>
                </c:pt>
                <c:pt idx="278">
                  <c:v>2762</c:v>
                </c:pt>
                <c:pt idx="279">
                  <c:v>2626</c:v>
                </c:pt>
                <c:pt idx="280">
                  <c:v>2753</c:v>
                </c:pt>
                <c:pt idx="281">
                  <c:v>2995</c:v>
                </c:pt>
                <c:pt idx="282">
                  <c:v>2444</c:v>
                </c:pt>
                <c:pt idx="283">
                  <c:v>2854</c:v>
                </c:pt>
                <c:pt idx="284">
                  <c:v>2405</c:v>
                </c:pt>
                <c:pt idx="285">
                  <c:v>2493</c:v>
                </c:pt>
                <c:pt idx="286">
                  <c:v>2623</c:v>
                </c:pt>
                <c:pt idx="287">
                  <c:v>2595</c:v>
                </c:pt>
                <c:pt idx="288">
                  <c:v>2713</c:v>
                </c:pt>
                <c:pt idx="289">
                  <c:v>2598</c:v>
                </c:pt>
                <c:pt idx="290">
                  <c:v>2279</c:v>
                </c:pt>
                <c:pt idx="291">
                  <c:v>2770</c:v>
                </c:pt>
                <c:pt idx="292">
                  <c:v>2571</c:v>
                </c:pt>
                <c:pt idx="293">
                  <c:v>2504</c:v>
                </c:pt>
                <c:pt idx="294">
                  <c:v>2638</c:v>
                </c:pt>
                <c:pt idx="295">
                  <c:v>2824</c:v>
                </c:pt>
                <c:pt idx="296">
                  <c:v>2584</c:v>
                </c:pt>
                <c:pt idx="297">
                  <c:v>2820</c:v>
                </c:pt>
                <c:pt idx="298">
                  <c:v>2479</c:v>
                </c:pt>
                <c:pt idx="299">
                  <c:v>2576</c:v>
                </c:pt>
                <c:pt idx="300">
                  <c:v>2324</c:v>
                </c:pt>
                <c:pt idx="301">
                  <c:v>2460</c:v>
                </c:pt>
                <c:pt idx="302">
                  <c:v>2417</c:v>
                </c:pt>
                <c:pt idx="303">
                  <c:v>2254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8-441C-8E3D-4F06D35C92D1}"/>
            </c:ext>
          </c:extLst>
        </c:ser>
        <c:ser>
          <c:idx val="4"/>
          <c:order val="4"/>
          <c:tx>
            <c:strRef>
              <c:f>pMBAori!$M$2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pMBAori!$M$3:$M$306</c:f>
              <c:numCache>
                <c:formatCode>General</c:formatCode>
                <c:ptCount val="304"/>
                <c:pt idx="0">
                  <c:v>2544</c:v>
                </c:pt>
                <c:pt idx="1">
                  <c:v>2664</c:v>
                </c:pt>
                <c:pt idx="2">
                  <c:v>2704</c:v>
                </c:pt>
                <c:pt idx="3">
                  <c:v>2899</c:v>
                </c:pt>
                <c:pt idx="4">
                  <c:v>3123</c:v>
                </c:pt>
                <c:pt idx="5">
                  <c:v>3218</c:v>
                </c:pt>
                <c:pt idx="6">
                  <c:v>2982</c:v>
                </c:pt>
                <c:pt idx="7">
                  <c:v>2857</c:v>
                </c:pt>
                <c:pt idx="8">
                  <c:v>3152</c:v>
                </c:pt>
                <c:pt idx="9">
                  <c:v>3057</c:v>
                </c:pt>
                <c:pt idx="10">
                  <c:v>2709</c:v>
                </c:pt>
                <c:pt idx="11">
                  <c:v>3221</c:v>
                </c:pt>
                <c:pt idx="12">
                  <c:v>2917</c:v>
                </c:pt>
                <c:pt idx="13">
                  <c:v>3306</c:v>
                </c:pt>
                <c:pt idx="14">
                  <c:v>2970</c:v>
                </c:pt>
                <c:pt idx="15">
                  <c:v>3256</c:v>
                </c:pt>
                <c:pt idx="16">
                  <c:v>3429</c:v>
                </c:pt>
                <c:pt idx="17">
                  <c:v>3169</c:v>
                </c:pt>
                <c:pt idx="18">
                  <c:v>3479</c:v>
                </c:pt>
                <c:pt idx="19">
                  <c:v>3030</c:v>
                </c:pt>
                <c:pt idx="20">
                  <c:v>3116</c:v>
                </c:pt>
                <c:pt idx="21">
                  <c:v>3522</c:v>
                </c:pt>
                <c:pt idx="22">
                  <c:v>3451</c:v>
                </c:pt>
                <c:pt idx="23">
                  <c:v>3290</c:v>
                </c:pt>
                <c:pt idx="24">
                  <c:v>2881</c:v>
                </c:pt>
                <c:pt idx="25">
                  <c:v>3503</c:v>
                </c:pt>
                <c:pt idx="26">
                  <c:v>2900</c:v>
                </c:pt>
                <c:pt idx="27">
                  <c:v>3239</c:v>
                </c:pt>
                <c:pt idx="28">
                  <c:v>3315</c:v>
                </c:pt>
                <c:pt idx="29">
                  <c:v>3461</c:v>
                </c:pt>
                <c:pt idx="30">
                  <c:v>3068</c:v>
                </c:pt>
                <c:pt idx="31">
                  <c:v>3036</c:v>
                </c:pt>
                <c:pt idx="32">
                  <c:v>3617</c:v>
                </c:pt>
                <c:pt idx="33">
                  <c:v>3256</c:v>
                </c:pt>
                <c:pt idx="34">
                  <c:v>3119</c:v>
                </c:pt>
                <c:pt idx="35">
                  <c:v>3440</c:v>
                </c:pt>
                <c:pt idx="36">
                  <c:v>3414</c:v>
                </c:pt>
                <c:pt idx="37">
                  <c:v>3328</c:v>
                </c:pt>
                <c:pt idx="38">
                  <c:v>3067</c:v>
                </c:pt>
                <c:pt idx="39">
                  <c:v>3236</c:v>
                </c:pt>
                <c:pt idx="40">
                  <c:v>3339</c:v>
                </c:pt>
                <c:pt idx="41">
                  <c:v>3282</c:v>
                </c:pt>
                <c:pt idx="42">
                  <c:v>3251</c:v>
                </c:pt>
                <c:pt idx="43">
                  <c:v>3199</c:v>
                </c:pt>
                <c:pt idx="44">
                  <c:v>3162</c:v>
                </c:pt>
                <c:pt idx="45">
                  <c:v>3382</c:v>
                </c:pt>
                <c:pt idx="46">
                  <c:v>3397</c:v>
                </c:pt>
                <c:pt idx="47">
                  <c:v>3347</c:v>
                </c:pt>
                <c:pt idx="48">
                  <c:v>3480</c:v>
                </c:pt>
                <c:pt idx="49">
                  <c:v>3341</c:v>
                </c:pt>
                <c:pt idx="50">
                  <c:v>3389</c:v>
                </c:pt>
                <c:pt idx="51">
                  <c:v>3491</c:v>
                </c:pt>
                <c:pt idx="52">
                  <c:v>3177</c:v>
                </c:pt>
                <c:pt idx="53">
                  <c:v>4126</c:v>
                </c:pt>
                <c:pt idx="54">
                  <c:v>3500</c:v>
                </c:pt>
                <c:pt idx="55">
                  <c:v>3798</c:v>
                </c:pt>
                <c:pt idx="56">
                  <c:v>3393</c:v>
                </c:pt>
                <c:pt idx="57">
                  <c:v>3585</c:v>
                </c:pt>
                <c:pt idx="58">
                  <c:v>3735</c:v>
                </c:pt>
                <c:pt idx="59">
                  <c:v>3440</c:v>
                </c:pt>
                <c:pt idx="60">
                  <c:v>3392</c:v>
                </c:pt>
                <c:pt idx="61">
                  <c:v>3507</c:v>
                </c:pt>
                <c:pt idx="62">
                  <c:v>3525</c:v>
                </c:pt>
                <c:pt idx="63">
                  <c:v>3554</c:v>
                </c:pt>
                <c:pt idx="64">
                  <c:v>3251</c:v>
                </c:pt>
                <c:pt idx="65">
                  <c:v>3987</c:v>
                </c:pt>
                <c:pt idx="66">
                  <c:v>3616</c:v>
                </c:pt>
                <c:pt idx="67">
                  <c:v>3301</c:v>
                </c:pt>
                <c:pt idx="68">
                  <c:v>3637</c:v>
                </c:pt>
                <c:pt idx="69">
                  <c:v>3487</c:v>
                </c:pt>
                <c:pt idx="70">
                  <c:v>3864</c:v>
                </c:pt>
                <c:pt idx="71">
                  <c:v>3707</c:v>
                </c:pt>
                <c:pt idx="72">
                  <c:v>3664</c:v>
                </c:pt>
                <c:pt idx="73">
                  <c:v>3722</c:v>
                </c:pt>
                <c:pt idx="74">
                  <c:v>3376</c:v>
                </c:pt>
                <c:pt idx="75">
                  <c:v>3597</c:v>
                </c:pt>
                <c:pt idx="76">
                  <c:v>3966</c:v>
                </c:pt>
                <c:pt idx="77">
                  <c:v>3892</c:v>
                </c:pt>
                <c:pt idx="78">
                  <c:v>3485</c:v>
                </c:pt>
                <c:pt idx="79">
                  <c:v>3942</c:v>
                </c:pt>
                <c:pt idx="80">
                  <c:v>3356</c:v>
                </c:pt>
                <c:pt idx="81">
                  <c:v>3669</c:v>
                </c:pt>
                <c:pt idx="82">
                  <c:v>3721</c:v>
                </c:pt>
                <c:pt idx="83">
                  <c:v>3665</c:v>
                </c:pt>
                <c:pt idx="84">
                  <c:v>3606</c:v>
                </c:pt>
                <c:pt idx="85">
                  <c:v>3254</c:v>
                </c:pt>
                <c:pt idx="86">
                  <c:v>3805</c:v>
                </c:pt>
                <c:pt idx="87">
                  <c:v>3844</c:v>
                </c:pt>
                <c:pt idx="88">
                  <c:v>3393</c:v>
                </c:pt>
                <c:pt idx="89">
                  <c:v>3883</c:v>
                </c:pt>
                <c:pt idx="90">
                  <c:v>3741</c:v>
                </c:pt>
                <c:pt idx="91">
                  <c:v>3658</c:v>
                </c:pt>
                <c:pt idx="92">
                  <c:v>3713</c:v>
                </c:pt>
                <c:pt idx="93">
                  <c:v>4191</c:v>
                </c:pt>
                <c:pt idx="94">
                  <c:v>3722</c:v>
                </c:pt>
                <c:pt idx="95">
                  <c:v>4114</c:v>
                </c:pt>
                <c:pt idx="96">
                  <c:v>3814</c:v>
                </c:pt>
                <c:pt idx="97">
                  <c:v>4048</c:v>
                </c:pt>
                <c:pt idx="98">
                  <c:v>4159</c:v>
                </c:pt>
                <c:pt idx="99">
                  <c:v>3993</c:v>
                </c:pt>
                <c:pt idx="100">
                  <c:v>4276</c:v>
                </c:pt>
                <c:pt idx="101">
                  <c:v>4246</c:v>
                </c:pt>
                <c:pt idx="102">
                  <c:v>3934</c:v>
                </c:pt>
                <c:pt idx="103">
                  <c:v>4184</c:v>
                </c:pt>
                <c:pt idx="104">
                  <c:v>3911</c:v>
                </c:pt>
                <c:pt idx="105">
                  <c:v>4101</c:v>
                </c:pt>
                <c:pt idx="106">
                  <c:v>3999</c:v>
                </c:pt>
                <c:pt idx="107">
                  <c:v>4408</c:v>
                </c:pt>
                <c:pt idx="108">
                  <c:v>4077</c:v>
                </c:pt>
                <c:pt idx="109">
                  <c:v>4306</c:v>
                </c:pt>
                <c:pt idx="110">
                  <c:v>4421</c:v>
                </c:pt>
                <c:pt idx="111">
                  <c:v>4416</c:v>
                </c:pt>
                <c:pt idx="112">
                  <c:v>3892</c:v>
                </c:pt>
                <c:pt idx="113">
                  <c:v>4355</c:v>
                </c:pt>
                <c:pt idx="114">
                  <c:v>4401</c:v>
                </c:pt>
                <c:pt idx="115">
                  <c:v>4285</c:v>
                </c:pt>
                <c:pt idx="116">
                  <c:v>4467</c:v>
                </c:pt>
                <c:pt idx="117">
                  <c:v>4733</c:v>
                </c:pt>
                <c:pt idx="118">
                  <c:v>4602</c:v>
                </c:pt>
                <c:pt idx="119">
                  <c:v>4552</c:v>
                </c:pt>
                <c:pt idx="120">
                  <c:v>4634</c:v>
                </c:pt>
                <c:pt idx="121">
                  <c:v>4215</c:v>
                </c:pt>
                <c:pt idx="122">
                  <c:v>4603</c:v>
                </c:pt>
                <c:pt idx="123">
                  <c:v>5102</c:v>
                </c:pt>
                <c:pt idx="124">
                  <c:v>4348</c:v>
                </c:pt>
                <c:pt idx="125">
                  <c:v>4785</c:v>
                </c:pt>
                <c:pt idx="126">
                  <c:v>4865</c:v>
                </c:pt>
                <c:pt idx="127">
                  <c:v>4935</c:v>
                </c:pt>
                <c:pt idx="128">
                  <c:v>4494</c:v>
                </c:pt>
                <c:pt idx="129">
                  <c:v>4777</c:v>
                </c:pt>
                <c:pt idx="130">
                  <c:v>4960</c:v>
                </c:pt>
                <c:pt idx="131">
                  <c:v>4685</c:v>
                </c:pt>
                <c:pt idx="132">
                  <c:v>4788</c:v>
                </c:pt>
                <c:pt idx="133">
                  <c:v>4920</c:v>
                </c:pt>
                <c:pt idx="134">
                  <c:v>5044</c:v>
                </c:pt>
                <c:pt idx="135">
                  <c:v>5012</c:v>
                </c:pt>
                <c:pt idx="136">
                  <c:v>5120</c:v>
                </c:pt>
                <c:pt idx="137">
                  <c:v>5133</c:v>
                </c:pt>
                <c:pt idx="138">
                  <c:v>5017</c:v>
                </c:pt>
                <c:pt idx="139">
                  <c:v>5384</c:v>
                </c:pt>
                <c:pt idx="140">
                  <c:v>5687</c:v>
                </c:pt>
                <c:pt idx="141">
                  <c:v>5751</c:v>
                </c:pt>
                <c:pt idx="142">
                  <c:v>5636</c:v>
                </c:pt>
                <c:pt idx="143">
                  <c:v>6064</c:v>
                </c:pt>
                <c:pt idx="144">
                  <c:v>5734</c:v>
                </c:pt>
                <c:pt idx="145">
                  <c:v>6058</c:v>
                </c:pt>
                <c:pt idx="146">
                  <c:v>5807</c:v>
                </c:pt>
                <c:pt idx="147">
                  <c:v>6131</c:v>
                </c:pt>
                <c:pt idx="148">
                  <c:v>6409</c:v>
                </c:pt>
                <c:pt idx="149">
                  <c:v>6781</c:v>
                </c:pt>
                <c:pt idx="150">
                  <c:v>6871</c:v>
                </c:pt>
                <c:pt idx="151">
                  <c:v>6987</c:v>
                </c:pt>
                <c:pt idx="152">
                  <c:v>6995</c:v>
                </c:pt>
                <c:pt idx="153">
                  <c:v>6485</c:v>
                </c:pt>
                <c:pt idx="154">
                  <c:v>6430</c:v>
                </c:pt>
                <c:pt idx="155">
                  <c:v>6577</c:v>
                </c:pt>
                <c:pt idx="156">
                  <c:v>5842</c:v>
                </c:pt>
                <c:pt idx="157">
                  <c:v>5513</c:v>
                </c:pt>
                <c:pt idx="158">
                  <c:v>5748</c:v>
                </c:pt>
                <c:pt idx="159">
                  <c:v>5532</c:v>
                </c:pt>
                <c:pt idx="160">
                  <c:v>5765</c:v>
                </c:pt>
                <c:pt idx="161">
                  <c:v>5799</c:v>
                </c:pt>
                <c:pt idx="162">
                  <c:v>5495</c:v>
                </c:pt>
                <c:pt idx="163">
                  <c:v>5366</c:v>
                </c:pt>
                <c:pt idx="164">
                  <c:v>5477</c:v>
                </c:pt>
                <c:pt idx="165">
                  <c:v>5191</c:v>
                </c:pt>
                <c:pt idx="166">
                  <c:v>5657</c:v>
                </c:pt>
                <c:pt idx="167">
                  <c:v>5493</c:v>
                </c:pt>
                <c:pt idx="168">
                  <c:v>5116</c:v>
                </c:pt>
                <c:pt idx="169">
                  <c:v>5285</c:v>
                </c:pt>
                <c:pt idx="170">
                  <c:v>5224</c:v>
                </c:pt>
                <c:pt idx="171">
                  <c:v>5057</c:v>
                </c:pt>
                <c:pt idx="172">
                  <c:v>4998</c:v>
                </c:pt>
                <c:pt idx="173">
                  <c:v>4722</c:v>
                </c:pt>
                <c:pt idx="174">
                  <c:v>4837</c:v>
                </c:pt>
                <c:pt idx="175">
                  <c:v>4934</c:v>
                </c:pt>
                <c:pt idx="176">
                  <c:v>5127</c:v>
                </c:pt>
                <c:pt idx="177">
                  <c:v>4896</c:v>
                </c:pt>
                <c:pt idx="178">
                  <c:v>4701</c:v>
                </c:pt>
                <c:pt idx="179">
                  <c:v>4593</c:v>
                </c:pt>
                <c:pt idx="180">
                  <c:v>4499</c:v>
                </c:pt>
                <c:pt idx="181">
                  <c:v>4676</c:v>
                </c:pt>
                <c:pt idx="182">
                  <c:v>4509</c:v>
                </c:pt>
                <c:pt idx="183">
                  <c:v>4879</c:v>
                </c:pt>
                <c:pt idx="184">
                  <c:v>4733</c:v>
                </c:pt>
                <c:pt idx="185">
                  <c:v>4314</c:v>
                </c:pt>
                <c:pt idx="186">
                  <c:v>4324</c:v>
                </c:pt>
                <c:pt idx="187">
                  <c:v>4592</c:v>
                </c:pt>
                <c:pt idx="188">
                  <c:v>4617</c:v>
                </c:pt>
                <c:pt idx="189">
                  <c:v>4217</c:v>
                </c:pt>
                <c:pt idx="190">
                  <c:v>4151</c:v>
                </c:pt>
                <c:pt idx="191">
                  <c:v>4096</c:v>
                </c:pt>
                <c:pt idx="192">
                  <c:v>4166</c:v>
                </c:pt>
                <c:pt idx="193">
                  <c:v>4009</c:v>
                </c:pt>
                <c:pt idx="194">
                  <c:v>3853</c:v>
                </c:pt>
                <c:pt idx="195">
                  <c:v>4651</c:v>
                </c:pt>
                <c:pt idx="196">
                  <c:v>4191</c:v>
                </c:pt>
                <c:pt idx="197">
                  <c:v>4086</c:v>
                </c:pt>
                <c:pt idx="198">
                  <c:v>3986</c:v>
                </c:pt>
                <c:pt idx="199">
                  <c:v>3968</c:v>
                </c:pt>
                <c:pt idx="200">
                  <c:v>4110</c:v>
                </c:pt>
                <c:pt idx="201">
                  <c:v>3737</c:v>
                </c:pt>
                <c:pt idx="202">
                  <c:v>4291</c:v>
                </c:pt>
                <c:pt idx="203">
                  <c:v>4030</c:v>
                </c:pt>
                <c:pt idx="204">
                  <c:v>4032</c:v>
                </c:pt>
                <c:pt idx="205">
                  <c:v>3566</c:v>
                </c:pt>
                <c:pt idx="206">
                  <c:v>3607</c:v>
                </c:pt>
                <c:pt idx="207">
                  <c:v>3748</c:v>
                </c:pt>
                <c:pt idx="208">
                  <c:v>3635</c:v>
                </c:pt>
                <c:pt idx="209">
                  <c:v>3583</c:v>
                </c:pt>
                <c:pt idx="210">
                  <c:v>3708</c:v>
                </c:pt>
                <c:pt idx="211">
                  <c:v>3725</c:v>
                </c:pt>
                <c:pt idx="212">
                  <c:v>3600</c:v>
                </c:pt>
                <c:pt idx="213">
                  <c:v>3603</c:v>
                </c:pt>
                <c:pt idx="214">
                  <c:v>3740</c:v>
                </c:pt>
                <c:pt idx="215">
                  <c:v>3437</c:v>
                </c:pt>
                <c:pt idx="216">
                  <c:v>3714</c:v>
                </c:pt>
                <c:pt idx="217">
                  <c:v>3643</c:v>
                </c:pt>
                <c:pt idx="218">
                  <c:v>3531</c:v>
                </c:pt>
                <c:pt idx="219">
                  <c:v>3639</c:v>
                </c:pt>
                <c:pt idx="220">
                  <c:v>3604</c:v>
                </c:pt>
                <c:pt idx="221">
                  <c:v>3572</c:v>
                </c:pt>
                <c:pt idx="222">
                  <c:v>3724</c:v>
                </c:pt>
                <c:pt idx="223">
                  <c:v>3934</c:v>
                </c:pt>
                <c:pt idx="224">
                  <c:v>3491</c:v>
                </c:pt>
                <c:pt idx="225">
                  <c:v>3452</c:v>
                </c:pt>
                <c:pt idx="226">
                  <c:v>3388</c:v>
                </c:pt>
                <c:pt idx="227">
                  <c:v>3307</c:v>
                </c:pt>
                <c:pt idx="228">
                  <c:v>3496</c:v>
                </c:pt>
                <c:pt idx="229">
                  <c:v>3379</c:v>
                </c:pt>
                <c:pt idx="230">
                  <c:v>3294</c:v>
                </c:pt>
                <c:pt idx="231">
                  <c:v>3540</c:v>
                </c:pt>
                <c:pt idx="232">
                  <c:v>3207</c:v>
                </c:pt>
                <c:pt idx="233">
                  <c:v>3717</c:v>
                </c:pt>
                <c:pt idx="234">
                  <c:v>3168</c:v>
                </c:pt>
                <c:pt idx="235">
                  <c:v>3457</c:v>
                </c:pt>
                <c:pt idx="236">
                  <c:v>2909</c:v>
                </c:pt>
                <c:pt idx="237">
                  <c:v>3278</c:v>
                </c:pt>
                <c:pt idx="238">
                  <c:v>3007</c:v>
                </c:pt>
                <c:pt idx="239">
                  <c:v>3445</c:v>
                </c:pt>
                <c:pt idx="240">
                  <c:v>3406</c:v>
                </c:pt>
                <c:pt idx="241">
                  <c:v>3012</c:v>
                </c:pt>
                <c:pt idx="242">
                  <c:v>3274</c:v>
                </c:pt>
                <c:pt idx="243">
                  <c:v>3143</c:v>
                </c:pt>
                <c:pt idx="244">
                  <c:v>3177</c:v>
                </c:pt>
                <c:pt idx="245">
                  <c:v>3221</c:v>
                </c:pt>
                <c:pt idx="246">
                  <c:v>3217</c:v>
                </c:pt>
                <c:pt idx="247">
                  <c:v>3043</c:v>
                </c:pt>
                <c:pt idx="248">
                  <c:v>3326</c:v>
                </c:pt>
                <c:pt idx="249">
                  <c:v>3327</c:v>
                </c:pt>
                <c:pt idx="250">
                  <c:v>3117</c:v>
                </c:pt>
                <c:pt idx="251">
                  <c:v>3310</c:v>
                </c:pt>
                <c:pt idx="252">
                  <c:v>3521</c:v>
                </c:pt>
                <c:pt idx="253">
                  <c:v>3058</c:v>
                </c:pt>
                <c:pt idx="254">
                  <c:v>3066</c:v>
                </c:pt>
                <c:pt idx="255">
                  <c:v>3125</c:v>
                </c:pt>
                <c:pt idx="256">
                  <c:v>3132</c:v>
                </c:pt>
                <c:pt idx="257">
                  <c:v>3025</c:v>
                </c:pt>
                <c:pt idx="258">
                  <c:v>2729</c:v>
                </c:pt>
                <c:pt idx="259">
                  <c:v>3129</c:v>
                </c:pt>
                <c:pt idx="260">
                  <c:v>3063</c:v>
                </c:pt>
                <c:pt idx="261">
                  <c:v>3156</c:v>
                </c:pt>
                <c:pt idx="262">
                  <c:v>2679</c:v>
                </c:pt>
                <c:pt idx="263">
                  <c:v>3199</c:v>
                </c:pt>
                <c:pt idx="264">
                  <c:v>3006</c:v>
                </c:pt>
                <c:pt idx="265">
                  <c:v>3225</c:v>
                </c:pt>
                <c:pt idx="266">
                  <c:v>3136</c:v>
                </c:pt>
                <c:pt idx="267">
                  <c:v>2843</c:v>
                </c:pt>
                <c:pt idx="268">
                  <c:v>2820</c:v>
                </c:pt>
                <c:pt idx="269">
                  <c:v>2782</c:v>
                </c:pt>
                <c:pt idx="270">
                  <c:v>2721</c:v>
                </c:pt>
                <c:pt idx="271">
                  <c:v>2814</c:v>
                </c:pt>
                <c:pt idx="272">
                  <c:v>2868</c:v>
                </c:pt>
                <c:pt idx="273">
                  <c:v>2721</c:v>
                </c:pt>
                <c:pt idx="274">
                  <c:v>2495</c:v>
                </c:pt>
                <c:pt idx="275">
                  <c:v>2868</c:v>
                </c:pt>
                <c:pt idx="276">
                  <c:v>2797</c:v>
                </c:pt>
                <c:pt idx="277">
                  <c:v>2670</c:v>
                </c:pt>
                <c:pt idx="278">
                  <c:v>2987</c:v>
                </c:pt>
                <c:pt idx="279">
                  <c:v>2683</c:v>
                </c:pt>
                <c:pt idx="280">
                  <c:v>2759</c:v>
                </c:pt>
                <c:pt idx="281">
                  <c:v>2646</c:v>
                </c:pt>
                <c:pt idx="282">
                  <c:v>2776</c:v>
                </c:pt>
                <c:pt idx="283">
                  <c:v>2852</c:v>
                </c:pt>
                <c:pt idx="284">
                  <c:v>2646</c:v>
                </c:pt>
                <c:pt idx="285">
                  <c:v>2721</c:v>
                </c:pt>
                <c:pt idx="286">
                  <c:v>2745</c:v>
                </c:pt>
                <c:pt idx="287">
                  <c:v>2454</c:v>
                </c:pt>
                <c:pt idx="288">
                  <c:v>2599</c:v>
                </c:pt>
                <c:pt idx="289">
                  <c:v>2902</c:v>
                </c:pt>
                <c:pt idx="290">
                  <c:v>2748</c:v>
                </c:pt>
                <c:pt idx="291">
                  <c:v>2686</c:v>
                </c:pt>
                <c:pt idx="292">
                  <c:v>2752</c:v>
                </c:pt>
                <c:pt idx="293">
                  <c:v>2479</c:v>
                </c:pt>
                <c:pt idx="294">
                  <c:v>2243</c:v>
                </c:pt>
                <c:pt idx="295">
                  <c:v>2603</c:v>
                </c:pt>
                <c:pt idx="296">
                  <c:v>2589</c:v>
                </c:pt>
                <c:pt idx="297">
                  <c:v>2549</c:v>
                </c:pt>
                <c:pt idx="298">
                  <c:v>2457</c:v>
                </c:pt>
                <c:pt idx="299">
                  <c:v>2692</c:v>
                </c:pt>
                <c:pt idx="300">
                  <c:v>2392</c:v>
                </c:pt>
                <c:pt idx="301">
                  <c:v>2473</c:v>
                </c:pt>
                <c:pt idx="302">
                  <c:v>2293</c:v>
                </c:pt>
                <c:pt idx="303">
                  <c:v>2516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8-441C-8E3D-4F06D35C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pMBAperms!$B$2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pMBAperms!$B$3:$B$306</c:f>
              <c:numCache>
                <c:formatCode>0.00_);[Red]\(0.00\)</c:formatCode>
                <c:ptCount val="304"/>
                <c:pt idx="0">
                  <c:v>6.45</c:v>
                </c:pt>
                <c:pt idx="1">
                  <c:v>5.6533333333333333</c:v>
                </c:pt>
                <c:pt idx="2">
                  <c:v>6.5766666666666671</c:v>
                </c:pt>
                <c:pt idx="3">
                  <c:v>7.6733333333333329</c:v>
                </c:pt>
                <c:pt idx="4">
                  <c:v>6.8433333333333337</c:v>
                </c:pt>
                <c:pt idx="5">
                  <c:v>5.94</c:v>
                </c:pt>
                <c:pt idx="6">
                  <c:v>7.8166666666666664</c:v>
                </c:pt>
                <c:pt idx="7">
                  <c:v>7.16</c:v>
                </c:pt>
                <c:pt idx="8">
                  <c:v>6.9033333333333333</c:v>
                </c:pt>
                <c:pt idx="9">
                  <c:v>7.21</c:v>
                </c:pt>
                <c:pt idx="10">
                  <c:v>7.07</c:v>
                </c:pt>
                <c:pt idx="11">
                  <c:v>7.48</c:v>
                </c:pt>
                <c:pt idx="12">
                  <c:v>7.7566666666666668</c:v>
                </c:pt>
                <c:pt idx="13">
                  <c:v>8.4433333333333334</c:v>
                </c:pt>
                <c:pt idx="14">
                  <c:v>6.83</c:v>
                </c:pt>
                <c:pt idx="15">
                  <c:v>6.23</c:v>
                </c:pt>
                <c:pt idx="16">
                  <c:v>7.2266666666666666</c:v>
                </c:pt>
                <c:pt idx="17">
                  <c:v>8.2466666666666661</c:v>
                </c:pt>
                <c:pt idx="18">
                  <c:v>7.6466666666666665</c:v>
                </c:pt>
                <c:pt idx="19">
                  <c:v>7.44</c:v>
                </c:pt>
                <c:pt idx="20">
                  <c:v>7.456666666666667</c:v>
                </c:pt>
                <c:pt idx="21">
                  <c:v>8.1233333333333331</c:v>
                </c:pt>
                <c:pt idx="22">
                  <c:v>7.5533333333333337</c:v>
                </c:pt>
                <c:pt idx="23">
                  <c:v>9.43</c:v>
                </c:pt>
                <c:pt idx="24">
                  <c:v>7.7033333333333331</c:v>
                </c:pt>
                <c:pt idx="25">
                  <c:v>8.48</c:v>
                </c:pt>
                <c:pt idx="26">
                  <c:v>7.2366666666666664</c:v>
                </c:pt>
                <c:pt idx="27">
                  <c:v>7.8433333333333337</c:v>
                </c:pt>
                <c:pt idx="28">
                  <c:v>8.163333333333334</c:v>
                </c:pt>
                <c:pt idx="29">
                  <c:v>7.4766666666666666</c:v>
                </c:pt>
                <c:pt idx="30">
                  <c:v>8.1266666666666669</c:v>
                </c:pt>
                <c:pt idx="31">
                  <c:v>7.8233333333333333</c:v>
                </c:pt>
                <c:pt idx="32">
                  <c:v>8.293333333333333</c:v>
                </c:pt>
                <c:pt idx="33">
                  <c:v>8.74</c:v>
                </c:pt>
                <c:pt idx="34">
                  <c:v>8.3266666666666662</c:v>
                </c:pt>
                <c:pt idx="35">
                  <c:v>8.2433333333333341</c:v>
                </c:pt>
                <c:pt idx="36">
                  <c:v>8.2333333333333325</c:v>
                </c:pt>
                <c:pt idx="37">
                  <c:v>9.5266666666666673</c:v>
                </c:pt>
                <c:pt idx="38">
                  <c:v>8.6566666666666663</c:v>
                </c:pt>
                <c:pt idx="39">
                  <c:v>8.24</c:v>
                </c:pt>
                <c:pt idx="40">
                  <c:v>8.2899999999999991</c:v>
                </c:pt>
                <c:pt idx="41">
                  <c:v>9.42</c:v>
                </c:pt>
                <c:pt idx="42">
                  <c:v>7.4033333333333333</c:v>
                </c:pt>
                <c:pt idx="43">
                  <c:v>9.9766666666666666</c:v>
                </c:pt>
                <c:pt idx="44">
                  <c:v>9.0233333333333334</c:v>
                </c:pt>
                <c:pt idx="45">
                  <c:v>9.5399999999999991</c:v>
                </c:pt>
                <c:pt idx="46">
                  <c:v>9.3266666666666662</c:v>
                </c:pt>
                <c:pt idx="47">
                  <c:v>8.413333333333334</c:v>
                </c:pt>
                <c:pt idx="48">
                  <c:v>8.11</c:v>
                </c:pt>
                <c:pt idx="49">
                  <c:v>9.1533333333333342</c:v>
                </c:pt>
                <c:pt idx="50">
                  <c:v>8.7333333333333325</c:v>
                </c:pt>
                <c:pt idx="51">
                  <c:v>10.043333333333333</c:v>
                </c:pt>
                <c:pt idx="52">
                  <c:v>9.3133333333333326</c:v>
                </c:pt>
                <c:pt idx="53">
                  <c:v>9.67</c:v>
                </c:pt>
                <c:pt idx="54">
                  <c:v>8.8833333333333329</c:v>
                </c:pt>
                <c:pt idx="55">
                  <c:v>9.6266666666666669</c:v>
                </c:pt>
                <c:pt idx="56">
                  <c:v>9.39</c:v>
                </c:pt>
                <c:pt idx="57">
                  <c:v>8.4600000000000009</c:v>
                </c:pt>
                <c:pt idx="58">
                  <c:v>9.3866666666666667</c:v>
                </c:pt>
                <c:pt idx="59">
                  <c:v>9.2433333333333341</c:v>
                </c:pt>
                <c:pt idx="60">
                  <c:v>9.9600000000000009</c:v>
                </c:pt>
                <c:pt idx="61">
                  <c:v>9.5266666666666673</c:v>
                </c:pt>
                <c:pt idx="62">
                  <c:v>10.23</c:v>
                </c:pt>
                <c:pt idx="63">
                  <c:v>10.050000000000001</c:v>
                </c:pt>
                <c:pt idx="64">
                  <c:v>10.119999999999999</c:v>
                </c:pt>
                <c:pt idx="65">
                  <c:v>9.4933333333333341</c:v>
                </c:pt>
                <c:pt idx="66">
                  <c:v>9.3766666666666669</c:v>
                </c:pt>
                <c:pt idx="67">
                  <c:v>9.6133333333333333</c:v>
                </c:pt>
                <c:pt idx="68">
                  <c:v>10.076666666666666</c:v>
                </c:pt>
                <c:pt idx="69">
                  <c:v>10.09</c:v>
                </c:pt>
                <c:pt idx="70">
                  <c:v>10.243333333333334</c:v>
                </c:pt>
                <c:pt idx="71">
                  <c:v>11.116666666666667</c:v>
                </c:pt>
                <c:pt idx="72">
                  <c:v>10.523333333333333</c:v>
                </c:pt>
                <c:pt idx="73">
                  <c:v>10.8</c:v>
                </c:pt>
                <c:pt idx="74">
                  <c:v>10.836666666666666</c:v>
                </c:pt>
                <c:pt idx="75">
                  <c:v>11.753333333333334</c:v>
                </c:pt>
                <c:pt idx="76">
                  <c:v>11.52</c:v>
                </c:pt>
                <c:pt idx="77">
                  <c:v>12.15</c:v>
                </c:pt>
                <c:pt idx="78">
                  <c:v>9.8733333333333331</c:v>
                </c:pt>
                <c:pt idx="79">
                  <c:v>11.08</c:v>
                </c:pt>
                <c:pt idx="80">
                  <c:v>11.706666666666667</c:v>
                </c:pt>
                <c:pt idx="81">
                  <c:v>10.48</c:v>
                </c:pt>
                <c:pt idx="82">
                  <c:v>11.26</c:v>
                </c:pt>
                <c:pt idx="83">
                  <c:v>11.84</c:v>
                </c:pt>
                <c:pt idx="84">
                  <c:v>11.21</c:v>
                </c:pt>
                <c:pt idx="85">
                  <c:v>11.26</c:v>
                </c:pt>
                <c:pt idx="86">
                  <c:v>11.44</c:v>
                </c:pt>
                <c:pt idx="87">
                  <c:v>11.37</c:v>
                </c:pt>
                <c:pt idx="88">
                  <c:v>11.336666666666666</c:v>
                </c:pt>
                <c:pt idx="89">
                  <c:v>11.82</c:v>
                </c:pt>
                <c:pt idx="90">
                  <c:v>11.526666666666667</c:v>
                </c:pt>
                <c:pt idx="91">
                  <c:v>12.353333333333333</c:v>
                </c:pt>
                <c:pt idx="92">
                  <c:v>12.48</c:v>
                </c:pt>
                <c:pt idx="93">
                  <c:v>12.813333333333333</c:v>
                </c:pt>
                <c:pt idx="94">
                  <c:v>11.926666666666666</c:v>
                </c:pt>
                <c:pt idx="95">
                  <c:v>12.666666666666666</c:v>
                </c:pt>
                <c:pt idx="96">
                  <c:v>13.5</c:v>
                </c:pt>
                <c:pt idx="97">
                  <c:v>12.943333333333333</c:v>
                </c:pt>
                <c:pt idx="98">
                  <c:v>12.553333333333333</c:v>
                </c:pt>
                <c:pt idx="99">
                  <c:v>13.61</c:v>
                </c:pt>
                <c:pt idx="100">
                  <c:v>12.28</c:v>
                </c:pt>
                <c:pt idx="101">
                  <c:v>13.113333333333333</c:v>
                </c:pt>
                <c:pt idx="102">
                  <c:v>13.95</c:v>
                </c:pt>
                <c:pt idx="103">
                  <c:v>12.996666666666666</c:v>
                </c:pt>
                <c:pt idx="104">
                  <c:v>13.543333333333333</c:v>
                </c:pt>
                <c:pt idx="105">
                  <c:v>14.116666666666667</c:v>
                </c:pt>
                <c:pt idx="106">
                  <c:v>13.336666666666666</c:v>
                </c:pt>
                <c:pt idx="107">
                  <c:v>15.4</c:v>
                </c:pt>
                <c:pt idx="108">
                  <c:v>12.826666666666666</c:v>
                </c:pt>
                <c:pt idx="109">
                  <c:v>15.826666666666666</c:v>
                </c:pt>
                <c:pt idx="110">
                  <c:v>14.316666666666666</c:v>
                </c:pt>
                <c:pt idx="111">
                  <c:v>15.62</c:v>
                </c:pt>
                <c:pt idx="112">
                  <c:v>15.3</c:v>
                </c:pt>
                <c:pt idx="113">
                  <c:v>16.233333333333334</c:v>
                </c:pt>
                <c:pt idx="114">
                  <c:v>15.473333333333333</c:v>
                </c:pt>
                <c:pt idx="115">
                  <c:v>16.596666666666668</c:v>
                </c:pt>
                <c:pt idx="116">
                  <c:v>16.696666666666665</c:v>
                </c:pt>
                <c:pt idx="117">
                  <c:v>17.646666666666668</c:v>
                </c:pt>
                <c:pt idx="118">
                  <c:v>16.613333333333333</c:v>
                </c:pt>
                <c:pt idx="119">
                  <c:v>16.61</c:v>
                </c:pt>
                <c:pt idx="120">
                  <c:v>18.516666666666666</c:v>
                </c:pt>
                <c:pt idx="121">
                  <c:v>18.136666666666667</c:v>
                </c:pt>
                <c:pt idx="122">
                  <c:v>18.043333333333333</c:v>
                </c:pt>
                <c:pt idx="123">
                  <c:v>18.426666666666666</c:v>
                </c:pt>
                <c:pt idx="124">
                  <c:v>19.153333333333332</c:v>
                </c:pt>
                <c:pt idx="125">
                  <c:v>20.136666666666667</c:v>
                </c:pt>
                <c:pt idx="126">
                  <c:v>19.976666666666667</c:v>
                </c:pt>
                <c:pt idx="127">
                  <c:v>20.473333333333333</c:v>
                </c:pt>
                <c:pt idx="128">
                  <c:v>19.726666666666667</c:v>
                </c:pt>
                <c:pt idx="129">
                  <c:v>21.076666666666668</c:v>
                </c:pt>
                <c:pt idx="130">
                  <c:v>22.333333333333332</c:v>
                </c:pt>
                <c:pt idx="131">
                  <c:v>23.296666666666667</c:v>
                </c:pt>
                <c:pt idx="132">
                  <c:v>23.266666666666666</c:v>
                </c:pt>
                <c:pt idx="133">
                  <c:v>24.64</c:v>
                </c:pt>
                <c:pt idx="134">
                  <c:v>24.42</c:v>
                </c:pt>
                <c:pt idx="135">
                  <c:v>25.373333333333335</c:v>
                </c:pt>
                <c:pt idx="136">
                  <c:v>27.32</c:v>
                </c:pt>
                <c:pt idx="137">
                  <c:v>28.483333333333334</c:v>
                </c:pt>
                <c:pt idx="138">
                  <c:v>27.803333333333335</c:v>
                </c:pt>
                <c:pt idx="139">
                  <c:v>30.436666666666667</c:v>
                </c:pt>
                <c:pt idx="140">
                  <c:v>32.5</c:v>
                </c:pt>
                <c:pt idx="141">
                  <c:v>34.81</c:v>
                </c:pt>
                <c:pt idx="142">
                  <c:v>35.973333333333336</c:v>
                </c:pt>
                <c:pt idx="143">
                  <c:v>38.783333333333331</c:v>
                </c:pt>
                <c:pt idx="144">
                  <c:v>40.363333333333337</c:v>
                </c:pt>
                <c:pt idx="145">
                  <c:v>40.596666666666664</c:v>
                </c:pt>
                <c:pt idx="146">
                  <c:v>43.25</c:v>
                </c:pt>
                <c:pt idx="147">
                  <c:v>51.703333333333333</c:v>
                </c:pt>
                <c:pt idx="148">
                  <c:v>67.783333333333331</c:v>
                </c:pt>
                <c:pt idx="149">
                  <c:v>87.39</c:v>
                </c:pt>
                <c:pt idx="150">
                  <c:v>95.73</c:v>
                </c:pt>
                <c:pt idx="151">
                  <c:v>98.85</c:v>
                </c:pt>
                <c:pt idx="152">
                  <c:v>91.47</c:v>
                </c:pt>
                <c:pt idx="153">
                  <c:v>77.02</c:v>
                </c:pt>
                <c:pt idx="154">
                  <c:v>55.53</c:v>
                </c:pt>
                <c:pt idx="155">
                  <c:v>46.016666666666666</c:v>
                </c:pt>
                <c:pt idx="156">
                  <c:v>43.103333333333332</c:v>
                </c:pt>
                <c:pt idx="157">
                  <c:v>40.700000000000003</c:v>
                </c:pt>
                <c:pt idx="158">
                  <c:v>38.203333333333333</c:v>
                </c:pt>
                <c:pt idx="159">
                  <c:v>37.466666666666669</c:v>
                </c:pt>
                <c:pt idx="160">
                  <c:v>35.293333333333337</c:v>
                </c:pt>
                <c:pt idx="161">
                  <c:v>33.4</c:v>
                </c:pt>
                <c:pt idx="162">
                  <c:v>31.346666666666668</c:v>
                </c:pt>
                <c:pt idx="163">
                  <c:v>30.533333333333335</c:v>
                </c:pt>
                <c:pt idx="164">
                  <c:v>28.476666666666667</c:v>
                </c:pt>
                <c:pt idx="165">
                  <c:v>27.553333333333335</c:v>
                </c:pt>
                <c:pt idx="166">
                  <c:v>25.886666666666667</c:v>
                </c:pt>
                <c:pt idx="167">
                  <c:v>26.546666666666667</c:v>
                </c:pt>
                <c:pt idx="168">
                  <c:v>24.236666666666668</c:v>
                </c:pt>
                <c:pt idx="169">
                  <c:v>24.28</c:v>
                </c:pt>
                <c:pt idx="170">
                  <c:v>22.79</c:v>
                </c:pt>
                <c:pt idx="171">
                  <c:v>23.026666666666667</c:v>
                </c:pt>
                <c:pt idx="172">
                  <c:v>21.183333333333334</c:v>
                </c:pt>
                <c:pt idx="173">
                  <c:v>21.27</c:v>
                </c:pt>
                <c:pt idx="174">
                  <c:v>21.34</c:v>
                </c:pt>
                <c:pt idx="175">
                  <c:v>20.066666666666666</c:v>
                </c:pt>
                <c:pt idx="176">
                  <c:v>17.3</c:v>
                </c:pt>
                <c:pt idx="177">
                  <c:v>19.146666666666668</c:v>
                </c:pt>
                <c:pt idx="178">
                  <c:v>18.71</c:v>
                </c:pt>
                <c:pt idx="179">
                  <c:v>18.443333333333332</c:v>
                </c:pt>
                <c:pt idx="180">
                  <c:v>17.613333333333333</c:v>
                </c:pt>
                <c:pt idx="181">
                  <c:v>17.5</c:v>
                </c:pt>
                <c:pt idx="182">
                  <c:v>16.876666666666665</c:v>
                </c:pt>
                <c:pt idx="183">
                  <c:v>16.14</c:v>
                </c:pt>
                <c:pt idx="184">
                  <c:v>16.16</c:v>
                </c:pt>
                <c:pt idx="185">
                  <c:v>16.313333333333333</c:v>
                </c:pt>
                <c:pt idx="186">
                  <c:v>16.41</c:v>
                </c:pt>
                <c:pt idx="187">
                  <c:v>15.516666666666667</c:v>
                </c:pt>
                <c:pt idx="188">
                  <c:v>14.64</c:v>
                </c:pt>
                <c:pt idx="189">
                  <c:v>15.28</c:v>
                </c:pt>
                <c:pt idx="190">
                  <c:v>14.16</c:v>
                </c:pt>
                <c:pt idx="191">
                  <c:v>14.843333333333334</c:v>
                </c:pt>
                <c:pt idx="192">
                  <c:v>13.26</c:v>
                </c:pt>
                <c:pt idx="193">
                  <c:v>14.79</c:v>
                </c:pt>
                <c:pt idx="194">
                  <c:v>12.723333333333333</c:v>
                </c:pt>
                <c:pt idx="195">
                  <c:v>12.82</c:v>
                </c:pt>
                <c:pt idx="196">
                  <c:v>12.21</c:v>
                </c:pt>
                <c:pt idx="197">
                  <c:v>13.096666666666666</c:v>
                </c:pt>
                <c:pt idx="198">
                  <c:v>14.016666666666667</c:v>
                </c:pt>
                <c:pt idx="199">
                  <c:v>12.526666666666667</c:v>
                </c:pt>
                <c:pt idx="200">
                  <c:v>12.86</c:v>
                </c:pt>
                <c:pt idx="201">
                  <c:v>12.716666666666667</c:v>
                </c:pt>
                <c:pt idx="202">
                  <c:v>12.68</c:v>
                </c:pt>
                <c:pt idx="203">
                  <c:v>12.83</c:v>
                </c:pt>
                <c:pt idx="204">
                  <c:v>11.966666666666667</c:v>
                </c:pt>
                <c:pt idx="205">
                  <c:v>13.073333333333334</c:v>
                </c:pt>
                <c:pt idx="206">
                  <c:v>12.33</c:v>
                </c:pt>
                <c:pt idx="207">
                  <c:v>11.586666666666666</c:v>
                </c:pt>
                <c:pt idx="208">
                  <c:v>10.82</c:v>
                </c:pt>
                <c:pt idx="209">
                  <c:v>11.336666666666666</c:v>
                </c:pt>
                <c:pt idx="210">
                  <c:v>11.17</c:v>
                </c:pt>
                <c:pt idx="211">
                  <c:v>12.236666666666666</c:v>
                </c:pt>
                <c:pt idx="212">
                  <c:v>11.63</c:v>
                </c:pt>
                <c:pt idx="213">
                  <c:v>11.406666666666666</c:v>
                </c:pt>
                <c:pt idx="214">
                  <c:v>10.323333333333334</c:v>
                </c:pt>
                <c:pt idx="215">
                  <c:v>10.233333333333333</c:v>
                </c:pt>
                <c:pt idx="216">
                  <c:v>10.403333333333334</c:v>
                </c:pt>
                <c:pt idx="217">
                  <c:v>11.543333333333333</c:v>
                </c:pt>
                <c:pt idx="218">
                  <c:v>10.853333333333333</c:v>
                </c:pt>
                <c:pt idx="219">
                  <c:v>10.55</c:v>
                </c:pt>
                <c:pt idx="220">
                  <c:v>10.413333333333334</c:v>
                </c:pt>
                <c:pt idx="221">
                  <c:v>10.316666666666666</c:v>
                </c:pt>
                <c:pt idx="222">
                  <c:v>10.086666666666666</c:v>
                </c:pt>
                <c:pt idx="223">
                  <c:v>10.55</c:v>
                </c:pt>
                <c:pt idx="224">
                  <c:v>10.33</c:v>
                </c:pt>
                <c:pt idx="225">
                  <c:v>10.76</c:v>
                </c:pt>
                <c:pt idx="226">
                  <c:v>9.48</c:v>
                </c:pt>
                <c:pt idx="227">
                  <c:v>9.18</c:v>
                </c:pt>
                <c:pt idx="228">
                  <c:v>9.32</c:v>
                </c:pt>
                <c:pt idx="229">
                  <c:v>10.44</c:v>
                </c:pt>
                <c:pt idx="230">
                  <c:v>9.8666666666666671</c:v>
                </c:pt>
                <c:pt idx="231">
                  <c:v>9.0933333333333337</c:v>
                </c:pt>
                <c:pt idx="232">
                  <c:v>8.1866666666666674</c:v>
                </c:pt>
                <c:pt idx="233">
                  <c:v>9.4333333333333336</c:v>
                </c:pt>
                <c:pt idx="234">
                  <c:v>10.203333333333333</c:v>
                </c:pt>
                <c:pt idx="235">
                  <c:v>9.3333333333333339</c:v>
                </c:pt>
                <c:pt idx="236">
                  <c:v>8.6466666666666665</c:v>
                </c:pt>
                <c:pt idx="237">
                  <c:v>9.5233333333333334</c:v>
                </c:pt>
                <c:pt idx="238">
                  <c:v>8.9966666666666661</c:v>
                </c:pt>
                <c:pt idx="239">
                  <c:v>8.74</c:v>
                </c:pt>
                <c:pt idx="240">
                  <c:v>7.97</c:v>
                </c:pt>
                <c:pt idx="241">
                  <c:v>9.4333333333333336</c:v>
                </c:pt>
                <c:pt idx="242">
                  <c:v>8.7366666666666664</c:v>
                </c:pt>
                <c:pt idx="243">
                  <c:v>8.23</c:v>
                </c:pt>
                <c:pt idx="244">
                  <c:v>9.0266666666666673</c:v>
                </c:pt>
                <c:pt idx="245">
                  <c:v>9.8833333333333329</c:v>
                </c:pt>
                <c:pt idx="246">
                  <c:v>8.2200000000000006</c:v>
                </c:pt>
                <c:pt idx="247">
                  <c:v>9.2366666666666664</c:v>
                </c:pt>
                <c:pt idx="248">
                  <c:v>7.78</c:v>
                </c:pt>
                <c:pt idx="249">
                  <c:v>8.2899999999999991</c:v>
                </c:pt>
                <c:pt idx="250">
                  <c:v>7.8766666666666669</c:v>
                </c:pt>
                <c:pt idx="251">
                  <c:v>9.2366666666666664</c:v>
                </c:pt>
                <c:pt idx="252">
                  <c:v>9.5533333333333328</c:v>
                </c:pt>
                <c:pt idx="253">
                  <c:v>8.7566666666666659</c:v>
                </c:pt>
                <c:pt idx="254">
                  <c:v>8.6999999999999993</c:v>
                </c:pt>
                <c:pt idx="255">
                  <c:v>9.206666666666667</c:v>
                </c:pt>
                <c:pt idx="256">
                  <c:v>8.0766666666666662</c:v>
                </c:pt>
                <c:pt idx="257">
                  <c:v>9.4266666666666659</c:v>
                </c:pt>
                <c:pt idx="258">
                  <c:v>8.6333333333333329</c:v>
                </c:pt>
                <c:pt idx="259">
                  <c:v>8.5133333333333336</c:v>
                </c:pt>
                <c:pt idx="260">
                  <c:v>8.2100000000000009</c:v>
                </c:pt>
                <c:pt idx="261">
                  <c:v>7.5266666666666664</c:v>
                </c:pt>
                <c:pt idx="262">
                  <c:v>7.89</c:v>
                </c:pt>
                <c:pt idx="263">
                  <c:v>7.31</c:v>
                </c:pt>
                <c:pt idx="264">
                  <c:v>7.8466666666666667</c:v>
                </c:pt>
                <c:pt idx="265">
                  <c:v>7.46</c:v>
                </c:pt>
                <c:pt idx="266">
                  <c:v>7.78</c:v>
                </c:pt>
                <c:pt idx="267">
                  <c:v>7.666666666666667</c:v>
                </c:pt>
                <c:pt idx="268">
                  <c:v>7.74</c:v>
                </c:pt>
                <c:pt idx="269">
                  <c:v>7.3733333333333331</c:v>
                </c:pt>
                <c:pt idx="270">
                  <c:v>7.1333333333333337</c:v>
                </c:pt>
                <c:pt idx="271">
                  <c:v>7.0766666666666671</c:v>
                </c:pt>
                <c:pt idx="272">
                  <c:v>7.9833333333333334</c:v>
                </c:pt>
                <c:pt idx="273">
                  <c:v>8.4033333333333342</c:v>
                </c:pt>
                <c:pt idx="274">
                  <c:v>7.3633333333333333</c:v>
                </c:pt>
                <c:pt idx="275">
                  <c:v>6.85</c:v>
                </c:pt>
                <c:pt idx="276">
                  <c:v>7.82</c:v>
                </c:pt>
                <c:pt idx="277">
                  <c:v>8.1766666666666659</c:v>
                </c:pt>
                <c:pt idx="278">
                  <c:v>6.1166666666666663</c:v>
                </c:pt>
                <c:pt idx="279">
                  <c:v>7.1533333333333333</c:v>
                </c:pt>
                <c:pt idx="280">
                  <c:v>6.4333333333333336</c:v>
                </c:pt>
                <c:pt idx="281">
                  <c:v>6.5933333333333337</c:v>
                </c:pt>
                <c:pt idx="282">
                  <c:v>6.0666666666666664</c:v>
                </c:pt>
                <c:pt idx="283">
                  <c:v>6.8433333333333337</c:v>
                </c:pt>
                <c:pt idx="284">
                  <c:v>6.56</c:v>
                </c:pt>
                <c:pt idx="285">
                  <c:v>6.6833333333333336</c:v>
                </c:pt>
                <c:pt idx="286">
                  <c:v>6.333333333333333</c:v>
                </c:pt>
                <c:pt idx="287">
                  <c:v>6.7233333333333336</c:v>
                </c:pt>
                <c:pt idx="288">
                  <c:v>6.27</c:v>
                </c:pt>
                <c:pt idx="289">
                  <c:v>6.083333333333333</c:v>
                </c:pt>
                <c:pt idx="290">
                  <c:v>6.1366666666666667</c:v>
                </c:pt>
                <c:pt idx="291">
                  <c:v>6.86</c:v>
                </c:pt>
                <c:pt idx="292">
                  <c:v>6.21</c:v>
                </c:pt>
                <c:pt idx="293">
                  <c:v>5.98</c:v>
                </c:pt>
                <c:pt idx="294">
                  <c:v>6.8566666666666665</c:v>
                </c:pt>
                <c:pt idx="295">
                  <c:v>5.9266666666666667</c:v>
                </c:pt>
                <c:pt idx="296">
                  <c:v>6.4833333333333334</c:v>
                </c:pt>
                <c:pt idx="297">
                  <c:v>6.4766666666666666</c:v>
                </c:pt>
                <c:pt idx="298">
                  <c:v>5.253333333333333</c:v>
                </c:pt>
                <c:pt idx="299">
                  <c:v>6</c:v>
                </c:pt>
                <c:pt idx="300">
                  <c:v>5.87</c:v>
                </c:pt>
                <c:pt idx="301">
                  <c:v>6.7566666666666668</c:v>
                </c:pt>
                <c:pt idx="302">
                  <c:v>5.9033333333333333</c:v>
                </c:pt>
                <c:pt idx="303">
                  <c:v>5.8533333333333335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1-44A6-AECF-8DCE7B611489}"/>
            </c:ext>
          </c:extLst>
        </c:ser>
        <c:ser>
          <c:idx val="1"/>
          <c:order val="1"/>
          <c:tx>
            <c:strRef>
              <c:f>pMBAperms!$C$2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pMBAperms!$C$3:$C$306</c:f>
              <c:numCache>
                <c:formatCode>0.00_);[Red]\(0.00\)</c:formatCode>
                <c:ptCount val="304"/>
                <c:pt idx="0">
                  <c:v>7.0233333333333334</c:v>
                </c:pt>
                <c:pt idx="1">
                  <c:v>8.1533333333333342</c:v>
                </c:pt>
                <c:pt idx="2">
                  <c:v>6.416666666666667</c:v>
                </c:pt>
                <c:pt idx="3">
                  <c:v>6.8466666666666667</c:v>
                </c:pt>
                <c:pt idx="4">
                  <c:v>7.2766666666666664</c:v>
                </c:pt>
                <c:pt idx="5">
                  <c:v>7.2033333333333331</c:v>
                </c:pt>
                <c:pt idx="6">
                  <c:v>7.5533333333333337</c:v>
                </c:pt>
                <c:pt idx="7">
                  <c:v>7.8133333333333335</c:v>
                </c:pt>
                <c:pt idx="8">
                  <c:v>7.5866666666666669</c:v>
                </c:pt>
                <c:pt idx="9">
                  <c:v>7.9</c:v>
                </c:pt>
                <c:pt idx="10">
                  <c:v>7.1166666666666663</c:v>
                </c:pt>
                <c:pt idx="11">
                  <c:v>7.4933333333333332</c:v>
                </c:pt>
                <c:pt idx="12">
                  <c:v>6.8766666666666669</c:v>
                </c:pt>
                <c:pt idx="13">
                  <c:v>8.18</c:v>
                </c:pt>
                <c:pt idx="14">
                  <c:v>7.69</c:v>
                </c:pt>
                <c:pt idx="15">
                  <c:v>8.5133333333333336</c:v>
                </c:pt>
                <c:pt idx="16">
                  <c:v>7.8033333333333337</c:v>
                </c:pt>
                <c:pt idx="17">
                  <c:v>7.26</c:v>
                </c:pt>
                <c:pt idx="18">
                  <c:v>6.6533333333333333</c:v>
                </c:pt>
                <c:pt idx="19">
                  <c:v>8.4666666666666668</c:v>
                </c:pt>
                <c:pt idx="20">
                  <c:v>7.8366666666666669</c:v>
                </c:pt>
                <c:pt idx="21">
                  <c:v>7.8033333333333337</c:v>
                </c:pt>
                <c:pt idx="22">
                  <c:v>7.6033333333333335</c:v>
                </c:pt>
                <c:pt idx="23">
                  <c:v>8.17</c:v>
                </c:pt>
                <c:pt idx="24">
                  <c:v>8.49</c:v>
                </c:pt>
                <c:pt idx="25">
                  <c:v>7.7766666666666664</c:v>
                </c:pt>
                <c:pt idx="26">
                  <c:v>8.2166666666666668</c:v>
                </c:pt>
                <c:pt idx="27">
                  <c:v>8.8766666666666669</c:v>
                </c:pt>
                <c:pt idx="28">
                  <c:v>7.5333333333333332</c:v>
                </c:pt>
                <c:pt idx="29">
                  <c:v>8.89</c:v>
                </c:pt>
                <c:pt idx="30">
                  <c:v>8.3800000000000008</c:v>
                </c:pt>
                <c:pt idx="31">
                  <c:v>9.4066666666666663</c:v>
                </c:pt>
                <c:pt idx="32">
                  <c:v>9.6533333333333342</c:v>
                </c:pt>
                <c:pt idx="33">
                  <c:v>9.043333333333333</c:v>
                </c:pt>
                <c:pt idx="34">
                  <c:v>8.8766666666666669</c:v>
                </c:pt>
                <c:pt idx="35">
                  <c:v>8.5</c:v>
                </c:pt>
                <c:pt idx="36">
                  <c:v>8.59</c:v>
                </c:pt>
                <c:pt idx="37">
                  <c:v>9.19</c:v>
                </c:pt>
                <c:pt idx="38">
                  <c:v>9.0633333333333326</c:v>
                </c:pt>
                <c:pt idx="39">
                  <c:v>8.706666666666667</c:v>
                </c:pt>
                <c:pt idx="40">
                  <c:v>8.4233333333333338</c:v>
                </c:pt>
                <c:pt idx="41">
                  <c:v>8.9700000000000006</c:v>
                </c:pt>
                <c:pt idx="42">
                  <c:v>9.4066666666666663</c:v>
                </c:pt>
                <c:pt idx="43">
                  <c:v>8.7766666666666673</c:v>
                </c:pt>
                <c:pt idx="44">
                  <c:v>9.1366666666666667</c:v>
                </c:pt>
                <c:pt idx="45">
                  <c:v>9.3666666666666671</c:v>
                </c:pt>
                <c:pt idx="46">
                  <c:v>9</c:v>
                </c:pt>
                <c:pt idx="47">
                  <c:v>8.9666666666666668</c:v>
                </c:pt>
                <c:pt idx="48">
                  <c:v>10.119999999999999</c:v>
                </c:pt>
                <c:pt idx="49">
                  <c:v>8.8866666666666667</c:v>
                </c:pt>
                <c:pt idx="50">
                  <c:v>8.56</c:v>
                </c:pt>
                <c:pt idx="51">
                  <c:v>9.7866666666666671</c:v>
                </c:pt>
                <c:pt idx="52">
                  <c:v>8.91</c:v>
                </c:pt>
                <c:pt idx="53">
                  <c:v>9.3533333333333335</c:v>
                </c:pt>
                <c:pt idx="54">
                  <c:v>9.14</c:v>
                </c:pt>
                <c:pt idx="55">
                  <c:v>8.84</c:v>
                </c:pt>
                <c:pt idx="56">
                  <c:v>10.27</c:v>
                </c:pt>
                <c:pt idx="57">
                  <c:v>10.006666666666666</c:v>
                </c:pt>
                <c:pt idx="58">
                  <c:v>8.9433333333333334</c:v>
                </c:pt>
                <c:pt idx="59">
                  <c:v>10.19</c:v>
                </c:pt>
                <c:pt idx="60">
                  <c:v>9.7133333333333329</c:v>
                </c:pt>
                <c:pt idx="61">
                  <c:v>9.4600000000000009</c:v>
                </c:pt>
                <c:pt idx="62">
                  <c:v>10.356666666666667</c:v>
                </c:pt>
                <c:pt idx="63">
                  <c:v>10.316666666666666</c:v>
                </c:pt>
                <c:pt idx="64">
                  <c:v>9.8966666666666665</c:v>
                </c:pt>
                <c:pt idx="65">
                  <c:v>9.2233333333333327</c:v>
                </c:pt>
                <c:pt idx="66">
                  <c:v>11.28</c:v>
                </c:pt>
                <c:pt idx="67">
                  <c:v>9.7633333333333336</c:v>
                </c:pt>
                <c:pt idx="68">
                  <c:v>10.283333333333333</c:v>
                </c:pt>
                <c:pt idx="69">
                  <c:v>9.44</c:v>
                </c:pt>
                <c:pt idx="70">
                  <c:v>10.216666666666667</c:v>
                </c:pt>
                <c:pt idx="71">
                  <c:v>9.76</c:v>
                </c:pt>
                <c:pt idx="72">
                  <c:v>10.29</c:v>
                </c:pt>
                <c:pt idx="73">
                  <c:v>9.9933333333333341</c:v>
                </c:pt>
                <c:pt idx="74">
                  <c:v>11.243333333333334</c:v>
                </c:pt>
                <c:pt idx="75">
                  <c:v>10.743333333333334</c:v>
                </c:pt>
                <c:pt idx="76">
                  <c:v>11.293333333333333</c:v>
                </c:pt>
                <c:pt idx="77">
                  <c:v>10.793333333333333</c:v>
                </c:pt>
                <c:pt idx="78">
                  <c:v>10.59</c:v>
                </c:pt>
                <c:pt idx="79">
                  <c:v>10.553333333333333</c:v>
                </c:pt>
                <c:pt idx="80">
                  <c:v>11.146666666666667</c:v>
                </c:pt>
                <c:pt idx="81">
                  <c:v>10.306666666666667</c:v>
                </c:pt>
                <c:pt idx="82">
                  <c:v>11.543333333333333</c:v>
                </c:pt>
                <c:pt idx="83">
                  <c:v>11.4</c:v>
                </c:pt>
                <c:pt idx="84">
                  <c:v>11.233333333333333</c:v>
                </c:pt>
                <c:pt idx="85">
                  <c:v>10.06</c:v>
                </c:pt>
                <c:pt idx="86">
                  <c:v>13.29</c:v>
                </c:pt>
                <c:pt idx="87">
                  <c:v>11.146666666666667</c:v>
                </c:pt>
                <c:pt idx="88">
                  <c:v>11.24</c:v>
                </c:pt>
                <c:pt idx="89">
                  <c:v>11.02</c:v>
                </c:pt>
                <c:pt idx="90">
                  <c:v>11.306666666666667</c:v>
                </c:pt>
                <c:pt idx="91">
                  <c:v>12.47</c:v>
                </c:pt>
                <c:pt idx="92">
                  <c:v>13.293333333333333</c:v>
                </c:pt>
                <c:pt idx="93">
                  <c:v>11.73</c:v>
                </c:pt>
                <c:pt idx="94">
                  <c:v>12.883333333333333</c:v>
                </c:pt>
                <c:pt idx="95">
                  <c:v>12.333333333333334</c:v>
                </c:pt>
                <c:pt idx="96">
                  <c:v>12.743333333333334</c:v>
                </c:pt>
                <c:pt idx="97">
                  <c:v>11.19</c:v>
                </c:pt>
                <c:pt idx="98">
                  <c:v>13.34</c:v>
                </c:pt>
                <c:pt idx="99">
                  <c:v>11.283333333333333</c:v>
                </c:pt>
                <c:pt idx="100">
                  <c:v>12.776666666666667</c:v>
                </c:pt>
                <c:pt idx="101">
                  <c:v>12.026666666666667</c:v>
                </c:pt>
                <c:pt idx="102">
                  <c:v>13.613333333333333</c:v>
                </c:pt>
                <c:pt idx="103">
                  <c:v>13.366666666666667</c:v>
                </c:pt>
                <c:pt idx="104">
                  <c:v>13.423333333333334</c:v>
                </c:pt>
                <c:pt idx="105">
                  <c:v>12.586666666666666</c:v>
                </c:pt>
                <c:pt idx="106">
                  <c:v>13.93</c:v>
                </c:pt>
                <c:pt idx="107">
                  <c:v>13.733333333333333</c:v>
                </c:pt>
                <c:pt idx="108">
                  <c:v>14.08</c:v>
                </c:pt>
                <c:pt idx="109">
                  <c:v>13.22</c:v>
                </c:pt>
                <c:pt idx="110">
                  <c:v>13.506666666666666</c:v>
                </c:pt>
                <c:pt idx="111">
                  <c:v>14.086666666666666</c:v>
                </c:pt>
                <c:pt idx="112">
                  <c:v>14.736666666666666</c:v>
                </c:pt>
                <c:pt idx="113">
                  <c:v>14.233333333333333</c:v>
                </c:pt>
                <c:pt idx="114">
                  <c:v>14.993333333333334</c:v>
                </c:pt>
                <c:pt idx="115">
                  <c:v>14.756666666666666</c:v>
                </c:pt>
                <c:pt idx="116">
                  <c:v>15.12</c:v>
                </c:pt>
                <c:pt idx="117">
                  <c:v>14.123333333333333</c:v>
                </c:pt>
                <c:pt idx="118">
                  <c:v>15.48</c:v>
                </c:pt>
                <c:pt idx="119">
                  <c:v>15.566666666666666</c:v>
                </c:pt>
                <c:pt idx="120">
                  <c:v>16.236666666666668</c:v>
                </c:pt>
                <c:pt idx="121">
                  <c:v>15.196666666666667</c:v>
                </c:pt>
                <c:pt idx="122">
                  <c:v>16.036666666666665</c:v>
                </c:pt>
                <c:pt idx="123">
                  <c:v>16.8</c:v>
                </c:pt>
                <c:pt idx="124">
                  <c:v>17.260000000000002</c:v>
                </c:pt>
                <c:pt idx="125">
                  <c:v>17.3</c:v>
                </c:pt>
                <c:pt idx="126">
                  <c:v>16.643333333333334</c:v>
                </c:pt>
                <c:pt idx="127">
                  <c:v>17.54</c:v>
                </c:pt>
                <c:pt idx="128">
                  <c:v>18.813333333333333</c:v>
                </c:pt>
                <c:pt idx="129">
                  <c:v>18.166666666666668</c:v>
                </c:pt>
                <c:pt idx="130">
                  <c:v>19.006666666666668</c:v>
                </c:pt>
                <c:pt idx="131">
                  <c:v>19.176666666666666</c:v>
                </c:pt>
                <c:pt idx="132">
                  <c:v>20.726666666666667</c:v>
                </c:pt>
                <c:pt idx="133">
                  <c:v>19.663333333333334</c:v>
                </c:pt>
                <c:pt idx="134">
                  <c:v>20.673333333333332</c:v>
                </c:pt>
                <c:pt idx="135">
                  <c:v>21.456666666666667</c:v>
                </c:pt>
                <c:pt idx="136">
                  <c:v>22.51</c:v>
                </c:pt>
                <c:pt idx="137">
                  <c:v>21.83</c:v>
                </c:pt>
                <c:pt idx="138">
                  <c:v>22.496666666666666</c:v>
                </c:pt>
                <c:pt idx="139">
                  <c:v>23.16</c:v>
                </c:pt>
                <c:pt idx="140">
                  <c:v>23.743333333333332</c:v>
                </c:pt>
                <c:pt idx="141">
                  <c:v>24.463333333333335</c:v>
                </c:pt>
                <c:pt idx="142">
                  <c:v>26.77</c:v>
                </c:pt>
                <c:pt idx="143">
                  <c:v>26.5</c:v>
                </c:pt>
                <c:pt idx="144">
                  <c:v>27.366666666666667</c:v>
                </c:pt>
                <c:pt idx="145">
                  <c:v>28.006666666666668</c:v>
                </c:pt>
                <c:pt idx="146">
                  <c:v>29.87</c:v>
                </c:pt>
                <c:pt idx="147">
                  <c:v>29.3</c:v>
                </c:pt>
                <c:pt idx="148">
                  <c:v>30.576666666666668</c:v>
                </c:pt>
                <c:pt idx="149">
                  <c:v>34.86</c:v>
                </c:pt>
                <c:pt idx="150">
                  <c:v>39.950000000000003</c:v>
                </c:pt>
                <c:pt idx="151">
                  <c:v>44.506666666666668</c:v>
                </c:pt>
                <c:pt idx="152">
                  <c:v>45.093333333333334</c:v>
                </c:pt>
                <c:pt idx="153">
                  <c:v>43.473333333333336</c:v>
                </c:pt>
                <c:pt idx="154">
                  <c:v>40.466666666666669</c:v>
                </c:pt>
                <c:pt idx="155">
                  <c:v>34.843333333333334</c:v>
                </c:pt>
                <c:pt idx="156">
                  <c:v>31.646666666666668</c:v>
                </c:pt>
                <c:pt idx="157">
                  <c:v>28.246666666666666</c:v>
                </c:pt>
                <c:pt idx="158">
                  <c:v>28.546666666666667</c:v>
                </c:pt>
                <c:pt idx="159">
                  <c:v>27.196666666666665</c:v>
                </c:pt>
                <c:pt idx="160">
                  <c:v>26.81</c:v>
                </c:pt>
                <c:pt idx="161">
                  <c:v>25.01</c:v>
                </c:pt>
                <c:pt idx="162">
                  <c:v>26.106666666666666</c:v>
                </c:pt>
                <c:pt idx="163">
                  <c:v>23.976666666666667</c:v>
                </c:pt>
                <c:pt idx="164">
                  <c:v>24.456666666666667</c:v>
                </c:pt>
                <c:pt idx="165">
                  <c:v>22.163333333333334</c:v>
                </c:pt>
                <c:pt idx="166">
                  <c:v>22.156666666666666</c:v>
                </c:pt>
                <c:pt idx="167">
                  <c:v>21.846666666666668</c:v>
                </c:pt>
                <c:pt idx="168">
                  <c:v>21.226666666666667</c:v>
                </c:pt>
                <c:pt idx="169">
                  <c:v>19.976666666666667</c:v>
                </c:pt>
                <c:pt idx="170">
                  <c:v>20.826666666666668</c:v>
                </c:pt>
                <c:pt idx="171">
                  <c:v>19.783333333333335</c:v>
                </c:pt>
                <c:pt idx="172">
                  <c:v>19.75</c:v>
                </c:pt>
                <c:pt idx="173">
                  <c:v>19.38</c:v>
                </c:pt>
                <c:pt idx="174">
                  <c:v>19.036666666666665</c:v>
                </c:pt>
                <c:pt idx="175">
                  <c:v>17.443333333333332</c:v>
                </c:pt>
                <c:pt idx="176">
                  <c:v>18.556666666666668</c:v>
                </c:pt>
                <c:pt idx="177">
                  <c:v>18.156666666666666</c:v>
                </c:pt>
                <c:pt idx="178">
                  <c:v>17.776666666666667</c:v>
                </c:pt>
                <c:pt idx="179">
                  <c:v>16.426666666666666</c:v>
                </c:pt>
                <c:pt idx="180">
                  <c:v>17.84</c:v>
                </c:pt>
                <c:pt idx="181">
                  <c:v>16.440000000000001</c:v>
                </c:pt>
                <c:pt idx="182">
                  <c:v>17.043333333333333</c:v>
                </c:pt>
                <c:pt idx="183">
                  <c:v>16.703333333333333</c:v>
                </c:pt>
                <c:pt idx="184">
                  <c:v>14.94</c:v>
                </c:pt>
                <c:pt idx="185">
                  <c:v>17.05</c:v>
                </c:pt>
                <c:pt idx="186">
                  <c:v>14.506666666666666</c:v>
                </c:pt>
                <c:pt idx="187">
                  <c:v>14.783333333333333</c:v>
                </c:pt>
                <c:pt idx="188">
                  <c:v>14.626666666666667</c:v>
                </c:pt>
                <c:pt idx="189">
                  <c:v>14.5</c:v>
                </c:pt>
                <c:pt idx="190">
                  <c:v>13.89</c:v>
                </c:pt>
                <c:pt idx="191">
                  <c:v>14.956666666666667</c:v>
                </c:pt>
                <c:pt idx="192">
                  <c:v>14.273333333333333</c:v>
                </c:pt>
                <c:pt idx="193">
                  <c:v>14.863333333333333</c:v>
                </c:pt>
                <c:pt idx="194">
                  <c:v>13.883333333333333</c:v>
                </c:pt>
                <c:pt idx="195">
                  <c:v>12.72</c:v>
                </c:pt>
                <c:pt idx="196">
                  <c:v>13.463333333333333</c:v>
                </c:pt>
                <c:pt idx="197">
                  <c:v>13.573333333333334</c:v>
                </c:pt>
                <c:pt idx="198">
                  <c:v>12.663333333333334</c:v>
                </c:pt>
                <c:pt idx="199">
                  <c:v>12.69</c:v>
                </c:pt>
                <c:pt idx="200">
                  <c:v>12.46</c:v>
                </c:pt>
                <c:pt idx="201">
                  <c:v>12.6</c:v>
                </c:pt>
                <c:pt idx="202">
                  <c:v>11.11</c:v>
                </c:pt>
                <c:pt idx="203">
                  <c:v>12.443333333333333</c:v>
                </c:pt>
                <c:pt idx="204">
                  <c:v>12.11</c:v>
                </c:pt>
                <c:pt idx="205">
                  <c:v>12.29</c:v>
                </c:pt>
                <c:pt idx="206">
                  <c:v>11.876666666666667</c:v>
                </c:pt>
                <c:pt idx="207">
                  <c:v>11.996666666666666</c:v>
                </c:pt>
                <c:pt idx="208">
                  <c:v>11.453333333333333</c:v>
                </c:pt>
                <c:pt idx="209">
                  <c:v>11.103333333333333</c:v>
                </c:pt>
                <c:pt idx="210">
                  <c:v>12.646666666666667</c:v>
                </c:pt>
                <c:pt idx="211">
                  <c:v>11.49</c:v>
                </c:pt>
                <c:pt idx="212">
                  <c:v>11.42</c:v>
                </c:pt>
                <c:pt idx="213">
                  <c:v>11.2</c:v>
                </c:pt>
                <c:pt idx="214">
                  <c:v>11.113333333333333</c:v>
                </c:pt>
                <c:pt idx="215">
                  <c:v>10.423333333333334</c:v>
                </c:pt>
                <c:pt idx="216">
                  <c:v>10.976666666666667</c:v>
                </c:pt>
                <c:pt idx="217">
                  <c:v>10.016666666666667</c:v>
                </c:pt>
                <c:pt idx="218">
                  <c:v>10.17</c:v>
                </c:pt>
                <c:pt idx="219">
                  <c:v>10.963333333333333</c:v>
                </c:pt>
                <c:pt idx="220">
                  <c:v>10.316666666666666</c:v>
                </c:pt>
                <c:pt idx="221">
                  <c:v>10.91</c:v>
                </c:pt>
                <c:pt idx="222">
                  <c:v>10.25</c:v>
                </c:pt>
                <c:pt idx="223">
                  <c:v>10.14</c:v>
                </c:pt>
                <c:pt idx="224">
                  <c:v>10.676666666666666</c:v>
                </c:pt>
                <c:pt idx="225">
                  <c:v>9.73</c:v>
                </c:pt>
                <c:pt idx="226">
                  <c:v>10.99</c:v>
                </c:pt>
                <c:pt idx="227">
                  <c:v>9.4166666666666661</c:v>
                </c:pt>
                <c:pt idx="228">
                  <c:v>9.5666666666666664</c:v>
                </c:pt>
                <c:pt idx="229">
                  <c:v>10.1</c:v>
                </c:pt>
                <c:pt idx="230">
                  <c:v>10.926666666666666</c:v>
                </c:pt>
                <c:pt idx="231">
                  <c:v>9.2133333333333329</c:v>
                </c:pt>
                <c:pt idx="232">
                  <c:v>9.49</c:v>
                </c:pt>
                <c:pt idx="233">
                  <c:v>9.3433333333333337</c:v>
                </c:pt>
                <c:pt idx="234">
                  <c:v>8.8933333333333326</c:v>
                </c:pt>
                <c:pt idx="235">
                  <c:v>9.42</c:v>
                </c:pt>
                <c:pt idx="236">
                  <c:v>9.27</c:v>
                </c:pt>
                <c:pt idx="237">
                  <c:v>8.3833333333333329</c:v>
                </c:pt>
                <c:pt idx="238">
                  <c:v>9.0766666666666662</c:v>
                </c:pt>
                <c:pt idx="239">
                  <c:v>9.64</c:v>
                </c:pt>
                <c:pt idx="240">
                  <c:v>9.25</c:v>
                </c:pt>
                <c:pt idx="241">
                  <c:v>8.9700000000000006</c:v>
                </c:pt>
                <c:pt idx="242">
                  <c:v>8.6433333333333326</c:v>
                </c:pt>
                <c:pt idx="243">
                  <c:v>9.0133333333333336</c:v>
                </c:pt>
                <c:pt idx="244">
                  <c:v>8.8000000000000007</c:v>
                </c:pt>
                <c:pt idx="245">
                  <c:v>8.24</c:v>
                </c:pt>
                <c:pt idx="246">
                  <c:v>8.7366666666666664</c:v>
                </c:pt>
                <c:pt idx="247">
                  <c:v>7.2366666666666664</c:v>
                </c:pt>
                <c:pt idx="248">
                  <c:v>9.18</c:v>
                </c:pt>
                <c:pt idx="249">
                  <c:v>8.293333333333333</c:v>
                </c:pt>
                <c:pt idx="250">
                  <c:v>9.5233333333333334</c:v>
                </c:pt>
                <c:pt idx="251">
                  <c:v>8.706666666666667</c:v>
                </c:pt>
                <c:pt idx="252">
                  <c:v>9.5566666666666666</c:v>
                </c:pt>
                <c:pt idx="253">
                  <c:v>8.2033333333333331</c:v>
                </c:pt>
                <c:pt idx="254">
                  <c:v>8.4533333333333331</c:v>
                </c:pt>
                <c:pt idx="255">
                  <c:v>7.83</c:v>
                </c:pt>
                <c:pt idx="256">
                  <c:v>7.9266666666666667</c:v>
                </c:pt>
                <c:pt idx="257">
                  <c:v>8.5299999999999994</c:v>
                </c:pt>
                <c:pt idx="258">
                  <c:v>8.82</c:v>
                </c:pt>
                <c:pt idx="259">
                  <c:v>7.8566666666666665</c:v>
                </c:pt>
                <c:pt idx="260">
                  <c:v>8.0766666666666662</c:v>
                </c:pt>
                <c:pt idx="261">
                  <c:v>8.3933333333333326</c:v>
                </c:pt>
                <c:pt idx="262">
                  <c:v>8.0233333333333334</c:v>
                </c:pt>
                <c:pt idx="263">
                  <c:v>7.8166666666666664</c:v>
                </c:pt>
                <c:pt idx="264">
                  <c:v>7.44</c:v>
                </c:pt>
                <c:pt idx="265">
                  <c:v>7.4533333333333331</c:v>
                </c:pt>
                <c:pt idx="266">
                  <c:v>7.6466666666666665</c:v>
                </c:pt>
                <c:pt idx="267">
                  <c:v>7.6866666666666665</c:v>
                </c:pt>
                <c:pt idx="268">
                  <c:v>8.1033333333333335</c:v>
                </c:pt>
                <c:pt idx="269">
                  <c:v>8.3266666666666662</c:v>
                </c:pt>
                <c:pt idx="270">
                  <c:v>7.2766666666666664</c:v>
                </c:pt>
                <c:pt idx="271">
                  <c:v>7.5966666666666667</c:v>
                </c:pt>
                <c:pt idx="272">
                  <c:v>7.3233333333333333</c:v>
                </c:pt>
                <c:pt idx="273">
                  <c:v>8.3033333333333328</c:v>
                </c:pt>
                <c:pt idx="274">
                  <c:v>8.4666666666666668</c:v>
                </c:pt>
                <c:pt idx="275">
                  <c:v>7.6</c:v>
                </c:pt>
                <c:pt idx="276">
                  <c:v>8.6199999999999992</c:v>
                </c:pt>
                <c:pt idx="277">
                  <c:v>6.87</c:v>
                </c:pt>
                <c:pt idx="278">
                  <c:v>7.8266666666666671</c:v>
                </c:pt>
                <c:pt idx="279">
                  <c:v>8.07</c:v>
                </c:pt>
                <c:pt idx="280">
                  <c:v>6.5633333333333335</c:v>
                </c:pt>
                <c:pt idx="281">
                  <c:v>7.3266666666666671</c:v>
                </c:pt>
                <c:pt idx="282">
                  <c:v>7.06</c:v>
                </c:pt>
                <c:pt idx="283">
                  <c:v>6.916666666666667</c:v>
                </c:pt>
                <c:pt idx="284">
                  <c:v>6.7866666666666671</c:v>
                </c:pt>
                <c:pt idx="285">
                  <c:v>6.5966666666666667</c:v>
                </c:pt>
                <c:pt idx="286">
                  <c:v>7.49</c:v>
                </c:pt>
                <c:pt idx="287">
                  <c:v>6.43</c:v>
                </c:pt>
                <c:pt idx="288">
                  <c:v>7.0133333333333336</c:v>
                </c:pt>
                <c:pt idx="289">
                  <c:v>6.6466666666666665</c:v>
                </c:pt>
                <c:pt idx="290">
                  <c:v>6.206666666666667</c:v>
                </c:pt>
                <c:pt idx="291">
                  <c:v>6.503333333333333</c:v>
                </c:pt>
                <c:pt idx="292">
                  <c:v>7.3533333333333335</c:v>
                </c:pt>
                <c:pt idx="293">
                  <c:v>7.2866666666666671</c:v>
                </c:pt>
                <c:pt idx="294">
                  <c:v>6.07</c:v>
                </c:pt>
                <c:pt idx="295">
                  <c:v>6.53</c:v>
                </c:pt>
                <c:pt idx="296">
                  <c:v>6.8433333333333337</c:v>
                </c:pt>
                <c:pt idx="297">
                  <c:v>7.0633333333333335</c:v>
                </c:pt>
                <c:pt idx="298">
                  <c:v>6.38</c:v>
                </c:pt>
                <c:pt idx="299">
                  <c:v>6.4633333333333329</c:v>
                </c:pt>
                <c:pt idx="300">
                  <c:v>6.7233333333333336</c:v>
                </c:pt>
                <c:pt idx="301">
                  <c:v>5.956666666666667</c:v>
                </c:pt>
                <c:pt idx="302">
                  <c:v>6.9466666666666663</c:v>
                </c:pt>
                <c:pt idx="303">
                  <c:v>6.0166666666666666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1-44A6-AECF-8DCE7B611489}"/>
            </c:ext>
          </c:extLst>
        </c:ser>
        <c:ser>
          <c:idx val="2"/>
          <c:order val="2"/>
          <c:tx>
            <c:strRef>
              <c:f>pMBAperms!$D$2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pMBAperms!$D$3:$D$306</c:f>
              <c:numCache>
                <c:formatCode>0.00_);[Red]\(0.00\)</c:formatCode>
                <c:ptCount val="304"/>
                <c:pt idx="0">
                  <c:v>7.0949999999999998</c:v>
                </c:pt>
                <c:pt idx="1">
                  <c:v>6.9290000000000003</c:v>
                </c:pt>
                <c:pt idx="2">
                  <c:v>6.9969999999999999</c:v>
                </c:pt>
                <c:pt idx="3">
                  <c:v>7.2889999999999997</c:v>
                </c:pt>
                <c:pt idx="4">
                  <c:v>7.1779999999999999</c:v>
                </c:pt>
                <c:pt idx="5">
                  <c:v>7.8769999999999998</c:v>
                </c:pt>
                <c:pt idx="6">
                  <c:v>7.6719999999999997</c:v>
                </c:pt>
                <c:pt idx="7">
                  <c:v>7.8940000000000001</c:v>
                </c:pt>
                <c:pt idx="8">
                  <c:v>7.7309999999999999</c:v>
                </c:pt>
                <c:pt idx="9">
                  <c:v>7.3959999999999999</c:v>
                </c:pt>
                <c:pt idx="10">
                  <c:v>7.8840000000000003</c:v>
                </c:pt>
                <c:pt idx="11">
                  <c:v>7.8029999999999999</c:v>
                </c:pt>
                <c:pt idx="12">
                  <c:v>8.4030000000000005</c:v>
                </c:pt>
                <c:pt idx="13">
                  <c:v>8.1020000000000003</c:v>
                </c:pt>
                <c:pt idx="14">
                  <c:v>7.7750000000000004</c:v>
                </c:pt>
                <c:pt idx="15">
                  <c:v>8.2590000000000003</c:v>
                </c:pt>
                <c:pt idx="16">
                  <c:v>8.157</c:v>
                </c:pt>
                <c:pt idx="17">
                  <c:v>8.0749999999999993</c:v>
                </c:pt>
                <c:pt idx="18">
                  <c:v>7.8860000000000001</c:v>
                </c:pt>
                <c:pt idx="19">
                  <c:v>8.516</c:v>
                </c:pt>
                <c:pt idx="20">
                  <c:v>8.3640000000000008</c:v>
                </c:pt>
                <c:pt idx="21">
                  <c:v>8.3190000000000008</c:v>
                </c:pt>
                <c:pt idx="22">
                  <c:v>8.4209999999999994</c:v>
                </c:pt>
                <c:pt idx="23">
                  <c:v>8.6289999999999996</c:v>
                </c:pt>
                <c:pt idx="24">
                  <c:v>8.3160000000000007</c:v>
                </c:pt>
                <c:pt idx="25">
                  <c:v>8.8620000000000001</c:v>
                </c:pt>
                <c:pt idx="26">
                  <c:v>8.4570000000000007</c:v>
                </c:pt>
                <c:pt idx="27">
                  <c:v>8.9860000000000007</c:v>
                </c:pt>
                <c:pt idx="28">
                  <c:v>8.5039999999999996</c:v>
                </c:pt>
                <c:pt idx="29">
                  <c:v>9.1029999999999998</c:v>
                </c:pt>
                <c:pt idx="30">
                  <c:v>8.8559999999999999</c:v>
                </c:pt>
                <c:pt idx="31">
                  <c:v>9.0350000000000001</c:v>
                </c:pt>
                <c:pt idx="32">
                  <c:v>9.0640000000000001</c:v>
                </c:pt>
                <c:pt idx="33">
                  <c:v>9.11</c:v>
                </c:pt>
                <c:pt idx="34">
                  <c:v>8.8879999999999999</c:v>
                </c:pt>
                <c:pt idx="35">
                  <c:v>9.2040000000000006</c:v>
                </c:pt>
                <c:pt idx="36">
                  <c:v>8.9979999999999993</c:v>
                </c:pt>
                <c:pt idx="37">
                  <c:v>9.2739999999999991</c:v>
                </c:pt>
                <c:pt idx="38">
                  <c:v>9.0969999999999995</c:v>
                </c:pt>
                <c:pt idx="39">
                  <c:v>9.3019999999999996</c:v>
                </c:pt>
                <c:pt idx="40">
                  <c:v>9.1969999999999992</c:v>
                </c:pt>
                <c:pt idx="41">
                  <c:v>9.4359999999999999</c:v>
                </c:pt>
                <c:pt idx="42">
                  <c:v>9.0719999999999992</c:v>
                </c:pt>
                <c:pt idx="43">
                  <c:v>9.6289999999999996</c:v>
                </c:pt>
                <c:pt idx="44">
                  <c:v>9.5540000000000003</c:v>
                </c:pt>
                <c:pt idx="45">
                  <c:v>9.4719999999999995</c:v>
                </c:pt>
                <c:pt idx="46">
                  <c:v>9.31</c:v>
                </c:pt>
                <c:pt idx="47">
                  <c:v>9.8089999999999993</c:v>
                </c:pt>
                <c:pt idx="48">
                  <c:v>9.7170000000000005</c:v>
                </c:pt>
                <c:pt idx="49">
                  <c:v>10.702</c:v>
                </c:pt>
                <c:pt idx="50">
                  <c:v>9.5210000000000008</c:v>
                </c:pt>
                <c:pt idx="51">
                  <c:v>9.89</c:v>
                </c:pt>
                <c:pt idx="52">
                  <c:v>9.77</c:v>
                </c:pt>
                <c:pt idx="53">
                  <c:v>10.106999999999999</c:v>
                </c:pt>
                <c:pt idx="54">
                  <c:v>10.019</c:v>
                </c:pt>
                <c:pt idx="55">
                  <c:v>10.157999999999999</c:v>
                </c:pt>
                <c:pt idx="56">
                  <c:v>10.053000000000001</c:v>
                </c:pt>
                <c:pt idx="57">
                  <c:v>10.156000000000001</c:v>
                </c:pt>
                <c:pt idx="58">
                  <c:v>10.000999999999999</c:v>
                </c:pt>
                <c:pt idx="59">
                  <c:v>9.952</c:v>
                </c:pt>
                <c:pt idx="60">
                  <c:v>10.214</c:v>
                </c:pt>
                <c:pt idx="61">
                  <c:v>10.513999999999999</c:v>
                </c:pt>
                <c:pt idx="62">
                  <c:v>10.395</c:v>
                </c:pt>
                <c:pt idx="63">
                  <c:v>10.468999999999999</c:v>
                </c:pt>
                <c:pt idx="64">
                  <c:v>10.259</c:v>
                </c:pt>
                <c:pt idx="65">
                  <c:v>10.656000000000001</c:v>
                </c:pt>
                <c:pt idx="66">
                  <c:v>10.523999999999999</c:v>
                </c:pt>
                <c:pt idx="67">
                  <c:v>10.499000000000001</c:v>
                </c:pt>
                <c:pt idx="68">
                  <c:v>10.554</c:v>
                </c:pt>
                <c:pt idx="69">
                  <c:v>11.026</c:v>
                </c:pt>
                <c:pt idx="70">
                  <c:v>10.784000000000001</c:v>
                </c:pt>
                <c:pt idx="71">
                  <c:v>10.832000000000001</c:v>
                </c:pt>
                <c:pt idx="72">
                  <c:v>10.672000000000001</c:v>
                </c:pt>
                <c:pt idx="73">
                  <c:v>11.029</c:v>
                </c:pt>
                <c:pt idx="74">
                  <c:v>11.179</c:v>
                </c:pt>
                <c:pt idx="75">
                  <c:v>10.879</c:v>
                </c:pt>
                <c:pt idx="76">
                  <c:v>11.061</c:v>
                </c:pt>
                <c:pt idx="77">
                  <c:v>11.478</c:v>
                </c:pt>
                <c:pt idx="78">
                  <c:v>11.199</c:v>
                </c:pt>
                <c:pt idx="79">
                  <c:v>11.116</c:v>
                </c:pt>
                <c:pt idx="80">
                  <c:v>11.218</c:v>
                </c:pt>
                <c:pt idx="81">
                  <c:v>10.971</c:v>
                </c:pt>
                <c:pt idx="82">
                  <c:v>11.605</c:v>
                </c:pt>
                <c:pt idx="83">
                  <c:v>11.555999999999999</c:v>
                </c:pt>
                <c:pt idx="84">
                  <c:v>11.388</c:v>
                </c:pt>
                <c:pt idx="85">
                  <c:v>12.096</c:v>
                </c:pt>
                <c:pt idx="86">
                  <c:v>11.597</c:v>
                </c:pt>
                <c:pt idx="87">
                  <c:v>11.676</c:v>
                </c:pt>
                <c:pt idx="88">
                  <c:v>11.406000000000001</c:v>
                </c:pt>
                <c:pt idx="89">
                  <c:v>12.206</c:v>
                </c:pt>
                <c:pt idx="90">
                  <c:v>11.891</c:v>
                </c:pt>
                <c:pt idx="91">
                  <c:v>12.525</c:v>
                </c:pt>
                <c:pt idx="92">
                  <c:v>12.135999999999999</c:v>
                </c:pt>
                <c:pt idx="93">
                  <c:v>12.451000000000001</c:v>
                </c:pt>
                <c:pt idx="94">
                  <c:v>12.058999999999999</c:v>
                </c:pt>
                <c:pt idx="95">
                  <c:v>12.654999999999999</c:v>
                </c:pt>
                <c:pt idx="96">
                  <c:v>12.192</c:v>
                </c:pt>
                <c:pt idx="97">
                  <c:v>12.638999999999999</c:v>
                </c:pt>
                <c:pt idx="98">
                  <c:v>12.628</c:v>
                </c:pt>
                <c:pt idx="99">
                  <c:v>13.192</c:v>
                </c:pt>
                <c:pt idx="100">
                  <c:v>12.805999999999999</c:v>
                </c:pt>
                <c:pt idx="101">
                  <c:v>13.653</c:v>
                </c:pt>
                <c:pt idx="102">
                  <c:v>13.074</c:v>
                </c:pt>
                <c:pt idx="103">
                  <c:v>13.256</c:v>
                </c:pt>
                <c:pt idx="104">
                  <c:v>13.438000000000001</c:v>
                </c:pt>
                <c:pt idx="105">
                  <c:v>13.541</c:v>
                </c:pt>
                <c:pt idx="106">
                  <c:v>14.11</c:v>
                </c:pt>
                <c:pt idx="107">
                  <c:v>14.167999999999999</c:v>
                </c:pt>
                <c:pt idx="108">
                  <c:v>13.706</c:v>
                </c:pt>
                <c:pt idx="109">
                  <c:v>13.747</c:v>
                </c:pt>
                <c:pt idx="110">
                  <c:v>13.651</c:v>
                </c:pt>
                <c:pt idx="111">
                  <c:v>14.186</c:v>
                </c:pt>
                <c:pt idx="112">
                  <c:v>13.686999999999999</c:v>
                </c:pt>
                <c:pt idx="113">
                  <c:v>14.492000000000001</c:v>
                </c:pt>
                <c:pt idx="114">
                  <c:v>14.375</c:v>
                </c:pt>
                <c:pt idx="115">
                  <c:v>14.718999999999999</c:v>
                </c:pt>
                <c:pt idx="116">
                  <c:v>14.457000000000001</c:v>
                </c:pt>
                <c:pt idx="117">
                  <c:v>14.725</c:v>
                </c:pt>
                <c:pt idx="118">
                  <c:v>14.898999999999999</c:v>
                </c:pt>
                <c:pt idx="119">
                  <c:v>15.064</c:v>
                </c:pt>
                <c:pt idx="120">
                  <c:v>15.484</c:v>
                </c:pt>
                <c:pt idx="121">
                  <c:v>15.173</c:v>
                </c:pt>
                <c:pt idx="122">
                  <c:v>15.305</c:v>
                </c:pt>
                <c:pt idx="123">
                  <c:v>16.074000000000002</c:v>
                </c:pt>
                <c:pt idx="124">
                  <c:v>15.692</c:v>
                </c:pt>
                <c:pt idx="125">
                  <c:v>15.901</c:v>
                </c:pt>
                <c:pt idx="126">
                  <c:v>16.209</c:v>
                </c:pt>
                <c:pt idx="127">
                  <c:v>16.759</c:v>
                </c:pt>
                <c:pt idx="128">
                  <c:v>16.443000000000001</c:v>
                </c:pt>
                <c:pt idx="129">
                  <c:v>16.818999999999999</c:v>
                </c:pt>
                <c:pt idx="130">
                  <c:v>16.940000000000001</c:v>
                </c:pt>
                <c:pt idx="131">
                  <c:v>17.509</c:v>
                </c:pt>
                <c:pt idx="132">
                  <c:v>17.456</c:v>
                </c:pt>
                <c:pt idx="133">
                  <c:v>17.856999999999999</c:v>
                </c:pt>
                <c:pt idx="134">
                  <c:v>17.95</c:v>
                </c:pt>
                <c:pt idx="135">
                  <c:v>18.677</c:v>
                </c:pt>
                <c:pt idx="136">
                  <c:v>18.084</c:v>
                </c:pt>
                <c:pt idx="137">
                  <c:v>18.695</c:v>
                </c:pt>
                <c:pt idx="138">
                  <c:v>19.024000000000001</c:v>
                </c:pt>
                <c:pt idx="139">
                  <c:v>19.274999999999999</c:v>
                </c:pt>
                <c:pt idx="140">
                  <c:v>19.675999999999998</c:v>
                </c:pt>
                <c:pt idx="141">
                  <c:v>19.82</c:v>
                </c:pt>
                <c:pt idx="142">
                  <c:v>20.084</c:v>
                </c:pt>
                <c:pt idx="143">
                  <c:v>19.849</c:v>
                </c:pt>
                <c:pt idx="144">
                  <c:v>20.677</c:v>
                </c:pt>
                <c:pt idx="145">
                  <c:v>21.298999999999999</c:v>
                </c:pt>
                <c:pt idx="146">
                  <c:v>20.736000000000001</c:v>
                </c:pt>
                <c:pt idx="147">
                  <c:v>21.553000000000001</c:v>
                </c:pt>
                <c:pt idx="148">
                  <c:v>22.556000000000001</c:v>
                </c:pt>
                <c:pt idx="149">
                  <c:v>24.640999999999998</c:v>
                </c:pt>
                <c:pt idx="150">
                  <c:v>25.722000000000001</c:v>
                </c:pt>
                <c:pt idx="151">
                  <c:v>26.059000000000001</c:v>
                </c:pt>
                <c:pt idx="152">
                  <c:v>25.632999999999999</c:v>
                </c:pt>
                <c:pt idx="153">
                  <c:v>24.779</c:v>
                </c:pt>
                <c:pt idx="154">
                  <c:v>22.989000000000001</c:v>
                </c:pt>
                <c:pt idx="155">
                  <c:v>22.01</c:v>
                </c:pt>
                <c:pt idx="156">
                  <c:v>21.437999999999999</c:v>
                </c:pt>
                <c:pt idx="157">
                  <c:v>20.713000000000001</c:v>
                </c:pt>
                <c:pt idx="158">
                  <c:v>20.789000000000001</c:v>
                </c:pt>
                <c:pt idx="159">
                  <c:v>20.638000000000002</c:v>
                </c:pt>
                <c:pt idx="160">
                  <c:v>20.137</c:v>
                </c:pt>
                <c:pt idx="161">
                  <c:v>19.510999999999999</c:v>
                </c:pt>
                <c:pt idx="162">
                  <c:v>19.488</c:v>
                </c:pt>
                <c:pt idx="163">
                  <c:v>19.172000000000001</c:v>
                </c:pt>
                <c:pt idx="164">
                  <c:v>19.216999999999999</c:v>
                </c:pt>
                <c:pt idx="165">
                  <c:v>18.606999999999999</c:v>
                </c:pt>
                <c:pt idx="166">
                  <c:v>18.454999999999998</c:v>
                </c:pt>
                <c:pt idx="167">
                  <c:v>18.236999999999998</c:v>
                </c:pt>
                <c:pt idx="168">
                  <c:v>17.843</c:v>
                </c:pt>
                <c:pt idx="169">
                  <c:v>17.631</c:v>
                </c:pt>
                <c:pt idx="170">
                  <c:v>17.471</c:v>
                </c:pt>
                <c:pt idx="171">
                  <c:v>17.187000000000001</c:v>
                </c:pt>
                <c:pt idx="172">
                  <c:v>16.878</c:v>
                </c:pt>
                <c:pt idx="173">
                  <c:v>16.742999999999999</c:v>
                </c:pt>
                <c:pt idx="174">
                  <c:v>16.556999999999999</c:v>
                </c:pt>
                <c:pt idx="175">
                  <c:v>16.25</c:v>
                </c:pt>
                <c:pt idx="176">
                  <c:v>16.300999999999998</c:v>
                </c:pt>
                <c:pt idx="177">
                  <c:v>15.683</c:v>
                </c:pt>
                <c:pt idx="178">
                  <c:v>15.582000000000001</c:v>
                </c:pt>
                <c:pt idx="179">
                  <c:v>15.292</c:v>
                </c:pt>
                <c:pt idx="180">
                  <c:v>15.164</c:v>
                </c:pt>
                <c:pt idx="181">
                  <c:v>15.379</c:v>
                </c:pt>
                <c:pt idx="182">
                  <c:v>14.739000000000001</c:v>
                </c:pt>
                <c:pt idx="183">
                  <c:v>14.699</c:v>
                </c:pt>
                <c:pt idx="184">
                  <c:v>14.747</c:v>
                </c:pt>
                <c:pt idx="185">
                  <c:v>14.292999999999999</c:v>
                </c:pt>
                <c:pt idx="186">
                  <c:v>14.111000000000001</c:v>
                </c:pt>
                <c:pt idx="187">
                  <c:v>14.042999999999999</c:v>
                </c:pt>
                <c:pt idx="188">
                  <c:v>14.224</c:v>
                </c:pt>
                <c:pt idx="189">
                  <c:v>14.021000000000001</c:v>
                </c:pt>
                <c:pt idx="190">
                  <c:v>13.595000000000001</c:v>
                </c:pt>
                <c:pt idx="191">
                  <c:v>13.619</c:v>
                </c:pt>
                <c:pt idx="192">
                  <c:v>13.234999999999999</c:v>
                </c:pt>
                <c:pt idx="193">
                  <c:v>13.707000000000001</c:v>
                </c:pt>
                <c:pt idx="194">
                  <c:v>12.695</c:v>
                </c:pt>
                <c:pt idx="195">
                  <c:v>13.157999999999999</c:v>
                </c:pt>
                <c:pt idx="196">
                  <c:v>12.939</c:v>
                </c:pt>
                <c:pt idx="197">
                  <c:v>12.525</c:v>
                </c:pt>
                <c:pt idx="198">
                  <c:v>12.106999999999999</c:v>
                </c:pt>
                <c:pt idx="199">
                  <c:v>12.670999999999999</c:v>
                </c:pt>
                <c:pt idx="200">
                  <c:v>12.458</c:v>
                </c:pt>
                <c:pt idx="201">
                  <c:v>12.494999999999999</c:v>
                </c:pt>
                <c:pt idx="202">
                  <c:v>11.865</c:v>
                </c:pt>
                <c:pt idx="203">
                  <c:v>12.382</c:v>
                </c:pt>
                <c:pt idx="204">
                  <c:v>12.096</c:v>
                </c:pt>
                <c:pt idx="205">
                  <c:v>12.08</c:v>
                </c:pt>
                <c:pt idx="206">
                  <c:v>11.768000000000001</c:v>
                </c:pt>
                <c:pt idx="207">
                  <c:v>12.058</c:v>
                </c:pt>
                <c:pt idx="208">
                  <c:v>11.037000000000001</c:v>
                </c:pt>
                <c:pt idx="209">
                  <c:v>11.372999999999999</c:v>
                </c:pt>
                <c:pt idx="210">
                  <c:v>11.148</c:v>
                </c:pt>
                <c:pt idx="211">
                  <c:v>11.824999999999999</c:v>
                </c:pt>
                <c:pt idx="212">
                  <c:v>11.343999999999999</c:v>
                </c:pt>
                <c:pt idx="213">
                  <c:v>11.356999999999999</c:v>
                </c:pt>
                <c:pt idx="214">
                  <c:v>11.18</c:v>
                </c:pt>
                <c:pt idx="215">
                  <c:v>11.087</c:v>
                </c:pt>
                <c:pt idx="216">
                  <c:v>10.571</c:v>
                </c:pt>
                <c:pt idx="217">
                  <c:v>10.885999999999999</c:v>
                </c:pt>
                <c:pt idx="218">
                  <c:v>10.643000000000001</c:v>
                </c:pt>
                <c:pt idx="219">
                  <c:v>10.744</c:v>
                </c:pt>
                <c:pt idx="220">
                  <c:v>10.881</c:v>
                </c:pt>
                <c:pt idx="221">
                  <c:v>10.662000000000001</c:v>
                </c:pt>
                <c:pt idx="222">
                  <c:v>10.685</c:v>
                </c:pt>
                <c:pt idx="223">
                  <c:v>10.865</c:v>
                </c:pt>
                <c:pt idx="224">
                  <c:v>10.268000000000001</c:v>
                </c:pt>
                <c:pt idx="225">
                  <c:v>10.294</c:v>
                </c:pt>
                <c:pt idx="226">
                  <c:v>10.122999999999999</c:v>
                </c:pt>
                <c:pt idx="227">
                  <c:v>9.9480000000000004</c:v>
                </c:pt>
                <c:pt idx="228">
                  <c:v>10.247</c:v>
                </c:pt>
                <c:pt idx="229">
                  <c:v>10.173</c:v>
                </c:pt>
                <c:pt idx="230">
                  <c:v>10.058</c:v>
                </c:pt>
                <c:pt idx="231">
                  <c:v>10.507</c:v>
                </c:pt>
                <c:pt idx="232">
                  <c:v>9.298</c:v>
                </c:pt>
                <c:pt idx="233">
                  <c:v>10.18</c:v>
                </c:pt>
                <c:pt idx="234">
                  <c:v>9.7739999999999991</c:v>
                </c:pt>
                <c:pt idx="235">
                  <c:v>9.75</c:v>
                </c:pt>
                <c:pt idx="236">
                  <c:v>9.7279999999999998</c:v>
                </c:pt>
                <c:pt idx="237">
                  <c:v>9.5370000000000008</c:v>
                </c:pt>
                <c:pt idx="238">
                  <c:v>9.36</c:v>
                </c:pt>
                <c:pt idx="239">
                  <c:v>9.6240000000000006</c:v>
                </c:pt>
                <c:pt idx="240">
                  <c:v>9.6709999999999994</c:v>
                </c:pt>
                <c:pt idx="241">
                  <c:v>9.3849999999999998</c:v>
                </c:pt>
                <c:pt idx="242">
                  <c:v>9.0579999999999998</c:v>
                </c:pt>
                <c:pt idx="243">
                  <c:v>9.1850000000000005</c:v>
                </c:pt>
                <c:pt idx="244">
                  <c:v>9.0239999999999991</c:v>
                </c:pt>
                <c:pt idx="245">
                  <c:v>9.2550000000000008</c:v>
                </c:pt>
                <c:pt idx="246">
                  <c:v>9.15</c:v>
                </c:pt>
                <c:pt idx="247">
                  <c:v>9.4670000000000005</c:v>
                </c:pt>
                <c:pt idx="248">
                  <c:v>9.2609999999999992</c:v>
                </c:pt>
                <c:pt idx="249">
                  <c:v>9.02</c:v>
                </c:pt>
                <c:pt idx="250">
                  <c:v>8.8800000000000008</c:v>
                </c:pt>
                <c:pt idx="251">
                  <c:v>8.8919999999999995</c:v>
                </c:pt>
                <c:pt idx="252">
                  <c:v>8.6539999999999999</c:v>
                </c:pt>
                <c:pt idx="253">
                  <c:v>8.673</c:v>
                </c:pt>
                <c:pt idx="254">
                  <c:v>8.6560000000000006</c:v>
                </c:pt>
                <c:pt idx="255">
                  <c:v>8.2720000000000002</c:v>
                </c:pt>
                <c:pt idx="256">
                  <c:v>8.65</c:v>
                </c:pt>
                <c:pt idx="257">
                  <c:v>8.4909999999999997</c:v>
                </c:pt>
                <c:pt idx="258">
                  <c:v>8.1150000000000002</c:v>
                </c:pt>
                <c:pt idx="259">
                  <c:v>8.9510000000000005</c:v>
                </c:pt>
                <c:pt idx="260">
                  <c:v>8.5719999999999992</c:v>
                </c:pt>
                <c:pt idx="261">
                  <c:v>8.2509999999999994</c:v>
                </c:pt>
                <c:pt idx="262">
                  <c:v>8.0939999999999994</c:v>
                </c:pt>
                <c:pt idx="263">
                  <c:v>8.3190000000000008</c:v>
                </c:pt>
                <c:pt idx="264">
                  <c:v>8.2850000000000001</c:v>
                </c:pt>
                <c:pt idx="265">
                  <c:v>8.1310000000000002</c:v>
                </c:pt>
                <c:pt idx="266">
                  <c:v>8.0020000000000007</c:v>
                </c:pt>
                <c:pt idx="267">
                  <c:v>7.9169999999999998</c:v>
                </c:pt>
                <c:pt idx="268">
                  <c:v>7.89</c:v>
                </c:pt>
                <c:pt idx="269">
                  <c:v>7.657</c:v>
                </c:pt>
                <c:pt idx="270">
                  <c:v>7.8289999999999997</c:v>
                </c:pt>
                <c:pt idx="271">
                  <c:v>7.9989999999999997</c:v>
                </c:pt>
                <c:pt idx="272">
                  <c:v>7.3860000000000001</c:v>
                </c:pt>
                <c:pt idx="273">
                  <c:v>7.8739999999999997</c:v>
                </c:pt>
                <c:pt idx="274">
                  <c:v>7.8650000000000002</c:v>
                </c:pt>
                <c:pt idx="275">
                  <c:v>8.1590000000000007</c:v>
                </c:pt>
                <c:pt idx="276">
                  <c:v>7.6109999999999998</c:v>
                </c:pt>
                <c:pt idx="277">
                  <c:v>7.7910000000000004</c:v>
                </c:pt>
                <c:pt idx="278">
                  <c:v>7.4470000000000001</c:v>
                </c:pt>
                <c:pt idx="279">
                  <c:v>7.577</c:v>
                </c:pt>
                <c:pt idx="280">
                  <c:v>7.3120000000000003</c:v>
                </c:pt>
                <c:pt idx="281">
                  <c:v>7.4770000000000003</c:v>
                </c:pt>
                <c:pt idx="282">
                  <c:v>7.2789999999999999</c:v>
                </c:pt>
                <c:pt idx="283">
                  <c:v>7.032</c:v>
                </c:pt>
                <c:pt idx="284">
                  <c:v>7.5549999999999997</c:v>
                </c:pt>
                <c:pt idx="285">
                  <c:v>7.0529999999999999</c:v>
                </c:pt>
                <c:pt idx="286">
                  <c:v>6.9770000000000003</c:v>
                </c:pt>
                <c:pt idx="287">
                  <c:v>7.2030000000000003</c:v>
                </c:pt>
                <c:pt idx="288">
                  <c:v>6.7309999999999999</c:v>
                </c:pt>
                <c:pt idx="289">
                  <c:v>7.3620000000000001</c:v>
                </c:pt>
                <c:pt idx="290">
                  <c:v>6.89</c:v>
                </c:pt>
                <c:pt idx="291">
                  <c:v>6.7030000000000003</c:v>
                </c:pt>
                <c:pt idx="292">
                  <c:v>6.7149999999999999</c:v>
                </c:pt>
                <c:pt idx="293">
                  <c:v>6.726</c:v>
                </c:pt>
                <c:pt idx="294">
                  <c:v>6.6630000000000003</c:v>
                </c:pt>
                <c:pt idx="295">
                  <c:v>6.95</c:v>
                </c:pt>
                <c:pt idx="296">
                  <c:v>6.4139999999999997</c:v>
                </c:pt>
                <c:pt idx="297">
                  <c:v>6.7380000000000004</c:v>
                </c:pt>
                <c:pt idx="298">
                  <c:v>6.2439999999999998</c:v>
                </c:pt>
                <c:pt idx="299">
                  <c:v>6.7510000000000003</c:v>
                </c:pt>
                <c:pt idx="300">
                  <c:v>6.2510000000000003</c:v>
                </c:pt>
                <c:pt idx="301">
                  <c:v>6.2859999999999996</c:v>
                </c:pt>
                <c:pt idx="302">
                  <c:v>6.4349999999999996</c:v>
                </c:pt>
                <c:pt idx="303">
                  <c:v>6.367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1-44A6-AECF-8DCE7B611489}"/>
            </c:ext>
          </c:extLst>
        </c:ser>
        <c:ser>
          <c:idx val="3"/>
          <c:order val="3"/>
          <c:tx>
            <c:strRef>
              <c:f>pMBAperms!$E$2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pMBAperms!$E$3:$E$306</c:f>
              <c:numCache>
                <c:formatCode>0.00_);[Red]\(0.00\)</c:formatCode>
                <c:ptCount val="304"/>
                <c:pt idx="0">
                  <c:v>7.3760000000000003</c:v>
                </c:pt>
                <c:pt idx="1">
                  <c:v>7.8840000000000003</c:v>
                </c:pt>
                <c:pt idx="2">
                  <c:v>7.6820000000000004</c:v>
                </c:pt>
                <c:pt idx="3">
                  <c:v>7.7380000000000004</c:v>
                </c:pt>
                <c:pt idx="4">
                  <c:v>7.859</c:v>
                </c:pt>
                <c:pt idx="5">
                  <c:v>7.8</c:v>
                </c:pt>
                <c:pt idx="6">
                  <c:v>7.8250000000000002</c:v>
                </c:pt>
                <c:pt idx="7">
                  <c:v>8.2859999999999996</c:v>
                </c:pt>
                <c:pt idx="8">
                  <c:v>7.968</c:v>
                </c:pt>
                <c:pt idx="9">
                  <c:v>8.3670000000000009</c:v>
                </c:pt>
                <c:pt idx="10">
                  <c:v>8.0229999999999997</c:v>
                </c:pt>
                <c:pt idx="11">
                  <c:v>8.2759999999999998</c:v>
                </c:pt>
                <c:pt idx="12">
                  <c:v>7.968</c:v>
                </c:pt>
                <c:pt idx="13">
                  <c:v>8.6539999999999999</c:v>
                </c:pt>
                <c:pt idx="14">
                  <c:v>8.4629999999999992</c:v>
                </c:pt>
                <c:pt idx="15">
                  <c:v>8.6829999999999998</c:v>
                </c:pt>
                <c:pt idx="16">
                  <c:v>8.5649999999999995</c:v>
                </c:pt>
                <c:pt idx="17">
                  <c:v>8.5969999999999995</c:v>
                </c:pt>
                <c:pt idx="18">
                  <c:v>8.4779999999999998</c:v>
                </c:pt>
                <c:pt idx="19">
                  <c:v>8.5850000000000009</c:v>
                </c:pt>
                <c:pt idx="20">
                  <c:v>8.5739999999999998</c:v>
                </c:pt>
                <c:pt idx="21">
                  <c:v>8.2240000000000002</c:v>
                </c:pt>
                <c:pt idx="22">
                  <c:v>8.8729999999999993</c:v>
                </c:pt>
                <c:pt idx="23">
                  <c:v>8.8350000000000009</c:v>
                </c:pt>
                <c:pt idx="24">
                  <c:v>8.7349999999999994</c:v>
                </c:pt>
                <c:pt idx="25">
                  <c:v>8.7390000000000008</c:v>
                </c:pt>
                <c:pt idx="26">
                  <c:v>8.7059999999999995</c:v>
                </c:pt>
                <c:pt idx="27">
                  <c:v>9.1850000000000005</c:v>
                </c:pt>
                <c:pt idx="28">
                  <c:v>9.1340000000000003</c:v>
                </c:pt>
                <c:pt idx="29">
                  <c:v>9.202</c:v>
                </c:pt>
                <c:pt idx="30">
                  <c:v>9.0950000000000006</c:v>
                </c:pt>
                <c:pt idx="31">
                  <c:v>9.3740000000000006</c:v>
                </c:pt>
                <c:pt idx="32">
                  <c:v>9.0050000000000008</c:v>
                </c:pt>
                <c:pt idx="33">
                  <c:v>9.61</c:v>
                </c:pt>
                <c:pt idx="34">
                  <c:v>9.077</c:v>
                </c:pt>
                <c:pt idx="35">
                  <c:v>9.2070000000000007</c:v>
                </c:pt>
                <c:pt idx="36">
                  <c:v>9.2829999999999995</c:v>
                </c:pt>
                <c:pt idx="37">
                  <c:v>9.9260000000000002</c:v>
                </c:pt>
                <c:pt idx="38">
                  <c:v>9.3170000000000002</c:v>
                </c:pt>
                <c:pt idx="39">
                  <c:v>9.59</c:v>
                </c:pt>
                <c:pt idx="40">
                  <c:v>9.4600000000000009</c:v>
                </c:pt>
                <c:pt idx="41">
                  <c:v>9.6910000000000007</c:v>
                </c:pt>
                <c:pt idx="42">
                  <c:v>9.9860000000000007</c:v>
                </c:pt>
                <c:pt idx="43">
                  <c:v>9.9860000000000007</c:v>
                </c:pt>
                <c:pt idx="44">
                  <c:v>9.657</c:v>
                </c:pt>
                <c:pt idx="45">
                  <c:v>10.085000000000001</c:v>
                </c:pt>
                <c:pt idx="46">
                  <c:v>9.8670000000000009</c:v>
                </c:pt>
                <c:pt idx="47">
                  <c:v>10.172000000000001</c:v>
                </c:pt>
                <c:pt idx="48">
                  <c:v>9.8079999999999998</c:v>
                </c:pt>
                <c:pt idx="49">
                  <c:v>10.534000000000001</c:v>
                </c:pt>
                <c:pt idx="50">
                  <c:v>9.91</c:v>
                </c:pt>
                <c:pt idx="51">
                  <c:v>10.156000000000001</c:v>
                </c:pt>
                <c:pt idx="52">
                  <c:v>10.428000000000001</c:v>
                </c:pt>
                <c:pt idx="53">
                  <c:v>10.666</c:v>
                </c:pt>
                <c:pt idx="54">
                  <c:v>10.032999999999999</c:v>
                </c:pt>
                <c:pt idx="55">
                  <c:v>10.196999999999999</c:v>
                </c:pt>
                <c:pt idx="56">
                  <c:v>10.423999999999999</c:v>
                </c:pt>
                <c:pt idx="57">
                  <c:v>10.797000000000001</c:v>
                </c:pt>
                <c:pt idx="58">
                  <c:v>10.451000000000001</c:v>
                </c:pt>
                <c:pt idx="59">
                  <c:v>10.273</c:v>
                </c:pt>
                <c:pt idx="60">
                  <c:v>10.441000000000001</c:v>
                </c:pt>
                <c:pt idx="61">
                  <c:v>10.754</c:v>
                </c:pt>
                <c:pt idx="62">
                  <c:v>10.811</c:v>
                </c:pt>
                <c:pt idx="63">
                  <c:v>10.552</c:v>
                </c:pt>
                <c:pt idx="64">
                  <c:v>10.545</c:v>
                </c:pt>
                <c:pt idx="65">
                  <c:v>10.765000000000001</c:v>
                </c:pt>
                <c:pt idx="66">
                  <c:v>11.051</c:v>
                </c:pt>
                <c:pt idx="67">
                  <c:v>10.808999999999999</c:v>
                </c:pt>
                <c:pt idx="68">
                  <c:v>10.85</c:v>
                </c:pt>
                <c:pt idx="69">
                  <c:v>10.962</c:v>
                </c:pt>
                <c:pt idx="70">
                  <c:v>11.076000000000001</c:v>
                </c:pt>
                <c:pt idx="71">
                  <c:v>11.263</c:v>
                </c:pt>
                <c:pt idx="72">
                  <c:v>10.727</c:v>
                </c:pt>
                <c:pt idx="73">
                  <c:v>11.326000000000001</c:v>
                </c:pt>
                <c:pt idx="74">
                  <c:v>11.044</c:v>
                </c:pt>
                <c:pt idx="75">
                  <c:v>11.398</c:v>
                </c:pt>
                <c:pt idx="76">
                  <c:v>11.212</c:v>
                </c:pt>
                <c:pt idx="77">
                  <c:v>11.677</c:v>
                </c:pt>
                <c:pt idx="78">
                  <c:v>11.249000000000001</c:v>
                </c:pt>
                <c:pt idx="79">
                  <c:v>11.366</c:v>
                </c:pt>
                <c:pt idx="80">
                  <c:v>10.941000000000001</c:v>
                </c:pt>
                <c:pt idx="81">
                  <c:v>11.446</c:v>
                </c:pt>
                <c:pt idx="82">
                  <c:v>11.667999999999999</c:v>
                </c:pt>
                <c:pt idx="83">
                  <c:v>11.661</c:v>
                </c:pt>
                <c:pt idx="84">
                  <c:v>11.438000000000001</c:v>
                </c:pt>
                <c:pt idx="85">
                  <c:v>11.911</c:v>
                </c:pt>
                <c:pt idx="86">
                  <c:v>12.1</c:v>
                </c:pt>
                <c:pt idx="87">
                  <c:v>12.096</c:v>
                </c:pt>
                <c:pt idx="88">
                  <c:v>11.832000000000001</c:v>
                </c:pt>
                <c:pt idx="89">
                  <c:v>12.37</c:v>
                </c:pt>
                <c:pt idx="90">
                  <c:v>12.446</c:v>
                </c:pt>
                <c:pt idx="91">
                  <c:v>12.646000000000001</c:v>
                </c:pt>
                <c:pt idx="92">
                  <c:v>12.006</c:v>
                </c:pt>
                <c:pt idx="93">
                  <c:v>12.691000000000001</c:v>
                </c:pt>
                <c:pt idx="94">
                  <c:v>12.423999999999999</c:v>
                </c:pt>
                <c:pt idx="95">
                  <c:v>12.787000000000001</c:v>
                </c:pt>
                <c:pt idx="96">
                  <c:v>12.352</c:v>
                </c:pt>
                <c:pt idx="97">
                  <c:v>12.869</c:v>
                </c:pt>
                <c:pt idx="98">
                  <c:v>12.243</c:v>
                </c:pt>
                <c:pt idx="99">
                  <c:v>12.901</c:v>
                </c:pt>
                <c:pt idx="100">
                  <c:v>12.727</c:v>
                </c:pt>
                <c:pt idx="101">
                  <c:v>13.162000000000001</c:v>
                </c:pt>
                <c:pt idx="102">
                  <c:v>12.314</c:v>
                </c:pt>
                <c:pt idx="103">
                  <c:v>12.727</c:v>
                </c:pt>
                <c:pt idx="104">
                  <c:v>13.010999999999999</c:v>
                </c:pt>
                <c:pt idx="105">
                  <c:v>13.151</c:v>
                </c:pt>
                <c:pt idx="106">
                  <c:v>12.701000000000001</c:v>
                </c:pt>
                <c:pt idx="107">
                  <c:v>13.401999999999999</c:v>
                </c:pt>
                <c:pt idx="108">
                  <c:v>12.991</c:v>
                </c:pt>
                <c:pt idx="109">
                  <c:v>13.382999999999999</c:v>
                </c:pt>
                <c:pt idx="110">
                  <c:v>13.367000000000001</c:v>
                </c:pt>
                <c:pt idx="111">
                  <c:v>13.356999999999999</c:v>
                </c:pt>
                <c:pt idx="112">
                  <c:v>13.538</c:v>
                </c:pt>
                <c:pt idx="113">
                  <c:v>13.611000000000001</c:v>
                </c:pt>
                <c:pt idx="114">
                  <c:v>13.817</c:v>
                </c:pt>
                <c:pt idx="115">
                  <c:v>13.974</c:v>
                </c:pt>
                <c:pt idx="116">
                  <c:v>13.704000000000001</c:v>
                </c:pt>
                <c:pt idx="117">
                  <c:v>14.138</c:v>
                </c:pt>
                <c:pt idx="118">
                  <c:v>13.85</c:v>
                </c:pt>
                <c:pt idx="119">
                  <c:v>13.891</c:v>
                </c:pt>
                <c:pt idx="120">
                  <c:v>14.058</c:v>
                </c:pt>
                <c:pt idx="121">
                  <c:v>14.394</c:v>
                </c:pt>
                <c:pt idx="122">
                  <c:v>14.186999999999999</c:v>
                </c:pt>
                <c:pt idx="123">
                  <c:v>14.746</c:v>
                </c:pt>
                <c:pt idx="124">
                  <c:v>14.250999999999999</c:v>
                </c:pt>
                <c:pt idx="125">
                  <c:v>14.596</c:v>
                </c:pt>
                <c:pt idx="126">
                  <c:v>14.417</c:v>
                </c:pt>
                <c:pt idx="127">
                  <c:v>14.837999999999999</c:v>
                </c:pt>
                <c:pt idx="128">
                  <c:v>14.555</c:v>
                </c:pt>
                <c:pt idx="129">
                  <c:v>14.635</c:v>
                </c:pt>
                <c:pt idx="130">
                  <c:v>14.759</c:v>
                </c:pt>
                <c:pt idx="131">
                  <c:v>14.891</c:v>
                </c:pt>
                <c:pt idx="132">
                  <c:v>15.48</c:v>
                </c:pt>
                <c:pt idx="133">
                  <c:v>15.462999999999999</c:v>
                </c:pt>
                <c:pt idx="134">
                  <c:v>15.124000000000001</c:v>
                </c:pt>
                <c:pt idx="135">
                  <c:v>15.784000000000001</c:v>
                </c:pt>
                <c:pt idx="136">
                  <c:v>15.185</c:v>
                </c:pt>
                <c:pt idx="137">
                  <c:v>15.696</c:v>
                </c:pt>
                <c:pt idx="138">
                  <c:v>15.888999999999999</c:v>
                </c:pt>
                <c:pt idx="139">
                  <c:v>15.794</c:v>
                </c:pt>
                <c:pt idx="140">
                  <c:v>15.853999999999999</c:v>
                </c:pt>
                <c:pt idx="141">
                  <c:v>16.286999999999999</c:v>
                </c:pt>
                <c:pt idx="142">
                  <c:v>16.052</c:v>
                </c:pt>
                <c:pt idx="143">
                  <c:v>16.363</c:v>
                </c:pt>
                <c:pt idx="144">
                  <c:v>16.413</c:v>
                </c:pt>
                <c:pt idx="145">
                  <c:v>16.803999999999998</c:v>
                </c:pt>
                <c:pt idx="146">
                  <c:v>16.552</c:v>
                </c:pt>
                <c:pt idx="147">
                  <c:v>17.042999999999999</c:v>
                </c:pt>
                <c:pt idx="148">
                  <c:v>16.954999999999998</c:v>
                </c:pt>
                <c:pt idx="149">
                  <c:v>17.841999999999999</c:v>
                </c:pt>
                <c:pt idx="150">
                  <c:v>17.483000000000001</c:v>
                </c:pt>
                <c:pt idx="151">
                  <c:v>17.893000000000001</c:v>
                </c:pt>
                <c:pt idx="152">
                  <c:v>17.87</c:v>
                </c:pt>
                <c:pt idx="153">
                  <c:v>17.373999999999999</c:v>
                </c:pt>
                <c:pt idx="154">
                  <c:v>16.79</c:v>
                </c:pt>
                <c:pt idx="155">
                  <c:v>16.654</c:v>
                </c:pt>
                <c:pt idx="156">
                  <c:v>16.254999999999999</c:v>
                </c:pt>
                <c:pt idx="157">
                  <c:v>16.268999999999998</c:v>
                </c:pt>
                <c:pt idx="158">
                  <c:v>16.198</c:v>
                </c:pt>
                <c:pt idx="159">
                  <c:v>16.138000000000002</c:v>
                </c:pt>
                <c:pt idx="160">
                  <c:v>16.081</c:v>
                </c:pt>
                <c:pt idx="161">
                  <c:v>16.3</c:v>
                </c:pt>
                <c:pt idx="162">
                  <c:v>15.859</c:v>
                </c:pt>
                <c:pt idx="163">
                  <c:v>15.868</c:v>
                </c:pt>
                <c:pt idx="164">
                  <c:v>15.821</c:v>
                </c:pt>
                <c:pt idx="165">
                  <c:v>16.163</c:v>
                </c:pt>
                <c:pt idx="166">
                  <c:v>15.241</c:v>
                </c:pt>
                <c:pt idx="167">
                  <c:v>15.433</c:v>
                </c:pt>
                <c:pt idx="168">
                  <c:v>15.448</c:v>
                </c:pt>
                <c:pt idx="169">
                  <c:v>15.141</c:v>
                </c:pt>
                <c:pt idx="170">
                  <c:v>15.305999999999999</c:v>
                </c:pt>
                <c:pt idx="171">
                  <c:v>14.706</c:v>
                </c:pt>
                <c:pt idx="172">
                  <c:v>15.103999999999999</c:v>
                </c:pt>
                <c:pt idx="173">
                  <c:v>14.315</c:v>
                </c:pt>
                <c:pt idx="174">
                  <c:v>14.195</c:v>
                </c:pt>
                <c:pt idx="175">
                  <c:v>14.141</c:v>
                </c:pt>
                <c:pt idx="176">
                  <c:v>14.211</c:v>
                </c:pt>
                <c:pt idx="177">
                  <c:v>14.375999999999999</c:v>
                </c:pt>
                <c:pt idx="178">
                  <c:v>13.92</c:v>
                </c:pt>
                <c:pt idx="179">
                  <c:v>14.39</c:v>
                </c:pt>
                <c:pt idx="180">
                  <c:v>13.917</c:v>
                </c:pt>
                <c:pt idx="181">
                  <c:v>14.159000000000001</c:v>
                </c:pt>
                <c:pt idx="182">
                  <c:v>13.478999999999999</c:v>
                </c:pt>
                <c:pt idx="183">
                  <c:v>13.675000000000001</c:v>
                </c:pt>
                <c:pt idx="184">
                  <c:v>13.61</c:v>
                </c:pt>
                <c:pt idx="185">
                  <c:v>13.785</c:v>
                </c:pt>
                <c:pt idx="186">
                  <c:v>13.071</c:v>
                </c:pt>
                <c:pt idx="187">
                  <c:v>12.87</c:v>
                </c:pt>
                <c:pt idx="188">
                  <c:v>13.101000000000001</c:v>
                </c:pt>
                <c:pt idx="189">
                  <c:v>13.201000000000001</c:v>
                </c:pt>
                <c:pt idx="190">
                  <c:v>12.993</c:v>
                </c:pt>
                <c:pt idx="191">
                  <c:v>13.227</c:v>
                </c:pt>
                <c:pt idx="192">
                  <c:v>12.851000000000001</c:v>
                </c:pt>
                <c:pt idx="193">
                  <c:v>12.718</c:v>
                </c:pt>
                <c:pt idx="194">
                  <c:v>12.688000000000001</c:v>
                </c:pt>
                <c:pt idx="195">
                  <c:v>12.448</c:v>
                </c:pt>
                <c:pt idx="196">
                  <c:v>12.944000000000001</c:v>
                </c:pt>
                <c:pt idx="197">
                  <c:v>12.348000000000001</c:v>
                </c:pt>
                <c:pt idx="198">
                  <c:v>12.256</c:v>
                </c:pt>
                <c:pt idx="199">
                  <c:v>12.019</c:v>
                </c:pt>
                <c:pt idx="200">
                  <c:v>12.260999999999999</c:v>
                </c:pt>
                <c:pt idx="201">
                  <c:v>12.111000000000001</c:v>
                </c:pt>
                <c:pt idx="202">
                  <c:v>11.763999999999999</c:v>
                </c:pt>
                <c:pt idx="203">
                  <c:v>12.013999999999999</c:v>
                </c:pt>
                <c:pt idx="204">
                  <c:v>12.055999999999999</c:v>
                </c:pt>
                <c:pt idx="205">
                  <c:v>12.074999999999999</c:v>
                </c:pt>
                <c:pt idx="206">
                  <c:v>11.206</c:v>
                </c:pt>
                <c:pt idx="207">
                  <c:v>11.81</c:v>
                </c:pt>
                <c:pt idx="208">
                  <c:v>11.24</c:v>
                </c:pt>
                <c:pt idx="209">
                  <c:v>11.826000000000001</c:v>
                </c:pt>
                <c:pt idx="210">
                  <c:v>11.003</c:v>
                </c:pt>
                <c:pt idx="211">
                  <c:v>11.367000000000001</c:v>
                </c:pt>
                <c:pt idx="212">
                  <c:v>11.401999999999999</c:v>
                </c:pt>
                <c:pt idx="213">
                  <c:v>11.111000000000001</c:v>
                </c:pt>
                <c:pt idx="214">
                  <c:v>11.121</c:v>
                </c:pt>
                <c:pt idx="215">
                  <c:v>11.12</c:v>
                </c:pt>
                <c:pt idx="216">
                  <c:v>10.904999999999999</c:v>
                </c:pt>
                <c:pt idx="217">
                  <c:v>11.01</c:v>
                </c:pt>
                <c:pt idx="218">
                  <c:v>10.836</c:v>
                </c:pt>
                <c:pt idx="219">
                  <c:v>10.74</c:v>
                </c:pt>
                <c:pt idx="220">
                  <c:v>10.515000000000001</c:v>
                </c:pt>
                <c:pt idx="221">
                  <c:v>10.792</c:v>
                </c:pt>
                <c:pt idx="222">
                  <c:v>10.51</c:v>
                </c:pt>
                <c:pt idx="223">
                  <c:v>10.711</c:v>
                </c:pt>
                <c:pt idx="224">
                  <c:v>10.263999999999999</c:v>
                </c:pt>
                <c:pt idx="225">
                  <c:v>10.587999999999999</c:v>
                </c:pt>
                <c:pt idx="226">
                  <c:v>10.441000000000001</c:v>
                </c:pt>
                <c:pt idx="227">
                  <c:v>10.805999999999999</c:v>
                </c:pt>
                <c:pt idx="228">
                  <c:v>10.076000000000001</c:v>
                </c:pt>
                <c:pt idx="229">
                  <c:v>10.367000000000001</c:v>
                </c:pt>
                <c:pt idx="230">
                  <c:v>9.6920000000000002</c:v>
                </c:pt>
                <c:pt idx="231">
                  <c:v>10.505000000000001</c:v>
                </c:pt>
                <c:pt idx="232">
                  <c:v>9.7669999999999995</c:v>
                </c:pt>
                <c:pt idx="233">
                  <c:v>10.32</c:v>
                </c:pt>
                <c:pt idx="234">
                  <c:v>9.7729999999999997</c:v>
                </c:pt>
                <c:pt idx="235">
                  <c:v>10.262</c:v>
                </c:pt>
                <c:pt idx="236">
                  <c:v>9.4580000000000002</c:v>
                </c:pt>
                <c:pt idx="237">
                  <c:v>9.8059999999999992</c:v>
                </c:pt>
                <c:pt idx="238">
                  <c:v>9.6489999999999991</c:v>
                </c:pt>
                <c:pt idx="239">
                  <c:v>9.9819999999999993</c:v>
                </c:pt>
                <c:pt idx="240">
                  <c:v>9.4949999999999992</c:v>
                </c:pt>
                <c:pt idx="241">
                  <c:v>9.8290000000000006</c:v>
                </c:pt>
                <c:pt idx="242">
                  <c:v>9.3109999999999999</c:v>
                </c:pt>
                <c:pt idx="243">
                  <c:v>9.6620000000000008</c:v>
                </c:pt>
                <c:pt idx="244">
                  <c:v>9.2799999999999994</c:v>
                </c:pt>
                <c:pt idx="245">
                  <c:v>9.58</c:v>
                </c:pt>
                <c:pt idx="246">
                  <c:v>9.4190000000000005</c:v>
                </c:pt>
                <c:pt idx="247">
                  <c:v>9.1440000000000001</c:v>
                </c:pt>
                <c:pt idx="248">
                  <c:v>9.0589999999999993</c:v>
                </c:pt>
                <c:pt idx="249">
                  <c:v>9.16</c:v>
                </c:pt>
                <c:pt idx="250">
                  <c:v>9.1419999999999995</c:v>
                </c:pt>
                <c:pt idx="251">
                  <c:v>9.0739999999999998</c:v>
                </c:pt>
                <c:pt idx="252">
                  <c:v>9.0909999999999993</c:v>
                </c:pt>
                <c:pt idx="253">
                  <c:v>9</c:v>
                </c:pt>
                <c:pt idx="254">
                  <c:v>8.875</c:v>
                </c:pt>
                <c:pt idx="255">
                  <c:v>8.85</c:v>
                </c:pt>
                <c:pt idx="256">
                  <c:v>8.6489999999999991</c:v>
                </c:pt>
                <c:pt idx="257">
                  <c:v>8.8260000000000005</c:v>
                </c:pt>
                <c:pt idx="258">
                  <c:v>8.3819999999999997</c:v>
                </c:pt>
                <c:pt idx="259">
                  <c:v>8.8330000000000002</c:v>
                </c:pt>
                <c:pt idx="260">
                  <c:v>8.3480000000000008</c:v>
                </c:pt>
                <c:pt idx="261">
                  <c:v>8.3239999999999998</c:v>
                </c:pt>
                <c:pt idx="262">
                  <c:v>8.3369999999999997</c:v>
                </c:pt>
                <c:pt idx="263">
                  <c:v>8.3000000000000007</c:v>
                </c:pt>
                <c:pt idx="264">
                  <c:v>8.2769999999999992</c:v>
                </c:pt>
                <c:pt idx="265">
                  <c:v>8.3580000000000005</c:v>
                </c:pt>
                <c:pt idx="266">
                  <c:v>7.9809999999999999</c:v>
                </c:pt>
                <c:pt idx="267">
                  <c:v>8.3719999999999999</c:v>
                </c:pt>
                <c:pt idx="268">
                  <c:v>8.1809999999999992</c:v>
                </c:pt>
                <c:pt idx="269">
                  <c:v>8.0169999999999995</c:v>
                </c:pt>
                <c:pt idx="270">
                  <c:v>8.2490000000000006</c:v>
                </c:pt>
                <c:pt idx="271">
                  <c:v>8.02</c:v>
                </c:pt>
                <c:pt idx="272">
                  <c:v>8.0609999999999999</c:v>
                </c:pt>
                <c:pt idx="273">
                  <c:v>7.5510000000000002</c:v>
                </c:pt>
                <c:pt idx="274">
                  <c:v>7.9050000000000002</c:v>
                </c:pt>
                <c:pt idx="275">
                  <c:v>8.2140000000000004</c:v>
                </c:pt>
                <c:pt idx="276">
                  <c:v>7.5030000000000001</c:v>
                </c:pt>
                <c:pt idx="277">
                  <c:v>7.8949999999999996</c:v>
                </c:pt>
                <c:pt idx="278">
                  <c:v>7.593</c:v>
                </c:pt>
                <c:pt idx="279">
                  <c:v>7.9059999999999997</c:v>
                </c:pt>
                <c:pt idx="280">
                  <c:v>7.6470000000000002</c:v>
                </c:pt>
                <c:pt idx="281">
                  <c:v>7.452</c:v>
                </c:pt>
                <c:pt idx="282">
                  <c:v>7.5979999999999999</c:v>
                </c:pt>
                <c:pt idx="283">
                  <c:v>7.4249999999999998</c:v>
                </c:pt>
                <c:pt idx="284">
                  <c:v>7.4809999999999999</c:v>
                </c:pt>
                <c:pt idx="285">
                  <c:v>7.6020000000000003</c:v>
                </c:pt>
                <c:pt idx="286">
                  <c:v>7.226</c:v>
                </c:pt>
                <c:pt idx="287">
                  <c:v>7.282</c:v>
                </c:pt>
                <c:pt idx="288">
                  <c:v>6.7190000000000003</c:v>
                </c:pt>
                <c:pt idx="289">
                  <c:v>7.2670000000000003</c:v>
                </c:pt>
                <c:pt idx="290">
                  <c:v>7.016</c:v>
                </c:pt>
                <c:pt idx="291">
                  <c:v>6.9050000000000002</c:v>
                </c:pt>
                <c:pt idx="292">
                  <c:v>6.7619999999999996</c:v>
                </c:pt>
                <c:pt idx="293">
                  <c:v>7.1459999999999999</c:v>
                </c:pt>
                <c:pt idx="294">
                  <c:v>6.7370000000000001</c:v>
                </c:pt>
                <c:pt idx="295">
                  <c:v>6.92</c:v>
                </c:pt>
                <c:pt idx="296">
                  <c:v>6.9720000000000004</c:v>
                </c:pt>
                <c:pt idx="297">
                  <c:v>6.835</c:v>
                </c:pt>
                <c:pt idx="298">
                  <c:v>6.7039999999999997</c:v>
                </c:pt>
                <c:pt idx="299">
                  <c:v>7.0730000000000004</c:v>
                </c:pt>
                <c:pt idx="300">
                  <c:v>6.5439999999999996</c:v>
                </c:pt>
                <c:pt idx="301">
                  <c:v>6.3849999999999998</c:v>
                </c:pt>
                <c:pt idx="302">
                  <c:v>6.23</c:v>
                </c:pt>
                <c:pt idx="303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1-44A6-AECF-8DCE7B611489}"/>
            </c:ext>
          </c:extLst>
        </c:ser>
        <c:ser>
          <c:idx val="4"/>
          <c:order val="4"/>
          <c:tx>
            <c:strRef>
              <c:f>pMBAperms!$F$2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pMBAperms!$F$3:$F$306</c:f>
              <c:numCache>
                <c:formatCode>0.00_);[Red]\(0.00\)</c:formatCode>
                <c:ptCount val="304"/>
                <c:pt idx="0">
                  <c:v>8.0050000000000008</c:v>
                </c:pt>
                <c:pt idx="1">
                  <c:v>7.57</c:v>
                </c:pt>
                <c:pt idx="2">
                  <c:v>7.992</c:v>
                </c:pt>
                <c:pt idx="3">
                  <c:v>7.88</c:v>
                </c:pt>
                <c:pt idx="4">
                  <c:v>7.9989999999999997</c:v>
                </c:pt>
                <c:pt idx="5">
                  <c:v>8.2040000000000006</c:v>
                </c:pt>
                <c:pt idx="6">
                  <c:v>8.0410000000000004</c:v>
                </c:pt>
                <c:pt idx="7">
                  <c:v>8.4459999999999997</c:v>
                </c:pt>
                <c:pt idx="8">
                  <c:v>8.0950000000000006</c:v>
                </c:pt>
                <c:pt idx="9">
                  <c:v>8.3170000000000002</c:v>
                </c:pt>
                <c:pt idx="10">
                  <c:v>8.2949999999999999</c:v>
                </c:pt>
                <c:pt idx="11">
                  <c:v>8.4649999999999999</c:v>
                </c:pt>
                <c:pt idx="12">
                  <c:v>8.6300000000000008</c:v>
                </c:pt>
                <c:pt idx="13">
                  <c:v>8.6479999999999997</c:v>
                </c:pt>
                <c:pt idx="14">
                  <c:v>8.5239999999999991</c:v>
                </c:pt>
                <c:pt idx="15">
                  <c:v>8.6869999999999994</c:v>
                </c:pt>
                <c:pt idx="16">
                  <c:v>8.7070000000000007</c:v>
                </c:pt>
                <c:pt idx="17">
                  <c:v>8.4809999999999999</c:v>
                </c:pt>
                <c:pt idx="18">
                  <c:v>9.0760000000000005</c:v>
                </c:pt>
                <c:pt idx="19">
                  <c:v>8.7720000000000002</c:v>
                </c:pt>
                <c:pt idx="20">
                  <c:v>8.9160000000000004</c:v>
                </c:pt>
                <c:pt idx="21">
                  <c:v>9.3049999999999997</c:v>
                </c:pt>
                <c:pt idx="22">
                  <c:v>9.1989999999999998</c:v>
                </c:pt>
                <c:pt idx="23">
                  <c:v>9.4809999999999999</c:v>
                </c:pt>
                <c:pt idx="24">
                  <c:v>9.0310000000000006</c:v>
                </c:pt>
                <c:pt idx="25">
                  <c:v>9.0229999999999997</c:v>
                </c:pt>
                <c:pt idx="26">
                  <c:v>9.1660000000000004</c:v>
                </c:pt>
                <c:pt idx="27">
                  <c:v>9.2370000000000001</c:v>
                </c:pt>
                <c:pt idx="28">
                  <c:v>8.984</c:v>
                </c:pt>
                <c:pt idx="29">
                  <c:v>9.2100000000000009</c:v>
                </c:pt>
                <c:pt idx="30">
                  <c:v>9.2260000000000009</c:v>
                </c:pt>
                <c:pt idx="31">
                  <c:v>9.5579999999999998</c:v>
                </c:pt>
                <c:pt idx="32">
                  <c:v>9.31</c:v>
                </c:pt>
                <c:pt idx="33">
                  <c:v>9.5850000000000009</c:v>
                </c:pt>
                <c:pt idx="34">
                  <c:v>9.2089999999999996</c:v>
                </c:pt>
                <c:pt idx="35">
                  <c:v>9.3140000000000001</c:v>
                </c:pt>
                <c:pt idx="36">
                  <c:v>9.2889999999999997</c:v>
                </c:pt>
                <c:pt idx="37">
                  <c:v>9.6489999999999991</c:v>
                </c:pt>
                <c:pt idx="38">
                  <c:v>9.5060000000000002</c:v>
                </c:pt>
                <c:pt idx="39">
                  <c:v>9.9120000000000008</c:v>
                </c:pt>
                <c:pt idx="40">
                  <c:v>9.7739999999999991</c:v>
                </c:pt>
                <c:pt idx="41">
                  <c:v>9.6829999999999998</c:v>
                </c:pt>
                <c:pt idx="42">
                  <c:v>9.7469999999999999</c:v>
                </c:pt>
                <c:pt idx="43">
                  <c:v>9.5540000000000003</c:v>
                </c:pt>
                <c:pt idx="44">
                  <c:v>9.8179999999999996</c:v>
                </c:pt>
                <c:pt idx="45">
                  <c:v>10.311999999999999</c:v>
                </c:pt>
                <c:pt idx="46">
                  <c:v>10.292</c:v>
                </c:pt>
                <c:pt idx="47">
                  <c:v>10.246</c:v>
                </c:pt>
                <c:pt idx="48">
                  <c:v>10.135999999999999</c:v>
                </c:pt>
                <c:pt idx="49">
                  <c:v>10.252000000000001</c:v>
                </c:pt>
                <c:pt idx="50">
                  <c:v>10.336</c:v>
                </c:pt>
                <c:pt idx="51">
                  <c:v>10.372</c:v>
                </c:pt>
                <c:pt idx="52">
                  <c:v>10.108000000000001</c:v>
                </c:pt>
                <c:pt idx="53">
                  <c:v>10.576000000000001</c:v>
                </c:pt>
                <c:pt idx="54">
                  <c:v>10.119999999999999</c:v>
                </c:pt>
                <c:pt idx="55">
                  <c:v>10.28</c:v>
                </c:pt>
                <c:pt idx="56">
                  <c:v>10.433999999999999</c:v>
                </c:pt>
                <c:pt idx="57">
                  <c:v>10.523</c:v>
                </c:pt>
                <c:pt idx="58">
                  <c:v>10.419</c:v>
                </c:pt>
                <c:pt idx="59">
                  <c:v>10.846</c:v>
                </c:pt>
                <c:pt idx="60">
                  <c:v>10.858000000000001</c:v>
                </c:pt>
                <c:pt idx="61">
                  <c:v>10.638</c:v>
                </c:pt>
                <c:pt idx="62">
                  <c:v>10.644</c:v>
                </c:pt>
                <c:pt idx="63">
                  <c:v>10.811999999999999</c:v>
                </c:pt>
                <c:pt idx="64">
                  <c:v>10.629</c:v>
                </c:pt>
                <c:pt idx="65">
                  <c:v>11.05</c:v>
                </c:pt>
                <c:pt idx="66">
                  <c:v>10.741</c:v>
                </c:pt>
                <c:pt idx="67">
                  <c:v>10.875</c:v>
                </c:pt>
                <c:pt idx="68">
                  <c:v>10.746</c:v>
                </c:pt>
                <c:pt idx="69">
                  <c:v>11.195</c:v>
                </c:pt>
                <c:pt idx="70">
                  <c:v>11</c:v>
                </c:pt>
                <c:pt idx="71">
                  <c:v>11.285</c:v>
                </c:pt>
                <c:pt idx="72">
                  <c:v>10.696999999999999</c:v>
                </c:pt>
                <c:pt idx="73">
                  <c:v>11.430999999999999</c:v>
                </c:pt>
                <c:pt idx="74">
                  <c:v>10.987</c:v>
                </c:pt>
                <c:pt idx="75">
                  <c:v>11.638999999999999</c:v>
                </c:pt>
                <c:pt idx="76">
                  <c:v>11.055</c:v>
                </c:pt>
                <c:pt idx="77">
                  <c:v>11.535</c:v>
                </c:pt>
                <c:pt idx="78">
                  <c:v>11.477</c:v>
                </c:pt>
                <c:pt idx="79">
                  <c:v>11.384</c:v>
                </c:pt>
                <c:pt idx="80">
                  <c:v>11.302</c:v>
                </c:pt>
                <c:pt idx="81">
                  <c:v>11.4</c:v>
                </c:pt>
                <c:pt idx="82">
                  <c:v>11.372</c:v>
                </c:pt>
                <c:pt idx="83">
                  <c:v>11.316000000000001</c:v>
                </c:pt>
                <c:pt idx="84">
                  <c:v>11.212999999999999</c:v>
                </c:pt>
                <c:pt idx="85">
                  <c:v>12.077999999999999</c:v>
                </c:pt>
                <c:pt idx="86">
                  <c:v>11.86</c:v>
                </c:pt>
                <c:pt idx="87">
                  <c:v>11.723000000000001</c:v>
                </c:pt>
                <c:pt idx="88">
                  <c:v>11.611000000000001</c:v>
                </c:pt>
                <c:pt idx="89">
                  <c:v>11.803000000000001</c:v>
                </c:pt>
                <c:pt idx="90">
                  <c:v>12.004</c:v>
                </c:pt>
                <c:pt idx="91">
                  <c:v>12.083</c:v>
                </c:pt>
                <c:pt idx="92">
                  <c:v>11.629</c:v>
                </c:pt>
                <c:pt idx="93">
                  <c:v>12.414999999999999</c:v>
                </c:pt>
                <c:pt idx="94">
                  <c:v>12.156000000000001</c:v>
                </c:pt>
                <c:pt idx="95">
                  <c:v>12.023</c:v>
                </c:pt>
                <c:pt idx="96">
                  <c:v>11.977</c:v>
                </c:pt>
                <c:pt idx="97">
                  <c:v>12.335000000000001</c:v>
                </c:pt>
                <c:pt idx="98">
                  <c:v>11.923</c:v>
                </c:pt>
                <c:pt idx="99">
                  <c:v>12.273999999999999</c:v>
                </c:pt>
                <c:pt idx="100">
                  <c:v>12.446</c:v>
                </c:pt>
                <c:pt idx="101">
                  <c:v>12.311</c:v>
                </c:pt>
                <c:pt idx="102">
                  <c:v>12.522</c:v>
                </c:pt>
                <c:pt idx="103">
                  <c:v>12.539</c:v>
                </c:pt>
                <c:pt idx="104">
                  <c:v>12.34</c:v>
                </c:pt>
                <c:pt idx="105">
                  <c:v>12.926</c:v>
                </c:pt>
                <c:pt idx="106">
                  <c:v>12.488</c:v>
                </c:pt>
                <c:pt idx="107">
                  <c:v>13.096</c:v>
                </c:pt>
                <c:pt idx="108">
                  <c:v>12.422000000000001</c:v>
                </c:pt>
                <c:pt idx="109">
                  <c:v>12.651</c:v>
                </c:pt>
                <c:pt idx="110">
                  <c:v>13.006</c:v>
                </c:pt>
                <c:pt idx="111">
                  <c:v>13.265000000000001</c:v>
                </c:pt>
                <c:pt idx="112">
                  <c:v>12.518000000000001</c:v>
                </c:pt>
                <c:pt idx="113">
                  <c:v>12.853</c:v>
                </c:pt>
                <c:pt idx="114">
                  <c:v>13.173</c:v>
                </c:pt>
                <c:pt idx="115">
                  <c:v>13.105</c:v>
                </c:pt>
                <c:pt idx="116">
                  <c:v>12.856</c:v>
                </c:pt>
                <c:pt idx="117">
                  <c:v>13.295</c:v>
                </c:pt>
                <c:pt idx="118">
                  <c:v>12.762</c:v>
                </c:pt>
                <c:pt idx="119">
                  <c:v>13.129</c:v>
                </c:pt>
                <c:pt idx="120">
                  <c:v>13.125</c:v>
                </c:pt>
                <c:pt idx="121">
                  <c:v>13.507</c:v>
                </c:pt>
                <c:pt idx="122">
                  <c:v>13.538</c:v>
                </c:pt>
                <c:pt idx="123">
                  <c:v>13.532</c:v>
                </c:pt>
                <c:pt idx="124">
                  <c:v>13.467000000000001</c:v>
                </c:pt>
                <c:pt idx="125">
                  <c:v>13.779</c:v>
                </c:pt>
                <c:pt idx="126">
                  <c:v>13.445</c:v>
                </c:pt>
                <c:pt idx="127">
                  <c:v>13.41</c:v>
                </c:pt>
                <c:pt idx="128">
                  <c:v>13.670999999999999</c:v>
                </c:pt>
                <c:pt idx="129">
                  <c:v>13.571</c:v>
                </c:pt>
                <c:pt idx="130">
                  <c:v>13.353</c:v>
                </c:pt>
                <c:pt idx="131">
                  <c:v>14.061999999999999</c:v>
                </c:pt>
                <c:pt idx="132">
                  <c:v>13.601000000000001</c:v>
                </c:pt>
                <c:pt idx="133">
                  <c:v>13.919</c:v>
                </c:pt>
                <c:pt idx="134">
                  <c:v>13.641999999999999</c:v>
                </c:pt>
                <c:pt idx="135">
                  <c:v>14.116</c:v>
                </c:pt>
                <c:pt idx="136">
                  <c:v>14.154999999999999</c:v>
                </c:pt>
                <c:pt idx="137">
                  <c:v>13.904</c:v>
                </c:pt>
                <c:pt idx="138">
                  <c:v>13.927</c:v>
                </c:pt>
                <c:pt idx="139">
                  <c:v>14.271000000000001</c:v>
                </c:pt>
                <c:pt idx="140">
                  <c:v>14.586</c:v>
                </c:pt>
                <c:pt idx="141">
                  <c:v>14.5</c:v>
                </c:pt>
                <c:pt idx="142">
                  <c:v>14.074</c:v>
                </c:pt>
                <c:pt idx="143">
                  <c:v>13.907999999999999</c:v>
                </c:pt>
                <c:pt idx="144">
                  <c:v>14.129</c:v>
                </c:pt>
                <c:pt idx="145">
                  <c:v>14.135</c:v>
                </c:pt>
                <c:pt idx="146">
                  <c:v>13.864000000000001</c:v>
                </c:pt>
                <c:pt idx="147">
                  <c:v>14.443</c:v>
                </c:pt>
                <c:pt idx="148">
                  <c:v>14.502000000000001</c:v>
                </c:pt>
                <c:pt idx="149">
                  <c:v>14.359</c:v>
                </c:pt>
                <c:pt idx="150">
                  <c:v>14.648</c:v>
                </c:pt>
                <c:pt idx="151">
                  <c:v>14.773999999999999</c:v>
                </c:pt>
                <c:pt idx="152">
                  <c:v>14.675000000000001</c:v>
                </c:pt>
                <c:pt idx="153">
                  <c:v>14.914</c:v>
                </c:pt>
                <c:pt idx="154">
                  <c:v>14.401999999999999</c:v>
                </c:pt>
                <c:pt idx="155">
                  <c:v>14.397</c:v>
                </c:pt>
                <c:pt idx="156">
                  <c:v>14.157</c:v>
                </c:pt>
                <c:pt idx="157">
                  <c:v>14.247</c:v>
                </c:pt>
                <c:pt idx="158">
                  <c:v>14.356999999999999</c:v>
                </c:pt>
                <c:pt idx="159">
                  <c:v>14.121</c:v>
                </c:pt>
                <c:pt idx="160">
                  <c:v>14.071</c:v>
                </c:pt>
                <c:pt idx="161">
                  <c:v>14.489000000000001</c:v>
                </c:pt>
                <c:pt idx="162">
                  <c:v>13.888</c:v>
                </c:pt>
                <c:pt idx="163">
                  <c:v>13.948</c:v>
                </c:pt>
                <c:pt idx="164">
                  <c:v>14.231999999999999</c:v>
                </c:pt>
                <c:pt idx="165">
                  <c:v>14.144</c:v>
                </c:pt>
                <c:pt idx="166">
                  <c:v>13.423999999999999</c:v>
                </c:pt>
                <c:pt idx="167">
                  <c:v>14.247999999999999</c:v>
                </c:pt>
                <c:pt idx="168">
                  <c:v>13.773999999999999</c:v>
                </c:pt>
                <c:pt idx="169">
                  <c:v>13.685</c:v>
                </c:pt>
                <c:pt idx="170">
                  <c:v>13.558999999999999</c:v>
                </c:pt>
                <c:pt idx="171">
                  <c:v>13.957000000000001</c:v>
                </c:pt>
                <c:pt idx="172">
                  <c:v>13.343999999999999</c:v>
                </c:pt>
                <c:pt idx="173">
                  <c:v>13.558999999999999</c:v>
                </c:pt>
                <c:pt idx="174">
                  <c:v>12.776</c:v>
                </c:pt>
                <c:pt idx="175">
                  <c:v>13.558999999999999</c:v>
                </c:pt>
                <c:pt idx="176">
                  <c:v>13.207000000000001</c:v>
                </c:pt>
                <c:pt idx="177">
                  <c:v>13.337</c:v>
                </c:pt>
                <c:pt idx="178">
                  <c:v>13.090999999999999</c:v>
                </c:pt>
                <c:pt idx="179">
                  <c:v>13.696</c:v>
                </c:pt>
                <c:pt idx="180">
                  <c:v>13.038</c:v>
                </c:pt>
                <c:pt idx="181">
                  <c:v>13.119</c:v>
                </c:pt>
                <c:pt idx="182">
                  <c:v>12.606999999999999</c:v>
                </c:pt>
                <c:pt idx="183">
                  <c:v>13</c:v>
                </c:pt>
                <c:pt idx="184">
                  <c:v>13.023</c:v>
                </c:pt>
                <c:pt idx="185">
                  <c:v>12.925000000000001</c:v>
                </c:pt>
                <c:pt idx="186">
                  <c:v>12.327999999999999</c:v>
                </c:pt>
                <c:pt idx="187">
                  <c:v>12.537000000000001</c:v>
                </c:pt>
                <c:pt idx="188">
                  <c:v>12.541</c:v>
                </c:pt>
                <c:pt idx="189">
                  <c:v>12.398</c:v>
                </c:pt>
                <c:pt idx="190">
                  <c:v>12.055</c:v>
                </c:pt>
                <c:pt idx="191">
                  <c:v>12.675000000000001</c:v>
                </c:pt>
                <c:pt idx="192">
                  <c:v>12.186999999999999</c:v>
                </c:pt>
                <c:pt idx="193">
                  <c:v>12.55</c:v>
                </c:pt>
                <c:pt idx="194">
                  <c:v>11.725</c:v>
                </c:pt>
                <c:pt idx="195">
                  <c:v>12.365</c:v>
                </c:pt>
                <c:pt idx="196">
                  <c:v>12.135999999999999</c:v>
                </c:pt>
                <c:pt idx="197">
                  <c:v>12.132</c:v>
                </c:pt>
                <c:pt idx="198">
                  <c:v>11.808</c:v>
                </c:pt>
                <c:pt idx="199">
                  <c:v>11.805</c:v>
                </c:pt>
                <c:pt idx="200">
                  <c:v>11.756</c:v>
                </c:pt>
                <c:pt idx="201">
                  <c:v>11.824999999999999</c:v>
                </c:pt>
                <c:pt idx="202">
                  <c:v>11.747</c:v>
                </c:pt>
                <c:pt idx="203">
                  <c:v>11.8</c:v>
                </c:pt>
                <c:pt idx="204">
                  <c:v>11.589</c:v>
                </c:pt>
                <c:pt idx="205">
                  <c:v>11.691000000000001</c:v>
                </c:pt>
                <c:pt idx="206">
                  <c:v>11.192</c:v>
                </c:pt>
                <c:pt idx="207">
                  <c:v>11.491</c:v>
                </c:pt>
                <c:pt idx="208">
                  <c:v>10.848000000000001</c:v>
                </c:pt>
                <c:pt idx="209">
                  <c:v>11.065</c:v>
                </c:pt>
                <c:pt idx="210">
                  <c:v>11.272</c:v>
                </c:pt>
                <c:pt idx="211">
                  <c:v>11.103</c:v>
                </c:pt>
                <c:pt idx="212">
                  <c:v>10.964</c:v>
                </c:pt>
                <c:pt idx="213">
                  <c:v>11.247</c:v>
                </c:pt>
                <c:pt idx="214">
                  <c:v>10.93</c:v>
                </c:pt>
                <c:pt idx="215">
                  <c:v>11.13</c:v>
                </c:pt>
                <c:pt idx="216">
                  <c:v>10.837999999999999</c:v>
                </c:pt>
                <c:pt idx="217">
                  <c:v>10.813000000000001</c:v>
                </c:pt>
                <c:pt idx="218">
                  <c:v>10.618</c:v>
                </c:pt>
                <c:pt idx="219">
                  <c:v>11.157</c:v>
                </c:pt>
                <c:pt idx="220">
                  <c:v>10.951000000000001</c:v>
                </c:pt>
                <c:pt idx="221">
                  <c:v>10.933999999999999</c:v>
                </c:pt>
                <c:pt idx="222">
                  <c:v>10.619</c:v>
                </c:pt>
                <c:pt idx="223">
                  <c:v>10.622999999999999</c:v>
                </c:pt>
                <c:pt idx="224">
                  <c:v>10.381</c:v>
                </c:pt>
                <c:pt idx="225">
                  <c:v>10.629</c:v>
                </c:pt>
                <c:pt idx="226">
                  <c:v>9.99</c:v>
                </c:pt>
                <c:pt idx="227">
                  <c:v>10.337999999999999</c:v>
                </c:pt>
                <c:pt idx="228">
                  <c:v>10.265000000000001</c:v>
                </c:pt>
                <c:pt idx="229">
                  <c:v>10.606999999999999</c:v>
                </c:pt>
                <c:pt idx="230">
                  <c:v>9.89</c:v>
                </c:pt>
                <c:pt idx="231">
                  <c:v>10.598000000000001</c:v>
                </c:pt>
                <c:pt idx="232">
                  <c:v>9.5030000000000001</c:v>
                </c:pt>
                <c:pt idx="233">
                  <c:v>10.058</c:v>
                </c:pt>
                <c:pt idx="234">
                  <c:v>9.8940000000000001</c:v>
                </c:pt>
                <c:pt idx="235">
                  <c:v>9.7970000000000006</c:v>
                </c:pt>
                <c:pt idx="236">
                  <c:v>9.8070000000000004</c:v>
                </c:pt>
                <c:pt idx="237">
                  <c:v>9.9779999999999998</c:v>
                </c:pt>
                <c:pt idx="238">
                  <c:v>10.013</c:v>
                </c:pt>
                <c:pt idx="239">
                  <c:v>9.8819999999999997</c:v>
                </c:pt>
                <c:pt idx="240">
                  <c:v>9.4990000000000006</c:v>
                </c:pt>
                <c:pt idx="241">
                  <c:v>9.6440000000000001</c:v>
                </c:pt>
                <c:pt idx="242">
                  <c:v>9.3879999999999999</c:v>
                </c:pt>
                <c:pt idx="243">
                  <c:v>9.7119999999999997</c:v>
                </c:pt>
                <c:pt idx="244">
                  <c:v>9.3719999999999999</c:v>
                </c:pt>
                <c:pt idx="245">
                  <c:v>9.3309999999999995</c:v>
                </c:pt>
                <c:pt idx="246">
                  <c:v>9.64</c:v>
                </c:pt>
                <c:pt idx="247">
                  <c:v>9.6210000000000004</c:v>
                </c:pt>
                <c:pt idx="248">
                  <c:v>9.5449999999999999</c:v>
                </c:pt>
                <c:pt idx="249">
                  <c:v>8.9429999999999996</c:v>
                </c:pt>
                <c:pt idx="250">
                  <c:v>9.3190000000000008</c:v>
                </c:pt>
                <c:pt idx="251">
                  <c:v>9.5649999999999995</c:v>
                </c:pt>
                <c:pt idx="252">
                  <c:v>9.0190000000000001</c:v>
                </c:pt>
                <c:pt idx="253">
                  <c:v>9.0269999999999992</c:v>
                </c:pt>
                <c:pt idx="254">
                  <c:v>9.3260000000000005</c:v>
                </c:pt>
                <c:pt idx="255">
                  <c:v>9.5310000000000006</c:v>
                </c:pt>
                <c:pt idx="256">
                  <c:v>8.9879999999999995</c:v>
                </c:pt>
                <c:pt idx="257">
                  <c:v>8.8729999999999993</c:v>
                </c:pt>
                <c:pt idx="258">
                  <c:v>8.6769999999999996</c:v>
                </c:pt>
                <c:pt idx="259">
                  <c:v>9.3810000000000002</c:v>
                </c:pt>
                <c:pt idx="260">
                  <c:v>8.6549999999999994</c:v>
                </c:pt>
                <c:pt idx="261">
                  <c:v>8.9499999999999993</c:v>
                </c:pt>
                <c:pt idx="262">
                  <c:v>9.0399999999999991</c:v>
                </c:pt>
                <c:pt idx="263">
                  <c:v>8.6739999999999995</c:v>
                </c:pt>
                <c:pt idx="264">
                  <c:v>8.6969999999999992</c:v>
                </c:pt>
                <c:pt idx="265">
                  <c:v>8.7750000000000004</c:v>
                </c:pt>
                <c:pt idx="266">
                  <c:v>8.3439999999999994</c:v>
                </c:pt>
                <c:pt idx="267">
                  <c:v>8.9149999999999991</c:v>
                </c:pt>
                <c:pt idx="268">
                  <c:v>8.2750000000000004</c:v>
                </c:pt>
                <c:pt idx="269">
                  <c:v>8.0670000000000002</c:v>
                </c:pt>
                <c:pt idx="270">
                  <c:v>8.0210000000000008</c:v>
                </c:pt>
                <c:pt idx="271">
                  <c:v>8.4559999999999995</c:v>
                </c:pt>
                <c:pt idx="272">
                  <c:v>8.0030000000000001</c:v>
                </c:pt>
                <c:pt idx="273">
                  <c:v>8.1630000000000003</c:v>
                </c:pt>
                <c:pt idx="274">
                  <c:v>8.0429999999999993</c:v>
                </c:pt>
                <c:pt idx="275">
                  <c:v>8.3179999999999996</c:v>
                </c:pt>
                <c:pt idx="276">
                  <c:v>7.8319999999999999</c:v>
                </c:pt>
                <c:pt idx="277">
                  <c:v>8.3879999999999999</c:v>
                </c:pt>
                <c:pt idx="278">
                  <c:v>7.8150000000000004</c:v>
                </c:pt>
                <c:pt idx="279">
                  <c:v>8.08</c:v>
                </c:pt>
                <c:pt idx="280">
                  <c:v>7.9489999999999998</c:v>
                </c:pt>
                <c:pt idx="281">
                  <c:v>7.8959999999999999</c:v>
                </c:pt>
                <c:pt idx="282">
                  <c:v>7.4740000000000002</c:v>
                </c:pt>
                <c:pt idx="283">
                  <c:v>7.7160000000000002</c:v>
                </c:pt>
                <c:pt idx="284">
                  <c:v>7.4409999999999998</c:v>
                </c:pt>
                <c:pt idx="285">
                  <c:v>7.8979999999999997</c:v>
                </c:pt>
                <c:pt idx="286">
                  <c:v>7.8280000000000003</c:v>
                </c:pt>
                <c:pt idx="287">
                  <c:v>7.6059999999999999</c:v>
                </c:pt>
                <c:pt idx="288">
                  <c:v>7.0679999999999996</c:v>
                </c:pt>
                <c:pt idx="289">
                  <c:v>7.5960000000000001</c:v>
                </c:pt>
                <c:pt idx="290">
                  <c:v>6.9610000000000003</c:v>
                </c:pt>
                <c:pt idx="291">
                  <c:v>7.4359999999999999</c:v>
                </c:pt>
                <c:pt idx="292">
                  <c:v>7.1760000000000002</c:v>
                </c:pt>
                <c:pt idx="293">
                  <c:v>7.1280000000000001</c:v>
                </c:pt>
                <c:pt idx="294">
                  <c:v>6.9880000000000004</c:v>
                </c:pt>
                <c:pt idx="295">
                  <c:v>7.1829999999999998</c:v>
                </c:pt>
                <c:pt idx="296">
                  <c:v>7.0449999999999999</c:v>
                </c:pt>
                <c:pt idx="297">
                  <c:v>7.31</c:v>
                </c:pt>
                <c:pt idx="298">
                  <c:v>6.907</c:v>
                </c:pt>
                <c:pt idx="299">
                  <c:v>6.9870000000000001</c:v>
                </c:pt>
                <c:pt idx="300">
                  <c:v>6.5750000000000002</c:v>
                </c:pt>
                <c:pt idx="301">
                  <c:v>6.2729999999999997</c:v>
                </c:pt>
                <c:pt idx="302">
                  <c:v>6.6639999999999997</c:v>
                </c:pt>
                <c:pt idx="303">
                  <c:v>6.5259999999999998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1-44A6-AECF-8DCE7B61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pMBAperms!$I$2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pMBAperms!$I$3:$I$306</c:f>
              <c:numCache>
                <c:formatCode>0.00_);[Red]\(0.00\)</c:formatCode>
                <c:ptCount val="304"/>
                <c:pt idx="0">
                  <c:v>0.17599999999999999</c:v>
                </c:pt>
                <c:pt idx="1">
                  <c:v>0.13733333333333334</c:v>
                </c:pt>
                <c:pt idx="2">
                  <c:v>0.29933333333333334</c:v>
                </c:pt>
                <c:pt idx="3">
                  <c:v>0.15</c:v>
                </c:pt>
                <c:pt idx="4">
                  <c:v>0.27533333333333332</c:v>
                </c:pt>
                <c:pt idx="5">
                  <c:v>0.13200000000000001</c:v>
                </c:pt>
                <c:pt idx="6">
                  <c:v>0.158</c:v>
                </c:pt>
                <c:pt idx="7">
                  <c:v>0.25733333333333336</c:v>
                </c:pt>
                <c:pt idx="8">
                  <c:v>0.14933333333333335</c:v>
                </c:pt>
                <c:pt idx="9">
                  <c:v>0.45666666666666667</c:v>
                </c:pt>
                <c:pt idx="10">
                  <c:v>7.1999999999999995E-2</c:v>
                </c:pt>
                <c:pt idx="11">
                  <c:v>0.17199999999999999</c:v>
                </c:pt>
                <c:pt idx="12">
                  <c:v>0.33666666666666667</c:v>
                </c:pt>
                <c:pt idx="13">
                  <c:v>0.3</c:v>
                </c:pt>
                <c:pt idx="14">
                  <c:v>0.23133333333333334</c:v>
                </c:pt>
                <c:pt idx="15">
                  <c:v>0.30599999999999999</c:v>
                </c:pt>
                <c:pt idx="16">
                  <c:v>0.21</c:v>
                </c:pt>
                <c:pt idx="17">
                  <c:v>0.25466666666666665</c:v>
                </c:pt>
                <c:pt idx="18">
                  <c:v>0.35266666666666668</c:v>
                </c:pt>
                <c:pt idx="19">
                  <c:v>0.28599999999999998</c:v>
                </c:pt>
                <c:pt idx="20">
                  <c:v>0.34466666666666668</c:v>
                </c:pt>
                <c:pt idx="21">
                  <c:v>0.35933333333333334</c:v>
                </c:pt>
                <c:pt idx="22">
                  <c:v>0.20933333333333334</c:v>
                </c:pt>
                <c:pt idx="23">
                  <c:v>0.222</c:v>
                </c:pt>
                <c:pt idx="24">
                  <c:v>0.40266666666666667</c:v>
                </c:pt>
                <c:pt idx="25">
                  <c:v>0.35466666666666669</c:v>
                </c:pt>
                <c:pt idx="26">
                  <c:v>1.2666666666666666E-2</c:v>
                </c:pt>
                <c:pt idx="27">
                  <c:v>0.25533333333333336</c:v>
                </c:pt>
                <c:pt idx="28">
                  <c:v>0.33266666666666667</c:v>
                </c:pt>
                <c:pt idx="29">
                  <c:v>0.29133333333333333</c:v>
                </c:pt>
                <c:pt idx="30">
                  <c:v>0.22533333333333333</c:v>
                </c:pt>
                <c:pt idx="31">
                  <c:v>0.22333333333333333</c:v>
                </c:pt>
                <c:pt idx="32">
                  <c:v>0.14000000000000001</c:v>
                </c:pt>
                <c:pt idx="33">
                  <c:v>0.32466666666666666</c:v>
                </c:pt>
                <c:pt idx="34">
                  <c:v>0.33266666666666667</c:v>
                </c:pt>
                <c:pt idx="35">
                  <c:v>0.10199999999999999</c:v>
                </c:pt>
                <c:pt idx="36">
                  <c:v>0.188</c:v>
                </c:pt>
                <c:pt idx="37">
                  <c:v>0.38200000000000001</c:v>
                </c:pt>
                <c:pt idx="38">
                  <c:v>0.20533333333333334</c:v>
                </c:pt>
                <c:pt idx="39">
                  <c:v>0.22600000000000001</c:v>
                </c:pt>
                <c:pt idx="40">
                  <c:v>0.34399999999999997</c:v>
                </c:pt>
                <c:pt idx="41">
                  <c:v>0.18</c:v>
                </c:pt>
                <c:pt idx="42">
                  <c:v>0.20933333333333334</c:v>
                </c:pt>
                <c:pt idx="43">
                  <c:v>0.30666666666666664</c:v>
                </c:pt>
                <c:pt idx="44">
                  <c:v>0.21066666666666667</c:v>
                </c:pt>
                <c:pt idx="45">
                  <c:v>0.29466666666666669</c:v>
                </c:pt>
                <c:pt idx="46">
                  <c:v>0.39200000000000002</c:v>
                </c:pt>
                <c:pt idx="47">
                  <c:v>0.22866666666666666</c:v>
                </c:pt>
                <c:pt idx="48">
                  <c:v>0.22466666666666665</c:v>
                </c:pt>
                <c:pt idx="49">
                  <c:v>0.41266666666666668</c:v>
                </c:pt>
                <c:pt idx="50">
                  <c:v>7.3333333333333334E-2</c:v>
                </c:pt>
                <c:pt idx="51">
                  <c:v>0.26133333333333331</c:v>
                </c:pt>
                <c:pt idx="52">
                  <c:v>0.32333333333333331</c:v>
                </c:pt>
                <c:pt idx="53">
                  <c:v>0.41599999999999998</c:v>
                </c:pt>
                <c:pt idx="54">
                  <c:v>0.27666666666666667</c:v>
                </c:pt>
                <c:pt idx="55">
                  <c:v>0.31</c:v>
                </c:pt>
                <c:pt idx="56">
                  <c:v>0.30733333333333335</c:v>
                </c:pt>
                <c:pt idx="57">
                  <c:v>0.24866666666666667</c:v>
                </c:pt>
                <c:pt idx="58">
                  <c:v>0.42</c:v>
                </c:pt>
                <c:pt idx="59">
                  <c:v>0.36666666666666664</c:v>
                </c:pt>
                <c:pt idx="60">
                  <c:v>0.39733333333333332</c:v>
                </c:pt>
                <c:pt idx="61">
                  <c:v>0.27800000000000002</c:v>
                </c:pt>
                <c:pt idx="62">
                  <c:v>0.20399999999999999</c:v>
                </c:pt>
                <c:pt idx="63">
                  <c:v>0.33133333333333331</c:v>
                </c:pt>
                <c:pt idx="64">
                  <c:v>0.28133333333333332</c:v>
                </c:pt>
                <c:pt idx="65">
                  <c:v>0.33733333333333332</c:v>
                </c:pt>
                <c:pt idx="66">
                  <c:v>0.41599999999999998</c:v>
                </c:pt>
                <c:pt idx="67">
                  <c:v>0.41466666666666668</c:v>
                </c:pt>
                <c:pt idx="68">
                  <c:v>0.35666666666666669</c:v>
                </c:pt>
                <c:pt idx="69">
                  <c:v>0.156</c:v>
                </c:pt>
                <c:pt idx="70">
                  <c:v>0.32666666666666666</c:v>
                </c:pt>
                <c:pt idx="71">
                  <c:v>0.53466666666666662</c:v>
                </c:pt>
                <c:pt idx="72">
                  <c:v>0.44133333333333336</c:v>
                </c:pt>
                <c:pt idx="73">
                  <c:v>0.31333333333333335</c:v>
                </c:pt>
                <c:pt idx="74">
                  <c:v>0.31133333333333335</c:v>
                </c:pt>
                <c:pt idx="75">
                  <c:v>0.30066666666666669</c:v>
                </c:pt>
                <c:pt idx="76">
                  <c:v>0.26</c:v>
                </c:pt>
                <c:pt idx="77">
                  <c:v>0.55933333333333335</c:v>
                </c:pt>
                <c:pt idx="78">
                  <c:v>0.38066666666666665</c:v>
                </c:pt>
                <c:pt idx="79">
                  <c:v>0.5013333333333333</c:v>
                </c:pt>
                <c:pt idx="80">
                  <c:v>0.34200000000000003</c:v>
                </c:pt>
                <c:pt idx="81">
                  <c:v>0.34666666666666668</c:v>
                </c:pt>
                <c:pt idx="82">
                  <c:v>0.40600000000000003</c:v>
                </c:pt>
                <c:pt idx="83">
                  <c:v>0.34933333333333333</c:v>
                </c:pt>
                <c:pt idx="84">
                  <c:v>0.22866666666666666</c:v>
                </c:pt>
                <c:pt idx="85">
                  <c:v>0.38</c:v>
                </c:pt>
                <c:pt idx="86">
                  <c:v>0.26866666666666666</c:v>
                </c:pt>
                <c:pt idx="87">
                  <c:v>0.45333333333333331</c:v>
                </c:pt>
                <c:pt idx="88">
                  <c:v>0.44866666666666666</c:v>
                </c:pt>
                <c:pt idx="89">
                  <c:v>0.38866666666666666</c:v>
                </c:pt>
                <c:pt idx="90">
                  <c:v>0.40799999999999997</c:v>
                </c:pt>
                <c:pt idx="91">
                  <c:v>0.38</c:v>
                </c:pt>
                <c:pt idx="92">
                  <c:v>0.36533333333333334</c:v>
                </c:pt>
                <c:pt idx="93">
                  <c:v>0.39866666666666667</c:v>
                </c:pt>
                <c:pt idx="94">
                  <c:v>0.43733333333333335</c:v>
                </c:pt>
                <c:pt idx="95">
                  <c:v>0.37666666666666665</c:v>
                </c:pt>
                <c:pt idx="96">
                  <c:v>0.32133333333333336</c:v>
                </c:pt>
                <c:pt idx="97">
                  <c:v>0.34266666666666667</c:v>
                </c:pt>
                <c:pt idx="98">
                  <c:v>0.45533333333333331</c:v>
                </c:pt>
                <c:pt idx="99">
                  <c:v>0.54400000000000004</c:v>
                </c:pt>
                <c:pt idx="100">
                  <c:v>0.46200000000000002</c:v>
                </c:pt>
                <c:pt idx="101">
                  <c:v>0.55800000000000005</c:v>
                </c:pt>
                <c:pt idx="102">
                  <c:v>0.41666666666666669</c:v>
                </c:pt>
                <c:pt idx="103">
                  <c:v>0.32666666666666666</c:v>
                </c:pt>
                <c:pt idx="104">
                  <c:v>0.53400000000000003</c:v>
                </c:pt>
                <c:pt idx="105">
                  <c:v>0.6226666666666667</c:v>
                </c:pt>
                <c:pt idx="106">
                  <c:v>0.55000000000000004</c:v>
                </c:pt>
                <c:pt idx="107">
                  <c:v>0.52333333333333332</c:v>
                </c:pt>
                <c:pt idx="108">
                  <c:v>0.6253333333333333</c:v>
                </c:pt>
                <c:pt idx="109">
                  <c:v>0.74333333333333329</c:v>
                </c:pt>
                <c:pt idx="110">
                  <c:v>0.66266666666666663</c:v>
                </c:pt>
                <c:pt idx="111">
                  <c:v>0.69599999999999995</c:v>
                </c:pt>
                <c:pt idx="112">
                  <c:v>0.63466666666666671</c:v>
                </c:pt>
                <c:pt idx="113">
                  <c:v>0.59799999999999998</c:v>
                </c:pt>
                <c:pt idx="114">
                  <c:v>0.60933333333333328</c:v>
                </c:pt>
                <c:pt idx="115">
                  <c:v>0.56133333333333335</c:v>
                </c:pt>
                <c:pt idx="116">
                  <c:v>0.5</c:v>
                </c:pt>
                <c:pt idx="117">
                  <c:v>0.59599999999999997</c:v>
                </c:pt>
                <c:pt idx="118">
                  <c:v>0.66666666666666663</c:v>
                </c:pt>
                <c:pt idx="119">
                  <c:v>0.7506666666666667</c:v>
                </c:pt>
                <c:pt idx="120">
                  <c:v>0.85133333333333339</c:v>
                </c:pt>
                <c:pt idx="121">
                  <c:v>0.83666666666666667</c:v>
                </c:pt>
                <c:pt idx="122">
                  <c:v>1.0213333333333334</c:v>
                </c:pt>
                <c:pt idx="123">
                  <c:v>0.78666666666666663</c:v>
                </c:pt>
                <c:pt idx="124">
                  <c:v>0.89133333333333331</c:v>
                </c:pt>
                <c:pt idx="125">
                  <c:v>0.73066666666666669</c:v>
                </c:pt>
                <c:pt idx="126">
                  <c:v>0.98399999999999999</c:v>
                </c:pt>
                <c:pt idx="127">
                  <c:v>1.016</c:v>
                </c:pt>
                <c:pt idx="128">
                  <c:v>1.018</c:v>
                </c:pt>
                <c:pt idx="129">
                  <c:v>1.1473333333333333</c:v>
                </c:pt>
                <c:pt idx="130">
                  <c:v>1.2813333333333334</c:v>
                </c:pt>
                <c:pt idx="131">
                  <c:v>1.3393333333333333</c:v>
                </c:pt>
                <c:pt idx="132">
                  <c:v>1.4586666666666666</c:v>
                </c:pt>
                <c:pt idx="133">
                  <c:v>1.226</c:v>
                </c:pt>
                <c:pt idx="134">
                  <c:v>1.5693333333333332</c:v>
                </c:pt>
                <c:pt idx="135">
                  <c:v>1.462</c:v>
                </c:pt>
                <c:pt idx="136">
                  <c:v>1.6526666666666667</c:v>
                </c:pt>
                <c:pt idx="137">
                  <c:v>1.768</c:v>
                </c:pt>
                <c:pt idx="138">
                  <c:v>1.9686666666666666</c:v>
                </c:pt>
                <c:pt idx="139">
                  <c:v>1.8460000000000001</c:v>
                </c:pt>
                <c:pt idx="140">
                  <c:v>2.1213333333333333</c:v>
                </c:pt>
                <c:pt idx="141">
                  <c:v>2.1853333333333333</c:v>
                </c:pt>
                <c:pt idx="142">
                  <c:v>2.4853333333333332</c:v>
                </c:pt>
                <c:pt idx="143">
                  <c:v>2.6280000000000001</c:v>
                </c:pt>
                <c:pt idx="144">
                  <c:v>3.1873333333333331</c:v>
                </c:pt>
                <c:pt idx="145">
                  <c:v>3.24</c:v>
                </c:pt>
                <c:pt idx="146">
                  <c:v>3.6273333333333335</c:v>
                </c:pt>
                <c:pt idx="147">
                  <c:v>4.4106666666666667</c:v>
                </c:pt>
                <c:pt idx="148">
                  <c:v>6.3873333333333333</c:v>
                </c:pt>
                <c:pt idx="149">
                  <c:v>8.6020000000000003</c:v>
                </c:pt>
                <c:pt idx="150">
                  <c:v>10.849333333333334</c:v>
                </c:pt>
                <c:pt idx="151">
                  <c:v>12.045333333333334</c:v>
                </c:pt>
                <c:pt idx="152">
                  <c:v>12.24</c:v>
                </c:pt>
                <c:pt idx="153">
                  <c:v>10.068666666666667</c:v>
                </c:pt>
                <c:pt idx="154">
                  <c:v>8.195333333333334</c:v>
                </c:pt>
                <c:pt idx="155">
                  <c:v>5.6893333333333329</c:v>
                </c:pt>
                <c:pt idx="156">
                  <c:v>4.245333333333333</c:v>
                </c:pt>
                <c:pt idx="157">
                  <c:v>3.3260000000000001</c:v>
                </c:pt>
                <c:pt idx="158">
                  <c:v>3.3546666666666667</c:v>
                </c:pt>
                <c:pt idx="159">
                  <c:v>3.04</c:v>
                </c:pt>
                <c:pt idx="160">
                  <c:v>2.4433333333333334</c:v>
                </c:pt>
                <c:pt idx="161">
                  <c:v>2.4213333333333331</c:v>
                </c:pt>
                <c:pt idx="162">
                  <c:v>2.4266666666666667</c:v>
                </c:pt>
                <c:pt idx="163">
                  <c:v>1.8246666666666667</c:v>
                </c:pt>
                <c:pt idx="164">
                  <c:v>1.782</c:v>
                </c:pt>
                <c:pt idx="165">
                  <c:v>1.8653333333333333</c:v>
                </c:pt>
                <c:pt idx="166">
                  <c:v>1.8126666666666666</c:v>
                </c:pt>
                <c:pt idx="167">
                  <c:v>1.5413333333333334</c:v>
                </c:pt>
                <c:pt idx="168">
                  <c:v>1.5333333333333334</c:v>
                </c:pt>
                <c:pt idx="169">
                  <c:v>1.3240000000000001</c:v>
                </c:pt>
                <c:pt idx="170">
                  <c:v>1.2426666666666666</c:v>
                </c:pt>
                <c:pt idx="171">
                  <c:v>1.4406666666666668</c:v>
                </c:pt>
                <c:pt idx="172">
                  <c:v>1.1606666666666667</c:v>
                </c:pt>
                <c:pt idx="173">
                  <c:v>1.3193333333333332</c:v>
                </c:pt>
                <c:pt idx="174">
                  <c:v>1.1333333333333333</c:v>
                </c:pt>
                <c:pt idx="175">
                  <c:v>0.94866666666666666</c:v>
                </c:pt>
                <c:pt idx="176">
                  <c:v>0.82533333333333336</c:v>
                </c:pt>
                <c:pt idx="177">
                  <c:v>0.93600000000000005</c:v>
                </c:pt>
                <c:pt idx="178">
                  <c:v>0.89733333333333332</c:v>
                </c:pt>
                <c:pt idx="179">
                  <c:v>0.71333333333333337</c:v>
                </c:pt>
                <c:pt idx="180">
                  <c:v>0.72466666666666668</c:v>
                </c:pt>
                <c:pt idx="181">
                  <c:v>0.73933333333333329</c:v>
                </c:pt>
                <c:pt idx="182">
                  <c:v>0.67266666666666663</c:v>
                </c:pt>
                <c:pt idx="183">
                  <c:v>0.58066666666666666</c:v>
                </c:pt>
                <c:pt idx="184">
                  <c:v>0.66</c:v>
                </c:pt>
                <c:pt idx="185">
                  <c:v>0.69266666666666665</c:v>
                </c:pt>
                <c:pt idx="186">
                  <c:v>0.82066666666666666</c:v>
                </c:pt>
                <c:pt idx="187">
                  <c:v>0.46533333333333332</c:v>
                </c:pt>
                <c:pt idx="188">
                  <c:v>0.72266666666666668</c:v>
                </c:pt>
                <c:pt idx="189">
                  <c:v>0.64200000000000002</c:v>
                </c:pt>
                <c:pt idx="190">
                  <c:v>0.56066666666666665</c:v>
                </c:pt>
                <c:pt idx="191">
                  <c:v>0.624</c:v>
                </c:pt>
                <c:pt idx="192">
                  <c:v>0.60666666666666669</c:v>
                </c:pt>
                <c:pt idx="193">
                  <c:v>0.56799999999999995</c:v>
                </c:pt>
                <c:pt idx="194">
                  <c:v>0.498</c:v>
                </c:pt>
                <c:pt idx="195">
                  <c:v>0.57399999999999995</c:v>
                </c:pt>
                <c:pt idx="196">
                  <c:v>0.39933333333333332</c:v>
                </c:pt>
                <c:pt idx="197">
                  <c:v>0.49466666666666664</c:v>
                </c:pt>
                <c:pt idx="198">
                  <c:v>0.38933333333333331</c:v>
                </c:pt>
                <c:pt idx="199">
                  <c:v>0.52133333333333332</c:v>
                </c:pt>
                <c:pt idx="200">
                  <c:v>0.47199999999999998</c:v>
                </c:pt>
                <c:pt idx="201">
                  <c:v>0.30399999999999999</c:v>
                </c:pt>
                <c:pt idx="202">
                  <c:v>0.54266666666666663</c:v>
                </c:pt>
                <c:pt idx="203">
                  <c:v>0.55800000000000005</c:v>
                </c:pt>
                <c:pt idx="204">
                  <c:v>0.60799999999999998</c:v>
                </c:pt>
                <c:pt idx="205">
                  <c:v>0.39066666666666666</c:v>
                </c:pt>
                <c:pt idx="206">
                  <c:v>0.59333333333333338</c:v>
                </c:pt>
                <c:pt idx="207">
                  <c:v>0.47866666666666668</c:v>
                </c:pt>
                <c:pt idx="208">
                  <c:v>0.41733333333333333</c:v>
                </c:pt>
                <c:pt idx="209">
                  <c:v>0.438</c:v>
                </c:pt>
                <c:pt idx="210">
                  <c:v>0.53266666666666662</c:v>
                </c:pt>
                <c:pt idx="211">
                  <c:v>0.47066666666666668</c:v>
                </c:pt>
                <c:pt idx="212">
                  <c:v>0.54866666666666664</c:v>
                </c:pt>
                <c:pt idx="213">
                  <c:v>0.39466666666666667</c:v>
                </c:pt>
                <c:pt idx="214">
                  <c:v>0.49199999999999999</c:v>
                </c:pt>
                <c:pt idx="215">
                  <c:v>0.314</c:v>
                </c:pt>
                <c:pt idx="216">
                  <c:v>0.49933333333333335</c:v>
                </c:pt>
                <c:pt idx="217">
                  <c:v>0.40066666666666667</c:v>
                </c:pt>
                <c:pt idx="218">
                  <c:v>0.25866666666666666</c:v>
                </c:pt>
                <c:pt idx="219">
                  <c:v>0.40600000000000003</c:v>
                </c:pt>
                <c:pt idx="220">
                  <c:v>0.36599999999999999</c:v>
                </c:pt>
                <c:pt idx="221">
                  <c:v>0.38933333333333331</c:v>
                </c:pt>
                <c:pt idx="222">
                  <c:v>0.41333333333333333</c:v>
                </c:pt>
                <c:pt idx="223">
                  <c:v>0.47066666666666668</c:v>
                </c:pt>
                <c:pt idx="224">
                  <c:v>0.44333333333333336</c:v>
                </c:pt>
                <c:pt idx="225">
                  <c:v>0.156</c:v>
                </c:pt>
                <c:pt idx="226">
                  <c:v>0.20733333333333334</c:v>
                </c:pt>
                <c:pt idx="227">
                  <c:v>0.31666666666666665</c:v>
                </c:pt>
                <c:pt idx="228">
                  <c:v>0.36266666666666669</c:v>
                </c:pt>
                <c:pt idx="229">
                  <c:v>0.216</c:v>
                </c:pt>
                <c:pt idx="230">
                  <c:v>0.432</c:v>
                </c:pt>
                <c:pt idx="231">
                  <c:v>0.24399999999999999</c:v>
                </c:pt>
                <c:pt idx="232">
                  <c:v>0.41533333333333333</c:v>
                </c:pt>
                <c:pt idx="233">
                  <c:v>0.46733333333333332</c:v>
                </c:pt>
                <c:pt idx="234">
                  <c:v>0.30666666666666664</c:v>
                </c:pt>
                <c:pt idx="235">
                  <c:v>0.26800000000000002</c:v>
                </c:pt>
                <c:pt idx="236">
                  <c:v>0.17399999999999999</c:v>
                </c:pt>
                <c:pt idx="237">
                  <c:v>0.21066666666666667</c:v>
                </c:pt>
                <c:pt idx="238">
                  <c:v>0.29799999999999999</c:v>
                </c:pt>
                <c:pt idx="239">
                  <c:v>0.41666666666666669</c:v>
                </c:pt>
                <c:pt idx="240">
                  <c:v>0.45533333333333331</c:v>
                </c:pt>
                <c:pt idx="241">
                  <c:v>0.30733333333333335</c:v>
                </c:pt>
                <c:pt idx="242">
                  <c:v>0.192</c:v>
                </c:pt>
                <c:pt idx="243">
                  <c:v>0.28999999999999998</c:v>
                </c:pt>
                <c:pt idx="244">
                  <c:v>0.41399999999999998</c:v>
                </c:pt>
                <c:pt idx="245">
                  <c:v>0.30199999999999999</c:v>
                </c:pt>
                <c:pt idx="246">
                  <c:v>0.45666666666666667</c:v>
                </c:pt>
                <c:pt idx="247">
                  <c:v>0.42</c:v>
                </c:pt>
                <c:pt idx="248">
                  <c:v>0.39866666666666667</c:v>
                </c:pt>
                <c:pt idx="249">
                  <c:v>0.35199999999999998</c:v>
                </c:pt>
                <c:pt idx="250">
                  <c:v>0.26200000000000001</c:v>
                </c:pt>
                <c:pt idx="251">
                  <c:v>0.27133333333333332</c:v>
                </c:pt>
                <c:pt idx="252">
                  <c:v>0.58933333333333338</c:v>
                </c:pt>
                <c:pt idx="253">
                  <c:v>0.308</c:v>
                </c:pt>
                <c:pt idx="254">
                  <c:v>0.20333333333333334</c:v>
                </c:pt>
                <c:pt idx="255">
                  <c:v>0.20066666666666666</c:v>
                </c:pt>
                <c:pt idx="256">
                  <c:v>0.17266666666666666</c:v>
                </c:pt>
                <c:pt idx="257">
                  <c:v>9.1999999999999998E-2</c:v>
                </c:pt>
                <c:pt idx="258">
                  <c:v>0.26933333333333331</c:v>
                </c:pt>
                <c:pt idx="259">
                  <c:v>0.23933333333333334</c:v>
                </c:pt>
                <c:pt idx="260">
                  <c:v>9.2666666666666661E-2</c:v>
                </c:pt>
                <c:pt idx="261">
                  <c:v>0.23466666666666666</c:v>
                </c:pt>
                <c:pt idx="262">
                  <c:v>9.2666666666666661E-2</c:v>
                </c:pt>
                <c:pt idx="263">
                  <c:v>0.44066666666666665</c:v>
                </c:pt>
                <c:pt idx="264">
                  <c:v>0.36799999999999999</c:v>
                </c:pt>
                <c:pt idx="265">
                  <c:v>0.34533333333333333</c:v>
                </c:pt>
                <c:pt idx="266">
                  <c:v>0.314</c:v>
                </c:pt>
                <c:pt idx="267">
                  <c:v>0.27933333333333332</c:v>
                </c:pt>
                <c:pt idx="268">
                  <c:v>0.34599999999999997</c:v>
                </c:pt>
                <c:pt idx="269">
                  <c:v>0.28000000000000003</c:v>
                </c:pt>
                <c:pt idx="270">
                  <c:v>0.20933333333333334</c:v>
                </c:pt>
                <c:pt idx="271">
                  <c:v>0.222</c:v>
                </c:pt>
                <c:pt idx="272">
                  <c:v>0.33533333333333332</c:v>
                </c:pt>
                <c:pt idx="273">
                  <c:v>0.34599999999999997</c:v>
                </c:pt>
                <c:pt idx="274">
                  <c:v>0.372</c:v>
                </c:pt>
                <c:pt idx="275">
                  <c:v>0.17399999999999999</c:v>
                </c:pt>
                <c:pt idx="276">
                  <c:v>0.29266666666666669</c:v>
                </c:pt>
                <c:pt idx="277">
                  <c:v>0.27333333333333332</c:v>
                </c:pt>
                <c:pt idx="278">
                  <c:v>0.19133333333333333</c:v>
                </c:pt>
                <c:pt idx="279">
                  <c:v>0.10733333333333334</c:v>
                </c:pt>
                <c:pt idx="280">
                  <c:v>0.378</c:v>
                </c:pt>
                <c:pt idx="281">
                  <c:v>0.248</c:v>
                </c:pt>
                <c:pt idx="282">
                  <c:v>4.0666666666666663E-2</c:v>
                </c:pt>
                <c:pt idx="283">
                  <c:v>0.31066666666666665</c:v>
                </c:pt>
                <c:pt idx="284">
                  <c:v>0.14066666666666666</c:v>
                </c:pt>
                <c:pt idx="285">
                  <c:v>0.28666666666666668</c:v>
                </c:pt>
                <c:pt idx="286">
                  <c:v>0.32266666666666666</c:v>
                </c:pt>
                <c:pt idx="287">
                  <c:v>0.19733333333333333</c:v>
                </c:pt>
                <c:pt idx="288">
                  <c:v>0.16866666666666666</c:v>
                </c:pt>
                <c:pt idx="289">
                  <c:v>0.27</c:v>
                </c:pt>
                <c:pt idx="290">
                  <c:v>0.15</c:v>
                </c:pt>
                <c:pt idx="291">
                  <c:v>0.15</c:v>
                </c:pt>
                <c:pt idx="292">
                  <c:v>0.22733333333333333</c:v>
                </c:pt>
                <c:pt idx="293">
                  <c:v>0.26933333333333331</c:v>
                </c:pt>
                <c:pt idx="294">
                  <c:v>0.29666666666666669</c:v>
                </c:pt>
                <c:pt idx="295">
                  <c:v>0.13333333333333333</c:v>
                </c:pt>
                <c:pt idx="296">
                  <c:v>0.18666666666666668</c:v>
                </c:pt>
                <c:pt idx="297">
                  <c:v>0.25533333333333336</c:v>
                </c:pt>
                <c:pt idx="298">
                  <c:v>0.31866666666666665</c:v>
                </c:pt>
                <c:pt idx="299">
                  <c:v>0.26</c:v>
                </c:pt>
                <c:pt idx="300">
                  <c:v>0.22733333333333333</c:v>
                </c:pt>
                <c:pt idx="301">
                  <c:v>0.222</c:v>
                </c:pt>
                <c:pt idx="302">
                  <c:v>0.28266666666666668</c:v>
                </c:pt>
                <c:pt idx="303">
                  <c:v>0.33866666666666667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A-49BF-A6D7-8C686A548381}"/>
            </c:ext>
          </c:extLst>
        </c:ser>
        <c:ser>
          <c:idx val="1"/>
          <c:order val="1"/>
          <c:tx>
            <c:strRef>
              <c:f>pMBAperms!$J$2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pMBAperms!$J$3:$J$306</c:f>
              <c:numCache>
                <c:formatCode>0.00_);[Red]\(0.00\)</c:formatCode>
                <c:ptCount val="304"/>
                <c:pt idx="0">
                  <c:v>0.26</c:v>
                </c:pt>
                <c:pt idx="1">
                  <c:v>9.1333333333333336E-2</c:v>
                </c:pt>
                <c:pt idx="2">
                  <c:v>0.30133333333333334</c:v>
                </c:pt>
                <c:pt idx="3">
                  <c:v>0.25933333333333336</c:v>
                </c:pt>
                <c:pt idx="4">
                  <c:v>0.18666666666666668</c:v>
                </c:pt>
                <c:pt idx="5">
                  <c:v>0.31933333333333336</c:v>
                </c:pt>
                <c:pt idx="6">
                  <c:v>0.29799999999999999</c:v>
                </c:pt>
                <c:pt idx="7">
                  <c:v>0.16066666666666668</c:v>
                </c:pt>
                <c:pt idx="8">
                  <c:v>0.31533333333333335</c:v>
                </c:pt>
                <c:pt idx="9">
                  <c:v>0.23333333333333334</c:v>
                </c:pt>
                <c:pt idx="10">
                  <c:v>0.32800000000000001</c:v>
                </c:pt>
                <c:pt idx="11">
                  <c:v>0.20733333333333334</c:v>
                </c:pt>
                <c:pt idx="12">
                  <c:v>0.30333333333333334</c:v>
                </c:pt>
                <c:pt idx="13">
                  <c:v>0.36533333333333334</c:v>
                </c:pt>
                <c:pt idx="14">
                  <c:v>0.16933333333333334</c:v>
                </c:pt>
                <c:pt idx="15">
                  <c:v>0.28999999999999998</c:v>
                </c:pt>
                <c:pt idx="16">
                  <c:v>8.5999999999999993E-2</c:v>
                </c:pt>
                <c:pt idx="17">
                  <c:v>0.26866666666666666</c:v>
                </c:pt>
                <c:pt idx="18">
                  <c:v>0.25133333333333335</c:v>
                </c:pt>
                <c:pt idx="19">
                  <c:v>0.30733333333333335</c:v>
                </c:pt>
                <c:pt idx="20">
                  <c:v>0.25866666666666666</c:v>
                </c:pt>
                <c:pt idx="21">
                  <c:v>0.42333333333333334</c:v>
                </c:pt>
                <c:pt idx="22">
                  <c:v>0.23400000000000001</c:v>
                </c:pt>
                <c:pt idx="23">
                  <c:v>0.17599999999999999</c:v>
                </c:pt>
                <c:pt idx="24">
                  <c:v>0.15</c:v>
                </c:pt>
                <c:pt idx="25">
                  <c:v>0.18333333333333332</c:v>
                </c:pt>
                <c:pt idx="26">
                  <c:v>0.29399999999999998</c:v>
                </c:pt>
                <c:pt idx="27">
                  <c:v>0.35066666666666668</c:v>
                </c:pt>
                <c:pt idx="28">
                  <c:v>0.29666666666666669</c:v>
                </c:pt>
                <c:pt idx="29">
                  <c:v>6.4000000000000001E-2</c:v>
                </c:pt>
                <c:pt idx="30">
                  <c:v>0.38400000000000001</c:v>
                </c:pt>
                <c:pt idx="31">
                  <c:v>0.25133333333333335</c:v>
                </c:pt>
                <c:pt idx="32">
                  <c:v>0.38933333333333331</c:v>
                </c:pt>
                <c:pt idx="33">
                  <c:v>0.24733333333333332</c:v>
                </c:pt>
                <c:pt idx="34">
                  <c:v>0.23533333333333334</c:v>
                </c:pt>
                <c:pt idx="35">
                  <c:v>0.34</c:v>
                </c:pt>
                <c:pt idx="36">
                  <c:v>0.60266666666666668</c:v>
                </c:pt>
                <c:pt idx="37">
                  <c:v>0.27533333333333332</c:v>
                </c:pt>
                <c:pt idx="38">
                  <c:v>0.35466666666666669</c:v>
                </c:pt>
                <c:pt idx="39">
                  <c:v>0.21733333333333332</c:v>
                </c:pt>
                <c:pt idx="40">
                  <c:v>0.12666666666666668</c:v>
                </c:pt>
                <c:pt idx="41">
                  <c:v>0.23866666666666667</c:v>
                </c:pt>
                <c:pt idx="42">
                  <c:v>0.25266666666666665</c:v>
                </c:pt>
                <c:pt idx="43">
                  <c:v>0.252</c:v>
                </c:pt>
                <c:pt idx="44">
                  <c:v>0.31933333333333336</c:v>
                </c:pt>
                <c:pt idx="45">
                  <c:v>0.318</c:v>
                </c:pt>
                <c:pt idx="46">
                  <c:v>0.32866666666666666</c:v>
                </c:pt>
                <c:pt idx="47">
                  <c:v>0.15733333333333333</c:v>
                </c:pt>
                <c:pt idx="48">
                  <c:v>7.8666666666666663E-2</c:v>
                </c:pt>
                <c:pt idx="49">
                  <c:v>0.34799999999999998</c:v>
                </c:pt>
                <c:pt idx="50">
                  <c:v>0.32666666666666666</c:v>
                </c:pt>
                <c:pt idx="51">
                  <c:v>0.33600000000000002</c:v>
                </c:pt>
                <c:pt idx="52">
                  <c:v>0.20399999999999999</c:v>
                </c:pt>
                <c:pt idx="53">
                  <c:v>0.316</c:v>
                </c:pt>
                <c:pt idx="54">
                  <c:v>0.32533333333333331</c:v>
                </c:pt>
                <c:pt idx="55">
                  <c:v>0.32266666666666666</c:v>
                </c:pt>
                <c:pt idx="56">
                  <c:v>0.20399999999999999</c:v>
                </c:pt>
                <c:pt idx="57">
                  <c:v>0.32333333333333331</c:v>
                </c:pt>
                <c:pt idx="58">
                  <c:v>0.28199999999999997</c:v>
                </c:pt>
                <c:pt idx="59">
                  <c:v>0.29733333333333334</c:v>
                </c:pt>
                <c:pt idx="60">
                  <c:v>0.34866666666666668</c:v>
                </c:pt>
                <c:pt idx="61">
                  <c:v>0.36933333333333335</c:v>
                </c:pt>
                <c:pt idx="62">
                  <c:v>0.12733333333333333</c:v>
                </c:pt>
                <c:pt idx="63">
                  <c:v>0.41733333333333333</c:v>
                </c:pt>
                <c:pt idx="64">
                  <c:v>0.34599999999999997</c:v>
                </c:pt>
                <c:pt idx="65">
                  <c:v>0.46333333333333332</c:v>
                </c:pt>
                <c:pt idx="66">
                  <c:v>0.23799999999999999</c:v>
                </c:pt>
                <c:pt idx="67">
                  <c:v>0.33933333333333332</c:v>
                </c:pt>
                <c:pt idx="68">
                  <c:v>0.51666666666666672</c:v>
                </c:pt>
                <c:pt idx="69">
                  <c:v>0.29133333333333333</c:v>
                </c:pt>
                <c:pt idx="70">
                  <c:v>0.36533333333333334</c:v>
                </c:pt>
                <c:pt idx="71">
                  <c:v>0.35266666666666668</c:v>
                </c:pt>
                <c:pt idx="72">
                  <c:v>0.36866666666666664</c:v>
                </c:pt>
                <c:pt idx="73">
                  <c:v>0.26933333333333331</c:v>
                </c:pt>
                <c:pt idx="74">
                  <c:v>0.13133333333333333</c:v>
                </c:pt>
                <c:pt idx="75">
                  <c:v>0.39733333333333332</c:v>
                </c:pt>
                <c:pt idx="76">
                  <c:v>0.218</c:v>
                </c:pt>
                <c:pt idx="77">
                  <c:v>0.32933333333333331</c:v>
                </c:pt>
                <c:pt idx="78">
                  <c:v>0.39466666666666667</c:v>
                </c:pt>
                <c:pt idx="79">
                  <c:v>0.26600000000000001</c:v>
                </c:pt>
                <c:pt idx="80">
                  <c:v>0.27</c:v>
                </c:pt>
                <c:pt idx="81">
                  <c:v>0.38200000000000001</c:v>
                </c:pt>
                <c:pt idx="82">
                  <c:v>0.33</c:v>
                </c:pt>
                <c:pt idx="83">
                  <c:v>0.35933333333333334</c:v>
                </c:pt>
                <c:pt idx="84">
                  <c:v>0.37933333333333336</c:v>
                </c:pt>
                <c:pt idx="85">
                  <c:v>0.45266666666666666</c:v>
                </c:pt>
                <c:pt idx="86">
                  <c:v>0.40733333333333333</c:v>
                </c:pt>
                <c:pt idx="87">
                  <c:v>0.23400000000000001</c:v>
                </c:pt>
                <c:pt idx="88">
                  <c:v>0.27666666666666667</c:v>
                </c:pt>
                <c:pt idx="89">
                  <c:v>0.36</c:v>
                </c:pt>
                <c:pt idx="90">
                  <c:v>0.26666666666666666</c:v>
                </c:pt>
                <c:pt idx="91">
                  <c:v>0.49133333333333334</c:v>
                </c:pt>
                <c:pt idx="92">
                  <c:v>0.36666666666666664</c:v>
                </c:pt>
                <c:pt idx="93">
                  <c:v>0.38800000000000001</c:v>
                </c:pt>
                <c:pt idx="94">
                  <c:v>0.24266666666666667</c:v>
                </c:pt>
                <c:pt idx="95">
                  <c:v>0.51933333333333331</c:v>
                </c:pt>
                <c:pt idx="96">
                  <c:v>0.48799999999999999</c:v>
                </c:pt>
                <c:pt idx="97">
                  <c:v>0.41</c:v>
                </c:pt>
                <c:pt idx="98">
                  <c:v>0.32866666666666666</c:v>
                </c:pt>
                <c:pt idx="99">
                  <c:v>0.62133333333333329</c:v>
                </c:pt>
                <c:pt idx="100">
                  <c:v>0.42</c:v>
                </c:pt>
                <c:pt idx="101">
                  <c:v>0.48466666666666669</c:v>
                </c:pt>
                <c:pt idx="102">
                  <c:v>0.35666666666666669</c:v>
                </c:pt>
                <c:pt idx="103">
                  <c:v>0.20266666666666666</c:v>
                </c:pt>
                <c:pt idx="104">
                  <c:v>0.52666666666666662</c:v>
                </c:pt>
                <c:pt idx="105">
                  <c:v>0.45866666666666667</c:v>
                </c:pt>
                <c:pt idx="106">
                  <c:v>0.62</c:v>
                </c:pt>
                <c:pt idx="107">
                  <c:v>0.43866666666666665</c:v>
                </c:pt>
                <c:pt idx="108">
                  <c:v>0.48266666666666669</c:v>
                </c:pt>
                <c:pt idx="109">
                  <c:v>0.63200000000000001</c:v>
                </c:pt>
                <c:pt idx="110">
                  <c:v>0.71133333333333337</c:v>
                </c:pt>
                <c:pt idx="111">
                  <c:v>0.35666666666666669</c:v>
                </c:pt>
                <c:pt idx="112">
                  <c:v>0.33733333333333332</c:v>
                </c:pt>
                <c:pt idx="113">
                  <c:v>0.59866666666666668</c:v>
                </c:pt>
                <c:pt idx="114">
                  <c:v>0.44333333333333336</c:v>
                </c:pt>
                <c:pt idx="115">
                  <c:v>0.45933333333333332</c:v>
                </c:pt>
                <c:pt idx="116">
                  <c:v>0.53466666666666662</c:v>
                </c:pt>
                <c:pt idx="117">
                  <c:v>0.65666666666666662</c:v>
                </c:pt>
                <c:pt idx="118">
                  <c:v>0.70399999999999996</c:v>
                </c:pt>
                <c:pt idx="119">
                  <c:v>0.81266666666666665</c:v>
                </c:pt>
                <c:pt idx="120">
                  <c:v>0.72399999999999998</c:v>
                </c:pt>
                <c:pt idx="121">
                  <c:v>0.64200000000000002</c:v>
                </c:pt>
                <c:pt idx="122">
                  <c:v>0.66400000000000003</c:v>
                </c:pt>
                <c:pt idx="123">
                  <c:v>0.83733333333333337</c:v>
                </c:pt>
                <c:pt idx="124">
                  <c:v>0.56799999999999995</c:v>
                </c:pt>
                <c:pt idx="125">
                  <c:v>0.82133333333333336</c:v>
                </c:pt>
                <c:pt idx="126">
                  <c:v>0.79466666666666663</c:v>
                </c:pt>
                <c:pt idx="127">
                  <c:v>0.9</c:v>
                </c:pt>
                <c:pt idx="128">
                  <c:v>0.76333333333333331</c:v>
                </c:pt>
                <c:pt idx="129">
                  <c:v>0.85</c:v>
                </c:pt>
                <c:pt idx="130">
                  <c:v>0.92800000000000005</c:v>
                </c:pt>
                <c:pt idx="131">
                  <c:v>0.94666666666666666</c:v>
                </c:pt>
                <c:pt idx="132">
                  <c:v>1.0646666666666667</c:v>
                </c:pt>
                <c:pt idx="133">
                  <c:v>0.93066666666666664</c:v>
                </c:pt>
                <c:pt idx="134">
                  <c:v>1.1066666666666667</c:v>
                </c:pt>
                <c:pt idx="135">
                  <c:v>1.1993333333333334</c:v>
                </c:pt>
                <c:pt idx="136">
                  <c:v>1.2326666666666666</c:v>
                </c:pt>
                <c:pt idx="137">
                  <c:v>1.3959999999999999</c:v>
                </c:pt>
                <c:pt idx="138">
                  <c:v>1.4273333333333333</c:v>
                </c:pt>
                <c:pt idx="139">
                  <c:v>1.3246666666666667</c:v>
                </c:pt>
                <c:pt idx="140">
                  <c:v>1.4066666666666667</c:v>
                </c:pt>
                <c:pt idx="141">
                  <c:v>1.516</c:v>
                </c:pt>
                <c:pt idx="142">
                  <c:v>1.7373333333333334</c:v>
                </c:pt>
                <c:pt idx="143">
                  <c:v>1.756</c:v>
                </c:pt>
                <c:pt idx="144">
                  <c:v>1.6153333333333333</c:v>
                </c:pt>
                <c:pt idx="145">
                  <c:v>2.1240000000000001</c:v>
                </c:pt>
                <c:pt idx="146">
                  <c:v>2.21</c:v>
                </c:pt>
                <c:pt idx="147">
                  <c:v>2.3173333333333335</c:v>
                </c:pt>
                <c:pt idx="148">
                  <c:v>3.2353333333333332</c:v>
                </c:pt>
                <c:pt idx="149">
                  <c:v>3.508</c:v>
                </c:pt>
                <c:pt idx="150">
                  <c:v>4.47</c:v>
                </c:pt>
                <c:pt idx="151">
                  <c:v>4.7946666666666671</c:v>
                </c:pt>
                <c:pt idx="152">
                  <c:v>5.019333333333333</c:v>
                </c:pt>
                <c:pt idx="153">
                  <c:v>4.408666666666667</c:v>
                </c:pt>
                <c:pt idx="154">
                  <c:v>3.6733333333333333</c:v>
                </c:pt>
                <c:pt idx="155">
                  <c:v>2.8933333333333335</c:v>
                </c:pt>
                <c:pt idx="156">
                  <c:v>2.3406666666666665</c:v>
                </c:pt>
                <c:pt idx="157">
                  <c:v>2.0019999999999998</c:v>
                </c:pt>
                <c:pt idx="158">
                  <c:v>1.958</c:v>
                </c:pt>
                <c:pt idx="159">
                  <c:v>1.8640000000000001</c:v>
                </c:pt>
                <c:pt idx="160">
                  <c:v>1.8893333333333333</c:v>
                </c:pt>
                <c:pt idx="161">
                  <c:v>1.6986666666666668</c:v>
                </c:pt>
                <c:pt idx="162">
                  <c:v>1.7206666666666666</c:v>
                </c:pt>
                <c:pt idx="163">
                  <c:v>1.1559999999999999</c:v>
                </c:pt>
                <c:pt idx="164">
                  <c:v>1.2853333333333334</c:v>
                </c:pt>
                <c:pt idx="165">
                  <c:v>1.1719999999999999</c:v>
                </c:pt>
                <c:pt idx="166">
                  <c:v>1.3859999999999999</c:v>
                </c:pt>
                <c:pt idx="167">
                  <c:v>1.224</c:v>
                </c:pt>
                <c:pt idx="168">
                  <c:v>1.0760000000000001</c:v>
                </c:pt>
                <c:pt idx="169">
                  <c:v>1.1719999999999999</c:v>
                </c:pt>
                <c:pt idx="170">
                  <c:v>1.0986666666666667</c:v>
                </c:pt>
                <c:pt idx="171">
                  <c:v>0.996</c:v>
                </c:pt>
                <c:pt idx="172">
                  <c:v>0.996</c:v>
                </c:pt>
                <c:pt idx="173">
                  <c:v>1.018</c:v>
                </c:pt>
                <c:pt idx="174">
                  <c:v>0.94666666666666666</c:v>
                </c:pt>
                <c:pt idx="175">
                  <c:v>0.68466666666666665</c:v>
                </c:pt>
                <c:pt idx="176">
                  <c:v>0.83199999999999996</c:v>
                </c:pt>
                <c:pt idx="177">
                  <c:v>0.83333333333333337</c:v>
                </c:pt>
                <c:pt idx="178">
                  <c:v>0.75466666666666671</c:v>
                </c:pt>
                <c:pt idx="179">
                  <c:v>0.77</c:v>
                </c:pt>
                <c:pt idx="180">
                  <c:v>0.54933333333333334</c:v>
                </c:pt>
                <c:pt idx="181">
                  <c:v>0.58866666666666667</c:v>
                </c:pt>
                <c:pt idx="182">
                  <c:v>0.55733333333333335</c:v>
                </c:pt>
                <c:pt idx="183">
                  <c:v>0.64800000000000002</c:v>
                </c:pt>
                <c:pt idx="184">
                  <c:v>0.6253333333333333</c:v>
                </c:pt>
                <c:pt idx="185">
                  <c:v>0.57933333333333337</c:v>
                </c:pt>
                <c:pt idx="186">
                  <c:v>0.53</c:v>
                </c:pt>
                <c:pt idx="187">
                  <c:v>0.52466666666666661</c:v>
                </c:pt>
                <c:pt idx="188">
                  <c:v>0.59199999999999997</c:v>
                </c:pt>
                <c:pt idx="189">
                  <c:v>0.56200000000000006</c:v>
                </c:pt>
                <c:pt idx="190">
                  <c:v>0.67600000000000005</c:v>
                </c:pt>
                <c:pt idx="191">
                  <c:v>0.6166666666666667</c:v>
                </c:pt>
                <c:pt idx="192">
                  <c:v>0.65400000000000003</c:v>
                </c:pt>
                <c:pt idx="193">
                  <c:v>0.65200000000000002</c:v>
                </c:pt>
                <c:pt idx="194">
                  <c:v>0.51200000000000001</c:v>
                </c:pt>
                <c:pt idx="195">
                  <c:v>0.53266666666666662</c:v>
                </c:pt>
                <c:pt idx="196">
                  <c:v>0.43</c:v>
                </c:pt>
                <c:pt idx="197">
                  <c:v>0.50866666666666671</c:v>
                </c:pt>
                <c:pt idx="198">
                  <c:v>0.32533333333333331</c:v>
                </c:pt>
                <c:pt idx="199">
                  <c:v>0.62133333333333329</c:v>
                </c:pt>
                <c:pt idx="200">
                  <c:v>0.44866666666666666</c:v>
                </c:pt>
                <c:pt idx="201">
                  <c:v>0.21333333333333335</c:v>
                </c:pt>
                <c:pt idx="202">
                  <c:v>0.48799999999999999</c:v>
                </c:pt>
                <c:pt idx="203">
                  <c:v>0.39066666666666666</c:v>
                </c:pt>
                <c:pt idx="204">
                  <c:v>0.29266666666666669</c:v>
                </c:pt>
                <c:pt idx="205">
                  <c:v>0.20866666666666667</c:v>
                </c:pt>
                <c:pt idx="206">
                  <c:v>0.33466666666666667</c:v>
                </c:pt>
                <c:pt idx="207">
                  <c:v>0.68</c:v>
                </c:pt>
                <c:pt idx="208">
                  <c:v>0.27400000000000002</c:v>
                </c:pt>
                <c:pt idx="209">
                  <c:v>0.28666666666666668</c:v>
                </c:pt>
                <c:pt idx="210">
                  <c:v>0.40600000000000003</c:v>
                </c:pt>
                <c:pt idx="211">
                  <c:v>0.46533333333333332</c:v>
                </c:pt>
                <c:pt idx="212">
                  <c:v>0.35933333333333334</c:v>
                </c:pt>
                <c:pt idx="213">
                  <c:v>0.46400000000000002</c:v>
                </c:pt>
                <c:pt idx="214">
                  <c:v>0.40066666666666667</c:v>
                </c:pt>
                <c:pt idx="215">
                  <c:v>0.54866666666666664</c:v>
                </c:pt>
                <c:pt idx="216">
                  <c:v>0.442</c:v>
                </c:pt>
                <c:pt idx="217">
                  <c:v>0.27800000000000002</c:v>
                </c:pt>
                <c:pt idx="218">
                  <c:v>0.38400000000000001</c:v>
                </c:pt>
                <c:pt idx="219">
                  <c:v>0.32800000000000001</c:v>
                </c:pt>
                <c:pt idx="220">
                  <c:v>0.31333333333333335</c:v>
                </c:pt>
                <c:pt idx="221">
                  <c:v>0.41066666666666668</c:v>
                </c:pt>
                <c:pt idx="222">
                  <c:v>0.51333333333333331</c:v>
                </c:pt>
                <c:pt idx="223">
                  <c:v>0.14799999999999999</c:v>
                </c:pt>
                <c:pt idx="224">
                  <c:v>0.24266666666666667</c:v>
                </c:pt>
                <c:pt idx="225">
                  <c:v>0.33600000000000002</c:v>
                </c:pt>
                <c:pt idx="226">
                  <c:v>0</c:v>
                </c:pt>
                <c:pt idx="227">
                  <c:v>0.27800000000000002</c:v>
                </c:pt>
                <c:pt idx="228">
                  <c:v>7.5333333333333335E-2</c:v>
                </c:pt>
                <c:pt idx="229">
                  <c:v>0.216</c:v>
                </c:pt>
                <c:pt idx="230">
                  <c:v>0.26933333333333331</c:v>
                </c:pt>
                <c:pt idx="231">
                  <c:v>0.21133333333333335</c:v>
                </c:pt>
                <c:pt idx="232">
                  <c:v>0.2</c:v>
                </c:pt>
                <c:pt idx="233">
                  <c:v>0.192</c:v>
                </c:pt>
                <c:pt idx="234">
                  <c:v>0.40600000000000003</c:v>
                </c:pt>
                <c:pt idx="235">
                  <c:v>0.26400000000000001</c:v>
                </c:pt>
                <c:pt idx="236">
                  <c:v>0.23</c:v>
                </c:pt>
                <c:pt idx="237">
                  <c:v>0.374</c:v>
                </c:pt>
                <c:pt idx="238">
                  <c:v>0.24466666666666667</c:v>
                </c:pt>
                <c:pt idx="239">
                  <c:v>0.22666666666666666</c:v>
                </c:pt>
                <c:pt idx="240">
                  <c:v>0.31666666666666665</c:v>
                </c:pt>
                <c:pt idx="241">
                  <c:v>0.33200000000000002</c:v>
                </c:pt>
                <c:pt idx="242">
                  <c:v>0.41733333333333333</c:v>
                </c:pt>
                <c:pt idx="243">
                  <c:v>0.28866666666666668</c:v>
                </c:pt>
                <c:pt idx="244">
                  <c:v>0.34799999999999998</c:v>
                </c:pt>
                <c:pt idx="245">
                  <c:v>0.33933333333333332</c:v>
                </c:pt>
                <c:pt idx="246">
                  <c:v>0.31266666666666665</c:v>
                </c:pt>
                <c:pt idx="247">
                  <c:v>0.128</c:v>
                </c:pt>
                <c:pt idx="248">
                  <c:v>0.26666666666666666</c:v>
                </c:pt>
                <c:pt idx="249">
                  <c:v>0.33333333333333331</c:v>
                </c:pt>
                <c:pt idx="250">
                  <c:v>0.40600000000000003</c:v>
                </c:pt>
                <c:pt idx="251">
                  <c:v>9.7333333333333327E-2</c:v>
                </c:pt>
                <c:pt idx="252">
                  <c:v>0.32933333333333331</c:v>
                </c:pt>
                <c:pt idx="253">
                  <c:v>0.23</c:v>
                </c:pt>
                <c:pt idx="254">
                  <c:v>0.30733333333333335</c:v>
                </c:pt>
                <c:pt idx="255">
                  <c:v>0.24466666666666667</c:v>
                </c:pt>
                <c:pt idx="256">
                  <c:v>0.30133333333333334</c:v>
                </c:pt>
                <c:pt idx="257">
                  <c:v>0.25800000000000001</c:v>
                </c:pt>
                <c:pt idx="258">
                  <c:v>0.23466666666666666</c:v>
                </c:pt>
                <c:pt idx="259">
                  <c:v>0.42333333333333334</c:v>
                </c:pt>
                <c:pt idx="260">
                  <c:v>0.36666666666666664</c:v>
                </c:pt>
                <c:pt idx="261">
                  <c:v>0.39800000000000002</c:v>
                </c:pt>
                <c:pt idx="262">
                  <c:v>0.20466666666666666</c:v>
                </c:pt>
                <c:pt idx="263">
                  <c:v>0.25933333333333336</c:v>
                </c:pt>
                <c:pt idx="264">
                  <c:v>0.28666666666666668</c:v>
                </c:pt>
                <c:pt idx="265">
                  <c:v>0.41799999999999998</c:v>
                </c:pt>
                <c:pt idx="266">
                  <c:v>0.27800000000000002</c:v>
                </c:pt>
                <c:pt idx="267">
                  <c:v>0.42266666666666669</c:v>
                </c:pt>
                <c:pt idx="268">
                  <c:v>0.21333333333333335</c:v>
                </c:pt>
                <c:pt idx="269">
                  <c:v>0.25466666666666665</c:v>
                </c:pt>
                <c:pt idx="270">
                  <c:v>0.35866666666666669</c:v>
                </c:pt>
                <c:pt idx="271">
                  <c:v>0.112</c:v>
                </c:pt>
                <c:pt idx="272">
                  <c:v>0.13266666666666665</c:v>
                </c:pt>
                <c:pt idx="273">
                  <c:v>0.35133333333333333</c:v>
                </c:pt>
                <c:pt idx="274">
                  <c:v>0.17066666666666666</c:v>
                </c:pt>
                <c:pt idx="275">
                  <c:v>0.30066666666666669</c:v>
                </c:pt>
                <c:pt idx="276">
                  <c:v>0.19133333333333333</c:v>
                </c:pt>
                <c:pt idx="277">
                  <c:v>0.40533333333333332</c:v>
                </c:pt>
                <c:pt idx="278">
                  <c:v>0.33466666666666667</c:v>
                </c:pt>
                <c:pt idx="279">
                  <c:v>0.34733333333333333</c:v>
                </c:pt>
                <c:pt idx="280">
                  <c:v>0.16600000000000001</c:v>
                </c:pt>
                <c:pt idx="281">
                  <c:v>0.33466666666666667</c:v>
                </c:pt>
                <c:pt idx="282">
                  <c:v>0.15333333333333332</c:v>
                </c:pt>
                <c:pt idx="283">
                  <c:v>0.28933333333333333</c:v>
                </c:pt>
                <c:pt idx="284">
                  <c:v>0.35133333333333333</c:v>
                </c:pt>
                <c:pt idx="285">
                  <c:v>0.21133333333333335</c:v>
                </c:pt>
                <c:pt idx="286">
                  <c:v>0.22866666666666666</c:v>
                </c:pt>
                <c:pt idx="287">
                  <c:v>0.26400000000000001</c:v>
                </c:pt>
                <c:pt idx="288">
                  <c:v>0.19733333333333333</c:v>
                </c:pt>
                <c:pt idx="289">
                  <c:v>0.30466666666666664</c:v>
                </c:pt>
                <c:pt idx="290">
                  <c:v>0.13133333333333333</c:v>
                </c:pt>
                <c:pt idx="291">
                  <c:v>0.24199999999999999</c:v>
                </c:pt>
                <c:pt idx="292">
                  <c:v>0.26133333333333331</c:v>
                </c:pt>
                <c:pt idx="293">
                  <c:v>0.26533333333333331</c:v>
                </c:pt>
                <c:pt idx="294">
                  <c:v>0.28066666666666668</c:v>
                </c:pt>
                <c:pt idx="295">
                  <c:v>0.26466666666666666</c:v>
                </c:pt>
                <c:pt idx="296">
                  <c:v>6.133333333333333E-2</c:v>
                </c:pt>
                <c:pt idx="297">
                  <c:v>3.4666666666666665E-2</c:v>
                </c:pt>
                <c:pt idx="298">
                  <c:v>0.31</c:v>
                </c:pt>
                <c:pt idx="299">
                  <c:v>0.33066666666666666</c:v>
                </c:pt>
                <c:pt idx="300">
                  <c:v>0.19600000000000001</c:v>
                </c:pt>
                <c:pt idx="301">
                  <c:v>0.38066666666666665</c:v>
                </c:pt>
                <c:pt idx="302">
                  <c:v>0.42666666666666669</c:v>
                </c:pt>
                <c:pt idx="303">
                  <c:v>0.23799999999999999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0A-49BF-A6D7-8C686A548381}"/>
            </c:ext>
          </c:extLst>
        </c:ser>
        <c:ser>
          <c:idx val="2"/>
          <c:order val="2"/>
          <c:tx>
            <c:strRef>
              <c:f>pMBAperms!$K$2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pMBAperms!$K$3:$K$306</c:f>
              <c:numCache>
                <c:formatCode>0.00_);[Red]\(0.00\)</c:formatCode>
                <c:ptCount val="304"/>
                <c:pt idx="0">
                  <c:v>0.26860000000000001</c:v>
                </c:pt>
                <c:pt idx="1">
                  <c:v>0.28699999999999998</c:v>
                </c:pt>
                <c:pt idx="2">
                  <c:v>0.24740000000000001</c:v>
                </c:pt>
                <c:pt idx="3">
                  <c:v>0.27079999999999999</c:v>
                </c:pt>
                <c:pt idx="4">
                  <c:v>0.24740000000000001</c:v>
                </c:pt>
                <c:pt idx="5">
                  <c:v>0.2581</c:v>
                </c:pt>
                <c:pt idx="6">
                  <c:v>0.27410000000000001</c:v>
                </c:pt>
                <c:pt idx="7">
                  <c:v>0.26989999999999997</c:v>
                </c:pt>
                <c:pt idx="8">
                  <c:v>0.27279999999999999</c:v>
                </c:pt>
                <c:pt idx="9">
                  <c:v>0.30590000000000001</c:v>
                </c:pt>
                <c:pt idx="10">
                  <c:v>0.29289999999999999</c:v>
                </c:pt>
                <c:pt idx="11">
                  <c:v>0.30080000000000001</c:v>
                </c:pt>
                <c:pt idx="12">
                  <c:v>0.3049</c:v>
                </c:pt>
                <c:pt idx="13">
                  <c:v>0.24260000000000001</c:v>
                </c:pt>
                <c:pt idx="14">
                  <c:v>0.31909999999999999</c:v>
                </c:pt>
                <c:pt idx="15">
                  <c:v>0.30149999999999999</c:v>
                </c:pt>
                <c:pt idx="16">
                  <c:v>0.2949</c:v>
                </c:pt>
                <c:pt idx="17">
                  <c:v>0.30630000000000002</c:v>
                </c:pt>
                <c:pt idx="18">
                  <c:v>0.29949999999999999</c:v>
                </c:pt>
                <c:pt idx="19">
                  <c:v>0.30099999999999999</c:v>
                </c:pt>
                <c:pt idx="20">
                  <c:v>0.27839999999999998</c:v>
                </c:pt>
                <c:pt idx="21">
                  <c:v>0.30880000000000002</c:v>
                </c:pt>
                <c:pt idx="22">
                  <c:v>0.32390000000000002</c:v>
                </c:pt>
                <c:pt idx="23">
                  <c:v>0.30399999999999999</c:v>
                </c:pt>
                <c:pt idx="24">
                  <c:v>0.30130000000000001</c:v>
                </c:pt>
                <c:pt idx="25">
                  <c:v>0.31759999999999999</c:v>
                </c:pt>
                <c:pt idx="26">
                  <c:v>0.28520000000000001</c:v>
                </c:pt>
                <c:pt idx="27">
                  <c:v>0.29120000000000001</c:v>
                </c:pt>
                <c:pt idx="28">
                  <c:v>0.30159999999999998</c:v>
                </c:pt>
                <c:pt idx="29">
                  <c:v>0.3251</c:v>
                </c:pt>
                <c:pt idx="30">
                  <c:v>0.30280000000000001</c:v>
                </c:pt>
                <c:pt idx="31">
                  <c:v>0.3196</c:v>
                </c:pt>
                <c:pt idx="32">
                  <c:v>0.31440000000000001</c:v>
                </c:pt>
                <c:pt idx="33">
                  <c:v>0.32250000000000001</c:v>
                </c:pt>
                <c:pt idx="34">
                  <c:v>0.3105</c:v>
                </c:pt>
                <c:pt idx="35">
                  <c:v>0.31690000000000002</c:v>
                </c:pt>
                <c:pt idx="36">
                  <c:v>0.28770000000000001</c:v>
                </c:pt>
                <c:pt idx="37">
                  <c:v>0.31490000000000001</c:v>
                </c:pt>
                <c:pt idx="38">
                  <c:v>0.31019999999999998</c:v>
                </c:pt>
                <c:pt idx="39">
                  <c:v>0.31859999999999999</c:v>
                </c:pt>
                <c:pt idx="40">
                  <c:v>0.311</c:v>
                </c:pt>
                <c:pt idx="41">
                  <c:v>0.3241</c:v>
                </c:pt>
                <c:pt idx="42">
                  <c:v>0.32600000000000001</c:v>
                </c:pt>
                <c:pt idx="43">
                  <c:v>0.32540000000000002</c:v>
                </c:pt>
                <c:pt idx="44">
                  <c:v>0.30640000000000001</c:v>
                </c:pt>
                <c:pt idx="45">
                  <c:v>0.31619999999999998</c:v>
                </c:pt>
                <c:pt idx="46">
                  <c:v>0.31609999999999999</c:v>
                </c:pt>
                <c:pt idx="47">
                  <c:v>0.33100000000000002</c:v>
                </c:pt>
                <c:pt idx="48">
                  <c:v>0.33660000000000001</c:v>
                </c:pt>
                <c:pt idx="49">
                  <c:v>0.3196</c:v>
                </c:pt>
                <c:pt idx="50">
                  <c:v>0.30030000000000001</c:v>
                </c:pt>
                <c:pt idx="51">
                  <c:v>0.30780000000000002</c:v>
                </c:pt>
                <c:pt idx="52">
                  <c:v>0.34029999999999999</c:v>
                </c:pt>
                <c:pt idx="53">
                  <c:v>0.3226</c:v>
                </c:pt>
                <c:pt idx="54">
                  <c:v>0.30499999999999999</c:v>
                </c:pt>
                <c:pt idx="55">
                  <c:v>0.34060000000000001</c:v>
                </c:pt>
                <c:pt idx="56">
                  <c:v>0.33100000000000002</c:v>
                </c:pt>
                <c:pt idx="57">
                  <c:v>0.34839999999999999</c:v>
                </c:pt>
                <c:pt idx="58">
                  <c:v>0.33589999999999998</c:v>
                </c:pt>
                <c:pt idx="59">
                  <c:v>0.36280000000000001</c:v>
                </c:pt>
                <c:pt idx="60">
                  <c:v>0.33850000000000002</c:v>
                </c:pt>
                <c:pt idx="61">
                  <c:v>0.33040000000000003</c:v>
                </c:pt>
                <c:pt idx="62">
                  <c:v>0.32550000000000001</c:v>
                </c:pt>
                <c:pt idx="63">
                  <c:v>0.3095</c:v>
                </c:pt>
                <c:pt idx="64">
                  <c:v>0.3075</c:v>
                </c:pt>
                <c:pt idx="65">
                  <c:v>0.32040000000000002</c:v>
                </c:pt>
                <c:pt idx="66">
                  <c:v>0.30620000000000003</c:v>
                </c:pt>
                <c:pt idx="67">
                  <c:v>0.35199999999999998</c:v>
                </c:pt>
                <c:pt idx="68">
                  <c:v>0.3196</c:v>
                </c:pt>
                <c:pt idx="69">
                  <c:v>0.33789999999999998</c:v>
                </c:pt>
                <c:pt idx="70">
                  <c:v>0.37030000000000002</c:v>
                </c:pt>
                <c:pt idx="71">
                  <c:v>0.35460000000000003</c:v>
                </c:pt>
                <c:pt idx="72">
                  <c:v>0.35370000000000001</c:v>
                </c:pt>
                <c:pt idx="73">
                  <c:v>0.35320000000000001</c:v>
                </c:pt>
                <c:pt idx="74">
                  <c:v>0.34849999999999998</c:v>
                </c:pt>
                <c:pt idx="75">
                  <c:v>0.36309999999999998</c:v>
                </c:pt>
                <c:pt idx="76">
                  <c:v>0.34810000000000002</c:v>
                </c:pt>
                <c:pt idx="77">
                  <c:v>0.36459999999999998</c:v>
                </c:pt>
                <c:pt idx="78">
                  <c:v>0.39269999999999999</c:v>
                </c:pt>
                <c:pt idx="79">
                  <c:v>0.37530000000000002</c:v>
                </c:pt>
                <c:pt idx="80">
                  <c:v>0.38740000000000002</c:v>
                </c:pt>
                <c:pt idx="81">
                  <c:v>0.38729999999999998</c:v>
                </c:pt>
                <c:pt idx="82">
                  <c:v>0.39179999999999998</c:v>
                </c:pt>
                <c:pt idx="83">
                  <c:v>0.3931</c:v>
                </c:pt>
                <c:pt idx="84">
                  <c:v>0.38019999999999998</c:v>
                </c:pt>
                <c:pt idx="85">
                  <c:v>0.41549999999999998</c:v>
                </c:pt>
                <c:pt idx="86">
                  <c:v>0.40079999999999999</c:v>
                </c:pt>
                <c:pt idx="87">
                  <c:v>0.40760000000000002</c:v>
                </c:pt>
                <c:pt idx="88">
                  <c:v>0.38950000000000001</c:v>
                </c:pt>
                <c:pt idx="89">
                  <c:v>0.41039999999999999</c:v>
                </c:pt>
                <c:pt idx="90">
                  <c:v>0.42830000000000001</c:v>
                </c:pt>
                <c:pt idx="91">
                  <c:v>0.3962</c:v>
                </c:pt>
                <c:pt idx="92">
                  <c:v>0.41160000000000002</c:v>
                </c:pt>
                <c:pt idx="93">
                  <c:v>0.4254</c:v>
                </c:pt>
                <c:pt idx="94">
                  <c:v>0.44290000000000002</c:v>
                </c:pt>
                <c:pt idx="95">
                  <c:v>0.40839999999999999</c:v>
                </c:pt>
                <c:pt idx="96">
                  <c:v>0.42759999999999998</c:v>
                </c:pt>
                <c:pt idx="97">
                  <c:v>0.43030000000000002</c:v>
                </c:pt>
                <c:pt idx="98">
                  <c:v>0.4007</c:v>
                </c:pt>
                <c:pt idx="99">
                  <c:v>0.46579999999999999</c:v>
                </c:pt>
                <c:pt idx="100">
                  <c:v>0.4461</c:v>
                </c:pt>
                <c:pt idx="101">
                  <c:v>0.4864</c:v>
                </c:pt>
                <c:pt idx="102">
                  <c:v>0.42349999999999999</c:v>
                </c:pt>
                <c:pt idx="103">
                  <c:v>0.42699999999999999</c:v>
                </c:pt>
                <c:pt idx="104">
                  <c:v>0.49109999999999998</c:v>
                </c:pt>
                <c:pt idx="105">
                  <c:v>0.4788</c:v>
                </c:pt>
                <c:pt idx="106">
                  <c:v>0.45540000000000003</c:v>
                </c:pt>
                <c:pt idx="107">
                  <c:v>0.49430000000000002</c:v>
                </c:pt>
                <c:pt idx="108">
                  <c:v>0.46139999999999998</c:v>
                </c:pt>
                <c:pt idx="109">
                  <c:v>0.52270000000000005</c:v>
                </c:pt>
                <c:pt idx="110">
                  <c:v>0.5161</c:v>
                </c:pt>
                <c:pt idx="111">
                  <c:v>0.54590000000000005</c:v>
                </c:pt>
                <c:pt idx="112">
                  <c:v>0.49690000000000001</c:v>
                </c:pt>
                <c:pt idx="113">
                  <c:v>0.49769999999999998</c:v>
                </c:pt>
                <c:pt idx="114">
                  <c:v>0.53480000000000005</c:v>
                </c:pt>
                <c:pt idx="115">
                  <c:v>0.56130000000000002</c:v>
                </c:pt>
                <c:pt idx="116">
                  <c:v>0.54510000000000003</c:v>
                </c:pt>
                <c:pt idx="117">
                  <c:v>0.59</c:v>
                </c:pt>
                <c:pt idx="118">
                  <c:v>0.56950000000000001</c:v>
                </c:pt>
                <c:pt idx="119">
                  <c:v>0.58479999999999999</c:v>
                </c:pt>
                <c:pt idx="120">
                  <c:v>0.63349999999999995</c:v>
                </c:pt>
                <c:pt idx="121">
                  <c:v>0.63</c:v>
                </c:pt>
                <c:pt idx="122">
                  <c:v>0.60680000000000001</c:v>
                </c:pt>
                <c:pt idx="123">
                  <c:v>0.63670000000000004</c:v>
                </c:pt>
                <c:pt idx="124">
                  <c:v>0.64970000000000006</c:v>
                </c:pt>
                <c:pt idx="125">
                  <c:v>0.67689999999999995</c:v>
                </c:pt>
                <c:pt idx="126">
                  <c:v>0.69389999999999996</c:v>
                </c:pt>
                <c:pt idx="127">
                  <c:v>0.72189999999999999</c:v>
                </c:pt>
                <c:pt idx="128">
                  <c:v>0.72289999999999999</c:v>
                </c:pt>
                <c:pt idx="129">
                  <c:v>0.72060000000000002</c:v>
                </c:pt>
                <c:pt idx="130">
                  <c:v>0.77580000000000005</c:v>
                </c:pt>
                <c:pt idx="131">
                  <c:v>0.8075</c:v>
                </c:pt>
                <c:pt idx="132">
                  <c:v>0.82220000000000004</c:v>
                </c:pt>
                <c:pt idx="133">
                  <c:v>0.80610000000000004</c:v>
                </c:pt>
                <c:pt idx="134">
                  <c:v>0.84379999999999999</c:v>
                </c:pt>
                <c:pt idx="135">
                  <c:v>0.89990000000000003</c:v>
                </c:pt>
                <c:pt idx="136">
                  <c:v>0.89459999999999995</c:v>
                </c:pt>
                <c:pt idx="137">
                  <c:v>0.89080000000000004</c:v>
                </c:pt>
                <c:pt idx="138">
                  <c:v>0.97209999999999996</c:v>
                </c:pt>
                <c:pt idx="139">
                  <c:v>1.0296000000000001</c:v>
                </c:pt>
                <c:pt idx="140">
                  <c:v>1.0043</c:v>
                </c:pt>
                <c:pt idx="141">
                  <c:v>1.1267</c:v>
                </c:pt>
                <c:pt idx="142">
                  <c:v>1.0782</c:v>
                </c:pt>
                <c:pt idx="143">
                  <c:v>1.1477999999999999</c:v>
                </c:pt>
                <c:pt idx="144">
                  <c:v>1.1776</c:v>
                </c:pt>
                <c:pt idx="145">
                  <c:v>1.2250000000000001</c:v>
                </c:pt>
                <c:pt idx="146">
                  <c:v>1.2519</c:v>
                </c:pt>
                <c:pt idx="147">
                  <c:v>1.4674</c:v>
                </c:pt>
                <c:pt idx="148">
                  <c:v>1.6264000000000001</c:v>
                </c:pt>
                <c:pt idx="149">
                  <c:v>1.8761000000000001</c:v>
                </c:pt>
                <c:pt idx="150">
                  <c:v>2.0287999999999999</c:v>
                </c:pt>
                <c:pt idx="151">
                  <c:v>2.1939000000000002</c:v>
                </c:pt>
                <c:pt idx="152">
                  <c:v>2.1766999999999999</c:v>
                </c:pt>
                <c:pt idx="153">
                  <c:v>1.9608000000000001</c:v>
                </c:pt>
                <c:pt idx="154">
                  <c:v>1.7176</c:v>
                </c:pt>
                <c:pt idx="155">
                  <c:v>1.4932000000000001</c:v>
                </c:pt>
                <c:pt idx="156">
                  <c:v>1.2881</c:v>
                </c:pt>
                <c:pt idx="157">
                  <c:v>1.1954</c:v>
                </c:pt>
                <c:pt idx="158">
                  <c:v>1.1912</c:v>
                </c:pt>
                <c:pt idx="159">
                  <c:v>1.1929000000000001</c:v>
                </c:pt>
                <c:pt idx="160">
                  <c:v>1.1025</c:v>
                </c:pt>
                <c:pt idx="161">
                  <c:v>1.0785</c:v>
                </c:pt>
                <c:pt idx="162">
                  <c:v>0.98839999999999995</c:v>
                </c:pt>
                <c:pt idx="163">
                  <c:v>1.004</c:v>
                </c:pt>
                <c:pt idx="164">
                  <c:v>0.9415</c:v>
                </c:pt>
                <c:pt idx="165">
                  <c:v>0.94530000000000003</c:v>
                </c:pt>
                <c:pt idx="166">
                  <c:v>0.85499999999999998</c:v>
                </c:pt>
                <c:pt idx="167">
                  <c:v>0.89329999999999998</c:v>
                </c:pt>
                <c:pt idx="168">
                  <c:v>0.85850000000000004</c:v>
                </c:pt>
                <c:pt idx="169">
                  <c:v>0.8579</c:v>
                </c:pt>
                <c:pt idx="170">
                  <c:v>0.80100000000000005</c:v>
                </c:pt>
                <c:pt idx="171">
                  <c:v>0.80579999999999996</c:v>
                </c:pt>
                <c:pt idx="172">
                  <c:v>0.7359</c:v>
                </c:pt>
                <c:pt idx="173">
                  <c:v>0.75529999999999997</c:v>
                </c:pt>
                <c:pt idx="174">
                  <c:v>0.754</c:v>
                </c:pt>
                <c:pt idx="175">
                  <c:v>0.70440000000000003</c:v>
                </c:pt>
                <c:pt idx="176">
                  <c:v>0.67520000000000002</c:v>
                </c:pt>
                <c:pt idx="177">
                  <c:v>0.68899999999999995</c:v>
                </c:pt>
                <c:pt idx="178">
                  <c:v>0.67269999999999996</c:v>
                </c:pt>
                <c:pt idx="179">
                  <c:v>0.68710000000000004</c:v>
                </c:pt>
                <c:pt idx="180">
                  <c:v>0.60570000000000002</c:v>
                </c:pt>
                <c:pt idx="181">
                  <c:v>0.61250000000000004</c:v>
                </c:pt>
                <c:pt idx="182">
                  <c:v>0.58420000000000005</c:v>
                </c:pt>
                <c:pt idx="183">
                  <c:v>0.60009999999999997</c:v>
                </c:pt>
                <c:pt idx="184">
                  <c:v>0.55810000000000004</c:v>
                </c:pt>
                <c:pt idx="185">
                  <c:v>0.55610000000000004</c:v>
                </c:pt>
                <c:pt idx="186">
                  <c:v>0.56999999999999995</c:v>
                </c:pt>
                <c:pt idx="187">
                  <c:v>0.53300000000000003</c:v>
                </c:pt>
                <c:pt idx="188">
                  <c:v>0.51500000000000001</c:v>
                </c:pt>
                <c:pt idx="189">
                  <c:v>0.53049999999999997</c:v>
                </c:pt>
                <c:pt idx="190">
                  <c:v>0.50560000000000005</c:v>
                </c:pt>
                <c:pt idx="191">
                  <c:v>0.50780000000000003</c:v>
                </c:pt>
                <c:pt idx="192">
                  <c:v>0.48070000000000002</c:v>
                </c:pt>
                <c:pt idx="193">
                  <c:v>0.49099999999999999</c:v>
                </c:pt>
                <c:pt idx="194">
                  <c:v>0.48309999999999997</c:v>
                </c:pt>
                <c:pt idx="195">
                  <c:v>0.47689999999999999</c:v>
                </c:pt>
                <c:pt idx="196">
                  <c:v>0.48649999999999999</c:v>
                </c:pt>
                <c:pt idx="197">
                  <c:v>0.47599999999999998</c:v>
                </c:pt>
                <c:pt idx="198">
                  <c:v>0.43669999999999998</c:v>
                </c:pt>
                <c:pt idx="199">
                  <c:v>0.43769999999999998</c:v>
                </c:pt>
                <c:pt idx="200">
                  <c:v>0.4632</c:v>
                </c:pt>
                <c:pt idx="201">
                  <c:v>0.44590000000000002</c:v>
                </c:pt>
                <c:pt idx="202">
                  <c:v>0.39050000000000001</c:v>
                </c:pt>
                <c:pt idx="203">
                  <c:v>0.40960000000000002</c:v>
                </c:pt>
                <c:pt idx="204">
                  <c:v>0.434</c:v>
                </c:pt>
                <c:pt idx="205">
                  <c:v>0.44130000000000003</c:v>
                </c:pt>
                <c:pt idx="206">
                  <c:v>0.39739999999999998</c:v>
                </c:pt>
                <c:pt idx="207">
                  <c:v>0.38579999999999998</c:v>
                </c:pt>
                <c:pt idx="208">
                  <c:v>0.38250000000000001</c:v>
                </c:pt>
                <c:pt idx="209">
                  <c:v>0.38159999999999999</c:v>
                </c:pt>
                <c:pt idx="210">
                  <c:v>0.36749999999999999</c:v>
                </c:pt>
                <c:pt idx="211">
                  <c:v>0.37930000000000003</c:v>
                </c:pt>
                <c:pt idx="212">
                  <c:v>0.37209999999999999</c:v>
                </c:pt>
                <c:pt idx="213">
                  <c:v>0.3982</c:v>
                </c:pt>
                <c:pt idx="214">
                  <c:v>0.3664</c:v>
                </c:pt>
                <c:pt idx="215">
                  <c:v>0.36699999999999999</c:v>
                </c:pt>
                <c:pt idx="216">
                  <c:v>0.3538</c:v>
                </c:pt>
                <c:pt idx="217">
                  <c:v>0.35670000000000002</c:v>
                </c:pt>
                <c:pt idx="218">
                  <c:v>0.38340000000000002</c:v>
                </c:pt>
                <c:pt idx="219">
                  <c:v>0.39410000000000001</c:v>
                </c:pt>
                <c:pt idx="220">
                  <c:v>0.36809999999999998</c:v>
                </c:pt>
                <c:pt idx="221">
                  <c:v>0.36380000000000001</c:v>
                </c:pt>
                <c:pt idx="222">
                  <c:v>0.34549999999999997</c:v>
                </c:pt>
                <c:pt idx="223">
                  <c:v>0.36630000000000001</c:v>
                </c:pt>
                <c:pt idx="224">
                  <c:v>0.35289999999999999</c:v>
                </c:pt>
                <c:pt idx="225">
                  <c:v>0.35780000000000001</c:v>
                </c:pt>
                <c:pt idx="226">
                  <c:v>0.33050000000000002</c:v>
                </c:pt>
                <c:pt idx="227">
                  <c:v>0.3332</c:v>
                </c:pt>
                <c:pt idx="228">
                  <c:v>0.3528</c:v>
                </c:pt>
                <c:pt idx="229">
                  <c:v>0.35139999999999999</c:v>
                </c:pt>
                <c:pt idx="230">
                  <c:v>0.32540000000000002</c:v>
                </c:pt>
                <c:pt idx="231">
                  <c:v>0.34079999999999999</c:v>
                </c:pt>
                <c:pt idx="232">
                  <c:v>0.33579999999999999</c:v>
                </c:pt>
                <c:pt idx="233">
                  <c:v>0.33229999999999998</c:v>
                </c:pt>
                <c:pt idx="234">
                  <c:v>0.32500000000000001</c:v>
                </c:pt>
                <c:pt idx="235">
                  <c:v>0.33379999999999999</c:v>
                </c:pt>
                <c:pt idx="236">
                  <c:v>0.32190000000000002</c:v>
                </c:pt>
                <c:pt idx="237">
                  <c:v>0.34439999999999998</c:v>
                </c:pt>
                <c:pt idx="238">
                  <c:v>0.32150000000000001</c:v>
                </c:pt>
                <c:pt idx="239">
                  <c:v>0.3271</c:v>
                </c:pt>
                <c:pt idx="240">
                  <c:v>0.3201</c:v>
                </c:pt>
                <c:pt idx="241">
                  <c:v>0.31019999999999998</c:v>
                </c:pt>
                <c:pt idx="242">
                  <c:v>0.27989999999999998</c:v>
                </c:pt>
                <c:pt idx="243">
                  <c:v>0.31259999999999999</c:v>
                </c:pt>
                <c:pt idx="244">
                  <c:v>0.33050000000000002</c:v>
                </c:pt>
                <c:pt idx="245">
                  <c:v>0.3387</c:v>
                </c:pt>
                <c:pt idx="246">
                  <c:v>0.35730000000000001</c:v>
                </c:pt>
                <c:pt idx="247">
                  <c:v>0.3261</c:v>
                </c:pt>
                <c:pt idx="248">
                  <c:v>0.28589999999999999</c:v>
                </c:pt>
                <c:pt idx="249">
                  <c:v>0.31369999999999998</c:v>
                </c:pt>
                <c:pt idx="250">
                  <c:v>0.31480000000000002</c:v>
                </c:pt>
                <c:pt idx="251">
                  <c:v>0.29959999999999998</c:v>
                </c:pt>
                <c:pt idx="252">
                  <c:v>0.29039999999999999</c:v>
                </c:pt>
                <c:pt idx="253">
                  <c:v>0.28670000000000001</c:v>
                </c:pt>
                <c:pt idx="254">
                  <c:v>0.32240000000000002</c:v>
                </c:pt>
                <c:pt idx="255">
                  <c:v>0.29809999999999998</c:v>
                </c:pt>
                <c:pt idx="256">
                  <c:v>0.31540000000000001</c:v>
                </c:pt>
                <c:pt idx="257">
                  <c:v>0.29559999999999997</c:v>
                </c:pt>
                <c:pt idx="258">
                  <c:v>0.29260000000000003</c:v>
                </c:pt>
                <c:pt idx="259">
                  <c:v>0.28799999999999998</c:v>
                </c:pt>
                <c:pt idx="260">
                  <c:v>0.32269999999999999</c:v>
                </c:pt>
                <c:pt idx="261">
                  <c:v>0.2853</c:v>
                </c:pt>
                <c:pt idx="262">
                  <c:v>0.30209999999999998</c:v>
                </c:pt>
                <c:pt idx="263">
                  <c:v>0.2281</c:v>
                </c:pt>
                <c:pt idx="264">
                  <c:v>0.27729999999999999</c:v>
                </c:pt>
                <c:pt idx="265">
                  <c:v>0.25390000000000001</c:v>
                </c:pt>
                <c:pt idx="266">
                  <c:v>0.28270000000000001</c:v>
                </c:pt>
                <c:pt idx="267">
                  <c:v>0.29820000000000002</c:v>
                </c:pt>
                <c:pt idx="268">
                  <c:v>0.30149999999999999</c:v>
                </c:pt>
                <c:pt idx="269">
                  <c:v>0.248</c:v>
                </c:pt>
                <c:pt idx="270">
                  <c:v>0.26919999999999999</c:v>
                </c:pt>
                <c:pt idx="271">
                  <c:v>0.29110000000000003</c:v>
                </c:pt>
                <c:pt idx="272">
                  <c:v>0.27829999999999999</c:v>
                </c:pt>
                <c:pt idx="273">
                  <c:v>0.26340000000000002</c:v>
                </c:pt>
                <c:pt idx="274">
                  <c:v>0.27650000000000002</c:v>
                </c:pt>
                <c:pt idx="275">
                  <c:v>0.2253</c:v>
                </c:pt>
                <c:pt idx="276">
                  <c:v>0.23150000000000001</c:v>
                </c:pt>
                <c:pt idx="277">
                  <c:v>0.30709999999999998</c:v>
                </c:pt>
                <c:pt idx="278">
                  <c:v>0.28089999999999998</c:v>
                </c:pt>
                <c:pt idx="279">
                  <c:v>0.2215</c:v>
                </c:pt>
                <c:pt idx="280">
                  <c:v>0.25019999999999998</c:v>
                </c:pt>
                <c:pt idx="281">
                  <c:v>0.27750000000000002</c:v>
                </c:pt>
                <c:pt idx="282">
                  <c:v>0.29880000000000001</c:v>
                </c:pt>
                <c:pt idx="283">
                  <c:v>0.24640000000000001</c:v>
                </c:pt>
                <c:pt idx="284">
                  <c:v>0.2944</c:v>
                </c:pt>
                <c:pt idx="285">
                  <c:v>0.26169999999999999</c:v>
                </c:pt>
                <c:pt idx="286">
                  <c:v>0.26960000000000001</c:v>
                </c:pt>
                <c:pt idx="287">
                  <c:v>0.27460000000000001</c:v>
                </c:pt>
                <c:pt idx="288">
                  <c:v>0.26829999999999998</c:v>
                </c:pt>
                <c:pt idx="289">
                  <c:v>0.25069999999999998</c:v>
                </c:pt>
                <c:pt idx="290">
                  <c:v>0.2288</c:v>
                </c:pt>
                <c:pt idx="291">
                  <c:v>0.24629999999999999</c:v>
                </c:pt>
                <c:pt idx="292">
                  <c:v>0.24279999999999999</c:v>
                </c:pt>
                <c:pt idx="293">
                  <c:v>0.2515</c:v>
                </c:pt>
                <c:pt idx="294">
                  <c:v>0.25619999999999998</c:v>
                </c:pt>
                <c:pt idx="295">
                  <c:v>0.2576</c:v>
                </c:pt>
                <c:pt idx="296">
                  <c:v>0.23180000000000001</c:v>
                </c:pt>
                <c:pt idx="297">
                  <c:v>0.24460000000000001</c:v>
                </c:pt>
                <c:pt idx="298">
                  <c:v>0.24199999999999999</c:v>
                </c:pt>
                <c:pt idx="299">
                  <c:v>0.20380000000000001</c:v>
                </c:pt>
                <c:pt idx="300">
                  <c:v>0.2175</c:v>
                </c:pt>
                <c:pt idx="301">
                  <c:v>0.20780000000000001</c:v>
                </c:pt>
                <c:pt idx="302">
                  <c:v>0.252</c:v>
                </c:pt>
                <c:pt idx="303">
                  <c:v>0.27050000000000002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0A-49BF-A6D7-8C686A548381}"/>
            </c:ext>
          </c:extLst>
        </c:ser>
        <c:ser>
          <c:idx val="3"/>
          <c:order val="3"/>
          <c:tx>
            <c:strRef>
              <c:f>pMBAperms!$L$2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pMBAperms!$L$3:$L$306</c:f>
              <c:numCache>
                <c:formatCode>0.00_);[Red]\(0.00\)</c:formatCode>
                <c:ptCount val="304"/>
                <c:pt idx="0">
                  <c:v>0.25080000000000002</c:v>
                </c:pt>
                <c:pt idx="1">
                  <c:v>0.28470000000000001</c:v>
                </c:pt>
                <c:pt idx="2">
                  <c:v>0.27650000000000002</c:v>
                </c:pt>
                <c:pt idx="3">
                  <c:v>0.2596</c:v>
                </c:pt>
                <c:pt idx="4">
                  <c:v>0.27889999999999998</c:v>
                </c:pt>
                <c:pt idx="5">
                  <c:v>0.2757</c:v>
                </c:pt>
                <c:pt idx="6">
                  <c:v>0.27239999999999998</c:v>
                </c:pt>
                <c:pt idx="7">
                  <c:v>0.28610000000000002</c:v>
                </c:pt>
                <c:pt idx="8">
                  <c:v>0.26169999999999999</c:v>
                </c:pt>
                <c:pt idx="9">
                  <c:v>0.311</c:v>
                </c:pt>
                <c:pt idx="10">
                  <c:v>0.27610000000000001</c:v>
                </c:pt>
                <c:pt idx="11">
                  <c:v>0.33589999999999998</c:v>
                </c:pt>
                <c:pt idx="12">
                  <c:v>0.3044</c:v>
                </c:pt>
                <c:pt idx="13">
                  <c:v>0.29980000000000001</c:v>
                </c:pt>
                <c:pt idx="14">
                  <c:v>0.2994</c:v>
                </c:pt>
                <c:pt idx="15">
                  <c:v>0.3483</c:v>
                </c:pt>
                <c:pt idx="16">
                  <c:v>0.32019999999999998</c:v>
                </c:pt>
                <c:pt idx="17">
                  <c:v>0.2908</c:v>
                </c:pt>
                <c:pt idx="18">
                  <c:v>0.32979999999999998</c:v>
                </c:pt>
                <c:pt idx="19">
                  <c:v>0.29470000000000002</c:v>
                </c:pt>
                <c:pt idx="20">
                  <c:v>0.31940000000000002</c:v>
                </c:pt>
                <c:pt idx="21">
                  <c:v>0.29339999999999999</c:v>
                </c:pt>
                <c:pt idx="22">
                  <c:v>0.33129999999999998</c:v>
                </c:pt>
                <c:pt idx="23">
                  <c:v>0.309</c:v>
                </c:pt>
                <c:pt idx="24">
                  <c:v>0.27500000000000002</c:v>
                </c:pt>
                <c:pt idx="25">
                  <c:v>0.32019999999999998</c:v>
                </c:pt>
                <c:pt idx="26">
                  <c:v>0.30819999999999997</c:v>
                </c:pt>
                <c:pt idx="27">
                  <c:v>0.33040000000000003</c:v>
                </c:pt>
                <c:pt idx="28">
                  <c:v>0.31440000000000001</c:v>
                </c:pt>
                <c:pt idx="29">
                  <c:v>0.29239999999999999</c:v>
                </c:pt>
                <c:pt idx="30">
                  <c:v>0.31359999999999999</c:v>
                </c:pt>
                <c:pt idx="31">
                  <c:v>0.31480000000000002</c:v>
                </c:pt>
                <c:pt idx="32">
                  <c:v>0.2888</c:v>
                </c:pt>
                <c:pt idx="33">
                  <c:v>0.28139999999999998</c:v>
                </c:pt>
                <c:pt idx="34">
                  <c:v>0.31830000000000003</c:v>
                </c:pt>
                <c:pt idx="35">
                  <c:v>0.3372</c:v>
                </c:pt>
                <c:pt idx="36">
                  <c:v>0.29299999999999998</c:v>
                </c:pt>
                <c:pt idx="37">
                  <c:v>0.28939999999999999</c:v>
                </c:pt>
                <c:pt idx="38">
                  <c:v>0.31469999999999998</c:v>
                </c:pt>
                <c:pt idx="39">
                  <c:v>0.35539999999999999</c:v>
                </c:pt>
                <c:pt idx="40">
                  <c:v>0.32300000000000001</c:v>
                </c:pt>
                <c:pt idx="41">
                  <c:v>0.30399999999999999</c:v>
                </c:pt>
                <c:pt idx="42">
                  <c:v>0.34379999999999999</c:v>
                </c:pt>
                <c:pt idx="43">
                  <c:v>0.34449999999999997</c:v>
                </c:pt>
                <c:pt idx="44">
                  <c:v>0.31619999999999998</c:v>
                </c:pt>
                <c:pt idx="45">
                  <c:v>0.35770000000000002</c:v>
                </c:pt>
                <c:pt idx="46">
                  <c:v>0.35070000000000001</c:v>
                </c:pt>
                <c:pt idx="47">
                  <c:v>0.3044</c:v>
                </c:pt>
                <c:pt idx="48">
                  <c:v>0.34470000000000001</c:v>
                </c:pt>
                <c:pt idx="49">
                  <c:v>0.33050000000000002</c:v>
                </c:pt>
                <c:pt idx="50">
                  <c:v>0.3135</c:v>
                </c:pt>
                <c:pt idx="51">
                  <c:v>0.3508</c:v>
                </c:pt>
                <c:pt idx="52">
                  <c:v>0.30880000000000002</c:v>
                </c:pt>
                <c:pt idx="53">
                  <c:v>0.3115</c:v>
                </c:pt>
                <c:pt idx="54">
                  <c:v>0.34010000000000001</c:v>
                </c:pt>
                <c:pt idx="55">
                  <c:v>0.33910000000000001</c:v>
                </c:pt>
                <c:pt idx="56">
                  <c:v>0.35410000000000003</c:v>
                </c:pt>
                <c:pt idx="57">
                  <c:v>0.34820000000000001</c:v>
                </c:pt>
                <c:pt idx="58">
                  <c:v>0.3417</c:v>
                </c:pt>
                <c:pt idx="59">
                  <c:v>0.3745</c:v>
                </c:pt>
                <c:pt idx="60">
                  <c:v>0.33689999999999998</c:v>
                </c:pt>
                <c:pt idx="61">
                  <c:v>0.34089999999999998</c:v>
                </c:pt>
                <c:pt idx="62">
                  <c:v>0.35620000000000002</c:v>
                </c:pt>
                <c:pt idx="63">
                  <c:v>0.32179999999999997</c:v>
                </c:pt>
                <c:pt idx="64">
                  <c:v>0.31330000000000002</c:v>
                </c:pt>
                <c:pt idx="65">
                  <c:v>0.38150000000000001</c:v>
                </c:pt>
                <c:pt idx="66">
                  <c:v>0.3528</c:v>
                </c:pt>
                <c:pt idx="67">
                  <c:v>0.3609</c:v>
                </c:pt>
                <c:pt idx="68">
                  <c:v>0.35849999999999999</c:v>
                </c:pt>
                <c:pt idx="69">
                  <c:v>0.35510000000000003</c:v>
                </c:pt>
                <c:pt idx="70">
                  <c:v>0.33960000000000001</c:v>
                </c:pt>
                <c:pt idx="71">
                  <c:v>0.3322</c:v>
                </c:pt>
                <c:pt idx="72">
                  <c:v>0.32100000000000001</c:v>
                </c:pt>
                <c:pt idx="73">
                  <c:v>0.35809999999999997</c:v>
                </c:pt>
                <c:pt idx="74">
                  <c:v>0.36659999999999998</c:v>
                </c:pt>
                <c:pt idx="75">
                  <c:v>0.3639</c:v>
                </c:pt>
                <c:pt idx="76">
                  <c:v>0.3422</c:v>
                </c:pt>
                <c:pt idx="77">
                  <c:v>0.37340000000000001</c:v>
                </c:pt>
                <c:pt idx="78">
                  <c:v>0.37940000000000002</c:v>
                </c:pt>
                <c:pt idx="79">
                  <c:v>0.35210000000000002</c:v>
                </c:pt>
                <c:pt idx="80">
                  <c:v>0.33500000000000002</c:v>
                </c:pt>
                <c:pt idx="81">
                  <c:v>0.37059999999999998</c:v>
                </c:pt>
                <c:pt idx="82">
                  <c:v>0.34410000000000002</c:v>
                </c:pt>
                <c:pt idx="83">
                  <c:v>0.38109999999999999</c:v>
                </c:pt>
                <c:pt idx="84">
                  <c:v>0.37109999999999999</c:v>
                </c:pt>
                <c:pt idx="85">
                  <c:v>0.4194</c:v>
                </c:pt>
                <c:pt idx="86">
                  <c:v>0.38879999999999998</c:v>
                </c:pt>
                <c:pt idx="87">
                  <c:v>0.37409999999999999</c:v>
                </c:pt>
                <c:pt idx="88">
                  <c:v>0.36849999999999999</c:v>
                </c:pt>
                <c:pt idx="89">
                  <c:v>0.4178</c:v>
                </c:pt>
                <c:pt idx="90">
                  <c:v>0.38840000000000002</c:v>
                </c:pt>
                <c:pt idx="91">
                  <c:v>0.37490000000000001</c:v>
                </c:pt>
                <c:pt idx="92">
                  <c:v>0.40450000000000003</c:v>
                </c:pt>
                <c:pt idx="93">
                  <c:v>0.38729999999999998</c:v>
                </c:pt>
                <c:pt idx="94">
                  <c:v>0.40260000000000001</c:v>
                </c:pt>
                <c:pt idx="95">
                  <c:v>0.42699999999999999</c:v>
                </c:pt>
                <c:pt idx="96">
                  <c:v>0.39639999999999997</c:v>
                </c:pt>
                <c:pt idx="97">
                  <c:v>0.42020000000000002</c:v>
                </c:pt>
                <c:pt idx="98">
                  <c:v>0.42549999999999999</c:v>
                </c:pt>
                <c:pt idx="99">
                  <c:v>0.42770000000000002</c:v>
                </c:pt>
                <c:pt idx="100">
                  <c:v>0.4229</c:v>
                </c:pt>
                <c:pt idx="101">
                  <c:v>0.41770000000000002</c:v>
                </c:pt>
                <c:pt idx="102">
                  <c:v>0.43209999999999998</c:v>
                </c:pt>
                <c:pt idx="103">
                  <c:v>0.43790000000000001</c:v>
                </c:pt>
                <c:pt idx="104">
                  <c:v>0.3957</c:v>
                </c:pt>
                <c:pt idx="105">
                  <c:v>0.45979999999999999</c:v>
                </c:pt>
                <c:pt idx="106">
                  <c:v>0.39100000000000001</c:v>
                </c:pt>
                <c:pt idx="107">
                  <c:v>0.45779999999999998</c:v>
                </c:pt>
                <c:pt idx="108">
                  <c:v>0.442</c:v>
                </c:pt>
                <c:pt idx="109">
                  <c:v>0.4788</c:v>
                </c:pt>
                <c:pt idx="110">
                  <c:v>0.44790000000000002</c:v>
                </c:pt>
                <c:pt idx="111">
                  <c:v>0.47439999999999999</c:v>
                </c:pt>
                <c:pt idx="112">
                  <c:v>0.46350000000000002</c:v>
                </c:pt>
                <c:pt idx="113">
                  <c:v>0.46389999999999998</c:v>
                </c:pt>
                <c:pt idx="114">
                  <c:v>0.47439999999999999</c:v>
                </c:pt>
                <c:pt idx="115">
                  <c:v>0.4672</c:v>
                </c:pt>
                <c:pt idx="116">
                  <c:v>0.51259999999999994</c:v>
                </c:pt>
                <c:pt idx="117">
                  <c:v>0.4748</c:v>
                </c:pt>
                <c:pt idx="118">
                  <c:v>0.4864</c:v>
                </c:pt>
                <c:pt idx="119">
                  <c:v>0.48580000000000001</c:v>
                </c:pt>
                <c:pt idx="120">
                  <c:v>0.54310000000000003</c:v>
                </c:pt>
                <c:pt idx="121">
                  <c:v>0.50329999999999997</c:v>
                </c:pt>
                <c:pt idx="122">
                  <c:v>0.51049999999999995</c:v>
                </c:pt>
                <c:pt idx="123">
                  <c:v>0.52569999999999995</c:v>
                </c:pt>
                <c:pt idx="124">
                  <c:v>0.5464</c:v>
                </c:pt>
                <c:pt idx="125">
                  <c:v>0.56399999999999995</c:v>
                </c:pt>
                <c:pt idx="126">
                  <c:v>0.53649999999999998</c:v>
                </c:pt>
                <c:pt idx="127">
                  <c:v>0.57420000000000004</c:v>
                </c:pt>
                <c:pt idx="128">
                  <c:v>0.55859999999999999</c:v>
                </c:pt>
                <c:pt idx="129">
                  <c:v>0.60519999999999996</c:v>
                </c:pt>
                <c:pt idx="130">
                  <c:v>0.56610000000000005</c:v>
                </c:pt>
                <c:pt idx="131">
                  <c:v>0.58789999999999998</c:v>
                </c:pt>
                <c:pt idx="132">
                  <c:v>0.62409999999999999</c:v>
                </c:pt>
                <c:pt idx="133">
                  <c:v>0.59940000000000004</c:v>
                </c:pt>
                <c:pt idx="134">
                  <c:v>0.61</c:v>
                </c:pt>
                <c:pt idx="135">
                  <c:v>0.65010000000000001</c:v>
                </c:pt>
                <c:pt idx="136">
                  <c:v>0.6411</c:v>
                </c:pt>
                <c:pt idx="137">
                  <c:v>0.69379999999999997</c:v>
                </c:pt>
                <c:pt idx="138">
                  <c:v>0.67369999999999997</c:v>
                </c:pt>
                <c:pt idx="139">
                  <c:v>0.67969999999999997</c:v>
                </c:pt>
                <c:pt idx="140">
                  <c:v>0.71240000000000003</c:v>
                </c:pt>
                <c:pt idx="141">
                  <c:v>0.7349</c:v>
                </c:pt>
                <c:pt idx="142">
                  <c:v>0.72019999999999995</c:v>
                </c:pt>
                <c:pt idx="143">
                  <c:v>0.73529999999999995</c:v>
                </c:pt>
                <c:pt idx="144">
                  <c:v>0.73799999999999999</c:v>
                </c:pt>
                <c:pt idx="145">
                  <c:v>0.77910000000000001</c:v>
                </c:pt>
                <c:pt idx="146">
                  <c:v>0.75480000000000003</c:v>
                </c:pt>
                <c:pt idx="147">
                  <c:v>0.8589</c:v>
                </c:pt>
                <c:pt idx="148">
                  <c:v>0.9103</c:v>
                </c:pt>
                <c:pt idx="149">
                  <c:v>0.96440000000000003</c:v>
                </c:pt>
                <c:pt idx="150">
                  <c:v>1.0373000000000001</c:v>
                </c:pt>
                <c:pt idx="151">
                  <c:v>1.0939000000000001</c:v>
                </c:pt>
                <c:pt idx="152">
                  <c:v>1.0762</c:v>
                </c:pt>
                <c:pt idx="153">
                  <c:v>1.0339</c:v>
                </c:pt>
                <c:pt idx="154">
                  <c:v>0.90920000000000001</c:v>
                </c:pt>
                <c:pt idx="155">
                  <c:v>0.874</c:v>
                </c:pt>
                <c:pt idx="156">
                  <c:v>0.82620000000000005</c:v>
                </c:pt>
                <c:pt idx="157">
                  <c:v>0.76729999999999998</c:v>
                </c:pt>
                <c:pt idx="158">
                  <c:v>0.77270000000000005</c:v>
                </c:pt>
                <c:pt idx="159">
                  <c:v>0.77129999999999999</c:v>
                </c:pt>
                <c:pt idx="160">
                  <c:v>0.75070000000000003</c:v>
                </c:pt>
                <c:pt idx="161">
                  <c:v>0.7429</c:v>
                </c:pt>
                <c:pt idx="162">
                  <c:v>0.7097</c:v>
                </c:pt>
                <c:pt idx="163">
                  <c:v>0.68820000000000003</c:v>
                </c:pt>
                <c:pt idx="164">
                  <c:v>0.6714</c:v>
                </c:pt>
                <c:pt idx="165">
                  <c:v>0.65200000000000002</c:v>
                </c:pt>
                <c:pt idx="166">
                  <c:v>0.6048</c:v>
                </c:pt>
                <c:pt idx="167">
                  <c:v>0.64770000000000005</c:v>
                </c:pt>
                <c:pt idx="168">
                  <c:v>0.62549999999999994</c:v>
                </c:pt>
                <c:pt idx="169">
                  <c:v>0.60809999999999997</c:v>
                </c:pt>
                <c:pt idx="170">
                  <c:v>0.62770000000000004</c:v>
                </c:pt>
                <c:pt idx="171">
                  <c:v>0.61299999999999999</c:v>
                </c:pt>
                <c:pt idx="172">
                  <c:v>0.5998</c:v>
                </c:pt>
                <c:pt idx="173">
                  <c:v>0.59109999999999996</c:v>
                </c:pt>
                <c:pt idx="174">
                  <c:v>0.54479999999999995</c:v>
                </c:pt>
                <c:pt idx="175">
                  <c:v>0.57269999999999999</c:v>
                </c:pt>
                <c:pt idx="176">
                  <c:v>0.56020000000000003</c:v>
                </c:pt>
                <c:pt idx="177">
                  <c:v>0.53559999999999997</c:v>
                </c:pt>
                <c:pt idx="178">
                  <c:v>0.55269999999999997</c:v>
                </c:pt>
                <c:pt idx="179">
                  <c:v>0.5645</c:v>
                </c:pt>
                <c:pt idx="180">
                  <c:v>0.51590000000000003</c:v>
                </c:pt>
                <c:pt idx="181">
                  <c:v>0.53010000000000002</c:v>
                </c:pt>
                <c:pt idx="182">
                  <c:v>0.53620000000000001</c:v>
                </c:pt>
                <c:pt idx="183">
                  <c:v>0.51039999999999996</c:v>
                </c:pt>
                <c:pt idx="184">
                  <c:v>0.50719999999999998</c:v>
                </c:pt>
                <c:pt idx="185">
                  <c:v>0.46789999999999998</c:v>
                </c:pt>
                <c:pt idx="186">
                  <c:v>0.48080000000000001</c:v>
                </c:pt>
                <c:pt idx="187">
                  <c:v>0.50019999999999998</c:v>
                </c:pt>
                <c:pt idx="188">
                  <c:v>0.48370000000000002</c:v>
                </c:pt>
                <c:pt idx="189">
                  <c:v>0.51780000000000004</c:v>
                </c:pt>
                <c:pt idx="190">
                  <c:v>0.48759999999999998</c:v>
                </c:pt>
                <c:pt idx="191">
                  <c:v>0.42330000000000001</c:v>
                </c:pt>
                <c:pt idx="192">
                  <c:v>0.47199999999999998</c:v>
                </c:pt>
                <c:pt idx="193">
                  <c:v>0.45500000000000002</c:v>
                </c:pt>
                <c:pt idx="194">
                  <c:v>0.41870000000000002</c:v>
                </c:pt>
                <c:pt idx="195">
                  <c:v>0.4173</c:v>
                </c:pt>
                <c:pt idx="196">
                  <c:v>0.40629999999999999</c:v>
                </c:pt>
                <c:pt idx="197">
                  <c:v>0.43459999999999999</c:v>
                </c:pt>
                <c:pt idx="198">
                  <c:v>0.4244</c:v>
                </c:pt>
                <c:pt idx="199">
                  <c:v>0.43409999999999999</c:v>
                </c:pt>
                <c:pt idx="200">
                  <c:v>0.45650000000000002</c:v>
                </c:pt>
                <c:pt idx="201">
                  <c:v>0.43209999999999998</c:v>
                </c:pt>
                <c:pt idx="202">
                  <c:v>0.42209999999999998</c:v>
                </c:pt>
                <c:pt idx="203">
                  <c:v>0.41039999999999999</c:v>
                </c:pt>
                <c:pt idx="204">
                  <c:v>0.41199999999999998</c:v>
                </c:pt>
                <c:pt idx="205">
                  <c:v>0.41039999999999999</c:v>
                </c:pt>
                <c:pt idx="206">
                  <c:v>0.39929999999999999</c:v>
                </c:pt>
                <c:pt idx="207">
                  <c:v>0.41870000000000002</c:v>
                </c:pt>
                <c:pt idx="208">
                  <c:v>0.3503</c:v>
                </c:pt>
                <c:pt idx="209">
                  <c:v>0.37390000000000001</c:v>
                </c:pt>
                <c:pt idx="210">
                  <c:v>0.37890000000000001</c:v>
                </c:pt>
                <c:pt idx="211">
                  <c:v>0.38629999999999998</c:v>
                </c:pt>
                <c:pt idx="212">
                  <c:v>0.36899999999999999</c:v>
                </c:pt>
                <c:pt idx="213">
                  <c:v>0.37369999999999998</c:v>
                </c:pt>
                <c:pt idx="214">
                  <c:v>0.37630000000000002</c:v>
                </c:pt>
                <c:pt idx="215">
                  <c:v>0.39660000000000001</c:v>
                </c:pt>
                <c:pt idx="216">
                  <c:v>0.37840000000000001</c:v>
                </c:pt>
                <c:pt idx="217">
                  <c:v>0.33650000000000002</c:v>
                </c:pt>
                <c:pt idx="218">
                  <c:v>0.35489999999999999</c:v>
                </c:pt>
                <c:pt idx="219">
                  <c:v>0.3468</c:v>
                </c:pt>
                <c:pt idx="220">
                  <c:v>0.36890000000000001</c:v>
                </c:pt>
                <c:pt idx="221">
                  <c:v>0.33379999999999999</c:v>
                </c:pt>
                <c:pt idx="222">
                  <c:v>0.35610000000000003</c:v>
                </c:pt>
                <c:pt idx="223">
                  <c:v>0.35220000000000001</c:v>
                </c:pt>
                <c:pt idx="224">
                  <c:v>0.3453</c:v>
                </c:pt>
                <c:pt idx="225">
                  <c:v>0.34549999999999997</c:v>
                </c:pt>
                <c:pt idx="226">
                  <c:v>0.32590000000000002</c:v>
                </c:pt>
                <c:pt idx="227">
                  <c:v>0.34339999999999998</c:v>
                </c:pt>
                <c:pt idx="228">
                  <c:v>0.32940000000000003</c:v>
                </c:pt>
                <c:pt idx="229">
                  <c:v>0.31640000000000001</c:v>
                </c:pt>
                <c:pt idx="230">
                  <c:v>0.32840000000000003</c:v>
                </c:pt>
                <c:pt idx="231">
                  <c:v>0.33239999999999997</c:v>
                </c:pt>
                <c:pt idx="232">
                  <c:v>0.3513</c:v>
                </c:pt>
                <c:pt idx="233">
                  <c:v>0.36159999999999998</c:v>
                </c:pt>
                <c:pt idx="234">
                  <c:v>0.30280000000000001</c:v>
                </c:pt>
                <c:pt idx="235">
                  <c:v>0.31830000000000003</c:v>
                </c:pt>
                <c:pt idx="236">
                  <c:v>0.31900000000000001</c:v>
                </c:pt>
                <c:pt idx="237">
                  <c:v>0.31430000000000002</c:v>
                </c:pt>
                <c:pt idx="238">
                  <c:v>0.33150000000000002</c:v>
                </c:pt>
                <c:pt idx="239">
                  <c:v>0.30359999999999998</c:v>
                </c:pt>
                <c:pt idx="240">
                  <c:v>0.34429999999999999</c:v>
                </c:pt>
                <c:pt idx="241">
                  <c:v>0.34010000000000001</c:v>
                </c:pt>
                <c:pt idx="242">
                  <c:v>0.29799999999999999</c:v>
                </c:pt>
                <c:pt idx="243">
                  <c:v>0.31080000000000002</c:v>
                </c:pt>
                <c:pt idx="244">
                  <c:v>0.33360000000000001</c:v>
                </c:pt>
                <c:pt idx="245">
                  <c:v>0.3286</c:v>
                </c:pt>
                <c:pt idx="246">
                  <c:v>0.29599999999999999</c:v>
                </c:pt>
                <c:pt idx="247">
                  <c:v>0.34260000000000002</c:v>
                </c:pt>
                <c:pt idx="248">
                  <c:v>0.27889999999999998</c:v>
                </c:pt>
                <c:pt idx="249">
                  <c:v>0.3145</c:v>
                </c:pt>
                <c:pt idx="250">
                  <c:v>0.28770000000000001</c:v>
                </c:pt>
                <c:pt idx="251">
                  <c:v>0.30630000000000002</c:v>
                </c:pt>
                <c:pt idx="252">
                  <c:v>0.33529999999999999</c:v>
                </c:pt>
                <c:pt idx="253">
                  <c:v>0.27660000000000001</c:v>
                </c:pt>
                <c:pt idx="254">
                  <c:v>0.2747</c:v>
                </c:pt>
                <c:pt idx="255">
                  <c:v>0.311</c:v>
                </c:pt>
                <c:pt idx="256">
                  <c:v>0.27079999999999999</c:v>
                </c:pt>
                <c:pt idx="257">
                  <c:v>0.28860000000000002</c:v>
                </c:pt>
                <c:pt idx="258">
                  <c:v>0.2873</c:v>
                </c:pt>
                <c:pt idx="259">
                  <c:v>0.33510000000000001</c:v>
                </c:pt>
                <c:pt idx="260">
                  <c:v>0.26340000000000002</c:v>
                </c:pt>
                <c:pt idx="261">
                  <c:v>0.29070000000000001</c:v>
                </c:pt>
                <c:pt idx="262">
                  <c:v>0.30070000000000002</c:v>
                </c:pt>
                <c:pt idx="263">
                  <c:v>0.28510000000000002</c:v>
                </c:pt>
                <c:pt idx="264">
                  <c:v>0.26500000000000001</c:v>
                </c:pt>
                <c:pt idx="265">
                  <c:v>0.30299999999999999</c:v>
                </c:pt>
                <c:pt idx="266">
                  <c:v>0.28170000000000001</c:v>
                </c:pt>
                <c:pt idx="267">
                  <c:v>0.28100000000000003</c:v>
                </c:pt>
                <c:pt idx="268">
                  <c:v>0.3</c:v>
                </c:pt>
                <c:pt idx="269">
                  <c:v>0.2903</c:v>
                </c:pt>
                <c:pt idx="270">
                  <c:v>0.30280000000000001</c:v>
                </c:pt>
                <c:pt idx="271">
                  <c:v>0.23089999999999999</c:v>
                </c:pt>
                <c:pt idx="272">
                  <c:v>0.28139999999999998</c:v>
                </c:pt>
                <c:pt idx="273">
                  <c:v>0.2656</c:v>
                </c:pt>
                <c:pt idx="274">
                  <c:v>0.28510000000000002</c:v>
                </c:pt>
                <c:pt idx="275">
                  <c:v>0.2918</c:v>
                </c:pt>
                <c:pt idx="276">
                  <c:v>0.28439999999999999</c:v>
                </c:pt>
                <c:pt idx="277">
                  <c:v>0.27429999999999999</c:v>
                </c:pt>
                <c:pt idx="278">
                  <c:v>0.2762</c:v>
                </c:pt>
                <c:pt idx="279">
                  <c:v>0.2626</c:v>
                </c:pt>
                <c:pt idx="280">
                  <c:v>0.27529999999999999</c:v>
                </c:pt>
                <c:pt idx="281">
                  <c:v>0.29949999999999999</c:v>
                </c:pt>
                <c:pt idx="282">
                  <c:v>0.24440000000000001</c:v>
                </c:pt>
                <c:pt idx="283">
                  <c:v>0.28539999999999999</c:v>
                </c:pt>
                <c:pt idx="284">
                  <c:v>0.24049999999999999</c:v>
                </c:pt>
                <c:pt idx="285">
                  <c:v>0.24929999999999999</c:v>
                </c:pt>
                <c:pt idx="286">
                  <c:v>0.26229999999999998</c:v>
                </c:pt>
                <c:pt idx="287">
                  <c:v>0.25950000000000001</c:v>
                </c:pt>
                <c:pt idx="288">
                  <c:v>0.27129999999999999</c:v>
                </c:pt>
                <c:pt idx="289">
                  <c:v>0.25979999999999998</c:v>
                </c:pt>
                <c:pt idx="290">
                  <c:v>0.22789999999999999</c:v>
                </c:pt>
                <c:pt idx="291">
                  <c:v>0.27700000000000002</c:v>
                </c:pt>
                <c:pt idx="292">
                  <c:v>0.2571</c:v>
                </c:pt>
                <c:pt idx="293">
                  <c:v>0.25040000000000001</c:v>
                </c:pt>
                <c:pt idx="294">
                  <c:v>0.26379999999999998</c:v>
                </c:pt>
                <c:pt idx="295">
                  <c:v>0.28239999999999998</c:v>
                </c:pt>
                <c:pt idx="296">
                  <c:v>0.25840000000000002</c:v>
                </c:pt>
                <c:pt idx="297">
                  <c:v>0.28199999999999997</c:v>
                </c:pt>
                <c:pt idx="298">
                  <c:v>0.24790000000000001</c:v>
                </c:pt>
                <c:pt idx="299">
                  <c:v>0.2576</c:v>
                </c:pt>
                <c:pt idx="300">
                  <c:v>0.2324</c:v>
                </c:pt>
                <c:pt idx="301">
                  <c:v>0.246</c:v>
                </c:pt>
                <c:pt idx="302">
                  <c:v>0.2417</c:v>
                </c:pt>
                <c:pt idx="303">
                  <c:v>0.22539999999999999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0A-49BF-A6D7-8C686A548381}"/>
            </c:ext>
          </c:extLst>
        </c:ser>
        <c:ser>
          <c:idx val="4"/>
          <c:order val="4"/>
          <c:tx>
            <c:strRef>
              <c:f>pMBAperms!$M$2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pMBAperms!$M$3:$M$306</c:f>
              <c:numCache>
                <c:formatCode>0.00_);[Red]\(0.00\)</c:formatCode>
                <c:ptCount val="304"/>
                <c:pt idx="0">
                  <c:v>0.25440000000000002</c:v>
                </c:pt>
                <c:pt idx="1">
                  <c:v>0.26640000000000003</c:v>
                </c:pt>
                <c:pt idx="2">
                  <c:v>0.27039999999999997</c:v>
                </c:pt>
                <c:pt idx="3">
                  <c:v>0.28989999999999999</c:v>
                </c:pt>
                <c:pt idx="4">
                  <c:v>0.31230000000000002</c:v>
                </c:pt>
                <c:pt idx="5">
                  <c:v>0.32179999999999997</c:v>
                </c:pt>
                <c:pt idx="6">
                  <c:v>0.29820000000000002</c:v>
                </c:pt>
                <c:pt idx="7">
                  <c:v>0.28570000000000001</c:v>
                </c:pt>
                <c:pt idx="8">
                  <c:v>0.31519999999999998</c:v>
                </c:pt>
                <c:pt idx="9">
                  <c:v>0.30570000000000003</c:v>
                </c:pt>
                <c:pt idx="10">
                  <c:v>0.27089999999999997</c:v>
                </c:pt>
                <c:pt idx="11">
                  <c:v>0.3221</c:v>
                </c:pt>
                <c:pt idx="12">
                  <c:v>0.29170000000000001</c:v>
                </c:pt>
                <c:pt idx="13">
                  <c:v>0.3306</c:v>
                </c:pt>
                <c:pt idx="14">
                  <c:v>0.29699999999999999</c:v>
                </c:pt>
                <c:pt idx="15">
                  <c:v>0.3256</c:v>
                </c:pt>
                <c:pt idx="16">
                  <c:v>0.34289999999999998</c:v>
                </c:pt>
                <c:pt idx="17">
                  <c:v>0.31690000000000002</c:v>
                </c:pt>
                <c:pt idx="18">
                  <c:v>0.34789999999999999</c:v>
                </c:pt>
                <c:pt idx="19">
                  <c:v>0.30299999999999999</c:v>
                </c:pt>
                <c:pt idx="20">
                  <c:v>0.31159999999999999</c:v>
                </c:pt>
                <c:pt idx="21">
                  <c:v>0.35220000000000001</c:v>
                </c:pt>
                <c:pt idx="22">
                  <c:v>0.34510000000000002</c:v>
                </c:pt>
                <c:pt idx="23">
                  <c:v>0.32900000000000001</c:v>
                </c:pt>
                <c:pt idx="24">
                  <c:v>0.28810000000000002</c:v>
                </c:pt>
                <c:pt idx="25">
                  <c:v>0.3503</c:v>
                </c:pt>
                <c:pt idx="26">
                  <c:v>0.28999999999999998</c:v>
                </c:pt>
                <c:pt idx="27">
                  <c:v>0.32390000000000002</c:v>
                </c:pt>
                <c:pt idx="28">
                  <c:v>0.33150000000000002</c:v>
                </c:pt>
                <c:pt idx="29">
                  <c:v>0.34610000000000002</c:v>
                </c:pt>
                <c:pt idx="30">
                  <c:v>0.30680000000000002</c:v>
                </c:pt>
                <c:pt idx="31">
                  <c:v>0.30359999999999998</c:v>
                </c:pt>
                <c:pt idx="32">
                  <c:v>0.36170000000000002</c:v>
                </c:pt>
                <c:pt idx="33">
                  <c:v>0.3256</c:v>
                </c:pt>
                <c:pt idx="34">
                  <c:v>0.31190000000000001</c:v>
                </c:pt>
                <c:pt idx="35">
                  <c:v>0.34399999999999997</c:v>
                </c:pt>
                <c:pt idx="36">
                  <c:v>0.34139999999999998</c:v>
                </c:pt>
                <c:pt idx="37">
                  <c:v>0.33279999999999998</c:v>
                </c:pt>
                <c:pt idx="38">
                  <c:v>0.30669999999999997</c:v>
                </c:pt>
                <c:pt idx="39">
                  <c:v>0.3236</c:v>
                </c:pt>
                <c:pt idx="40">
                  <c:v>0.33389999999999997</c:v>
                </c:pt>
                <c:pt idx="41">
                  <c:v>0.32819999999999999</c:v>
                </c:pt>
                <c:pt idx="42">
                  <c:v>0.3251</c:v>
                </c:pt>
                <c:pt idx="43">
                  <c:v>0.31990000000000002</c:v>
                </c:pt>
                <c:pt idx="44">
                  <c:v>0.31619999999999998</c:v>
                </c:pt>
                <c:pt idx="45">
                  <c:v>0.3382</c:v>
                </c:pt>
                <c:pt idx="46">
                  <c:v>0.3397</c:v>
                </c:pt>
                <c:pt idx="47">
                  <c:v>0.3347</c:v>
                </c:pt>
                <c:pt idx="48">
                  <c:v>0.34799999999999998</c:v>
                </c:pt>
                <c:pt idx="49">
                  <c:v>0.33410000000000001</c:v>
                </c:pt>
                <c:pt idx="50">
                  <c:v>0.33889999999999998</c:v>
                </c:pt>
                <c:pt idx="51">
                  <c:v>0.34910000000000002</c:v>
                </c:pt>
                <c:pt idx="52">
                  <c:v>0.31769999999999998</c:v>
                </c:pt>
                <c:pt idx="53">
                  <c:v>0.41260000000000002</c:v>
                </c:pt>
                <c:pt idx="54">
                  <c:v>0.35</c:v>
                </c:pt>
                <c:pt idx="55">
                  <c:v>0.37980000000000003</c:v>
                </c:pt>
                <c:pt idx="56">
                  <c:v>0.33929999999999999</c:v>
                </c:pt>
                <c:pt idx="57">
                  <c:v>0.35849999999999999</c:v>
                </c:pt>
                <c:pt idx="58">
                  <c:v>0.3735</c:v>
                </c:pt>
                <c:pt idx="59">
                  <c:v>0.34399999999999997</c:v>
                </c:pt>
                <c:pt idx="60">
                  <c:v>0.3392</c:v>
                </c:pt>
                <c:pt idx="61">
                  <c:v>0.35070000000000001</c:v>
                </c:pt>
                <c:pt idx="62">
                  <c:v>0.35249999999999998</c:v>
                </c:pt>
                <c:pt idx="63">
                  <c:v>0.35539999999999999</c:v>
                </c:pt>
                <c:pt idx="64">
                  <c:v>0.3251</c:v>
                </c:pt>
                <c:pt idx="65">
                  <c:v>0.3987</c:v>
                </c:pt>
                <c:pt idx="66">
                  <c:v>0.36159999999999998</c:v>
                </c:pt>
                <c:pt idx="67">
                  <c:v>0.3301</c:v>
                </c:pt>
                <c:pt idx="68">
                  <c:v>0.36370000000000002</c:v>
                </c:pt>
                <c:pt idx="69">
                  <c:v>0.34870000000000001</c:v>
                </c:pt>
                <c:pt idx="70">
                  <c:v>0.38640000000000002</c:v>
                </c:pt>
                <c:pt idx="71">
                  <c:v>0.37069999999999997</c:v>
                </c:pt>
                <c:pt idx="72">
                  <c:v>0.3664</c:v>
                </c:pt>
                <c:pt idx="73">
                  <c:v>0.37219999999999998</c:v>
                </c:pt>
                <c:pt idx="74">
                  <c:v>0.33760000000000001</c:v>
                </c:pt>
                <c:pt idx="75">
                  <c:v>0.35970000000000002</c:v>
                </c:pt>
                <c:pt idx="76">
                  <c:v>0.39660000000000001</c:v>
                </c:pt>
                <c:pt idx="77">
                  <c:v>0.38919999999999999</c:v>
                </c:pt>
                <c:pt idx="78">
                  <c:v>0.34849999999999998</c:v>
                </c:pt>
                <c:pt idx="79">
                  <c:v>0.39419999999999999</c:v>
                </c:pt>
                <c:pt idx="80">
                  <c:v>0.33560000000000001</c:v>
                </c:pt>
                <c:pt idx="81">
                  <c:v>0.3669</c:v>
                </c:pt>
                <c:pt idx="82">
                  <c:v>0.37209999999999999</c:v>
                </c:pt>
                <c:pt idx="83">
                  <c:v>0.36649999999999999</c:v>
                </c:pt>
                <c:pt idx="84">
                  <c:v>0.36059999999999998</c:v>
                </c:pt>
                <c:pt idx="85">
                  <c:v>0.32540000000000002</c:v>
                </c:pt>
                <c:pt idx="86">
                  <c:v>0.3805</c:v>
                </c:pt>
                <c:pt idx="87">
                  <c:v>0.38440000000000002</c:v>
                </c:pt>
                <c:pt idx="88">
                  <c:v>0.33929999999999999</c:v>
                </c:pt>
                <c:pt idx="89">
                  <c:v>0.38829999999999998</c:v>
                </c:pt>
                <c:pt idx="90">
                  <c:v>0.37409999999999999</c:v>
                </c:pt>
                <c:pt idx="91">
                  <c:v>0.36580000000000001</c:v>
                </c:pt>
                <c:pt idx="92">
                  <c:v>0.37130000000000002</c:v>
                </c:pt>
                <c:pt idx="93">
                  <c:v>0.41909999999999997</c:v>
                </c:pt>
                <c:pt idx="94">
                  <c:v>0.37219999999999998</c:v>
                </c:pt>
                <c:pt idx="95">
                  <c:v>0.41139999999999999</c:v>
                </c:pt>
                <c:pt idx="96">
                  <c:v>0.38140000000000002</c:v>
                </c:pt>
                <c:pt idx="97">
                  <c:v>0.40479999999999999</c:v>
                </c:pt>
                <c:pt idx="98">
                  <c:v>0.41589999999999999</c:v>
                </c:pt>
                <c:pt idx="99">
                  <c:v>0.39929999999999999</c:v>
                </c:pt>
                <c:pt idx="100">
                  <c:v>0.42759999999999998</c:v>
                </c:pt>
                <c:pt idx="101">
                  <c:v>0.42459999999999998</c:v>
                </c:pt>
                <c:pt idx="102">
                  <c:v>0.39340000000000003</c:v>
                </c:pt>
                <c:pt idx="103">
                  <c:v>0.41839999999999999</c:v>
                </c:pt>
                <c:pt idx="104">
                  <c:v>0.3911</c:v>
                </c:pt>
                <c:pt idx="105">
                  <c:v>0.41010000000000002</c:v>
                </c:pt>
                <c:pt idx="106">
                  <c:v>0.39989999999999998</c:v>
                </c:pt>
                <c:pt idx="107">
                  <c:v>0.44080000000000003</c:v>
                </c:pt>
                <c:pt idx="108">
                  <c:v>0.40770000000000001</c:v>
                </c:pt>
                <c:pt idx="109">
                  <c:v>0.43059999999999998</c:v>
                </c:pt>
                <c:pt idx="110">
                  <c:v>0.44209999999999999</c:v>
                </c:pt>
                <c:pt idx="111">
                  <c:v>0.44159999999999999</c:v>
                </c:pt>
                <c:pt idx="112">
                  <c:v>0.38919999999999999</c:v>
                </c:pt>
                <c:pt idx="113">
                  <c:v>0.4355</c:v>
                </c:pt>
                <c:pt idx="114">
                  <c:v>0.44009999999999999</c:v>
                </c:pt>
                <c:pt idx="115">
                  <c:v>0.42849999999999999</c:v>
                </c:pt>
                <c:pt idx="116">
                  <c:v>0.44669999999999999</c:v>
                </c:pt>
                <c:pt idx="117">
                  <c:v>0.4733</c:v>
                </c:pt>
                <c:pt idx="118">
                  <c:v>0.4602</c:v>
                </c:pt>
                <c:pt idx="119">
                  <c:v>0.45519999999999999</c:v>
                </c:pt>
                <c:pt idx="120">
                  <c:v>0.46339999999999998</c:v>
                </c:pt>
                <c:pt idx="121">
                  <c:v>0.42149999999999999</c:v>
                </c:pt>
                <c:pt idx="122">
                  <c:v>0.46029999999999999</c:v>
                </c:pt>
                <c:pt idx="123">
                  <c:v>0.51019999999999999</c:v>
                </c:pt>
                <c:pt idx="124">
                  <c:v>0.43480000000000002</c:v>
                </c:pt>
                <c:pt idx="125">
                  <c:v>0.47849999999999998</c:v>
                </c:pt>
                <c:pt idx="126">
                  <c:v>0.48649999999999999</c:v>
                </c:pt>
                <c:pt idx="127">
                  <c:v>0.49349999999999999</c:v>
                </c:pt>
                <c:pt idx="128">
                  <c:v>0.44940000000000002</c:v>
                </c:pt>
                <c:pt idx="129">
                  <c:v>0.47770000000000001</c:v>
                </c:pt>
                <c:pt idx="130">
                  <c:v>0.496</c:v>
                </c:pt>
                <c:pt idx="131">
                  <c:v>0.46850000000000003</c:v>
                </c:pt>
                <c:pt idx="132">
                  <c:v>0.4788</c:v>
                </c:pt>
                <c:pt idx="133">
                  <c:v>0.49199999999999999</c:v>
                </c:pt>
                <c:pt idx="134">
                  <c:v>0.50439999999999996</c:v>
                </c:pt>
                <c:pt idx="135">
                  <c:v>0.50119999999999998</c:v>
                </c:pt>
                <c:pt idx="136">
                  <c:v>0.51200000000000001</c:v>
                </c:pt>
                <c:pt idx="137">
                  <c:v>0.51329999999999998</c:v>
                </c:pt>
                <c:pt idx="138">
                  <c:v>0.50170000000000003</c:v>
                </c:pt>
                <c:pt idx="139">
                  <c:v>0.53839999999999999</c:v>
                </c:pt>
                <c:pt idx="140">
                  <c:v>0.56869999999999998</c:v>
                </c:pt>
                <c:pt idx="141">
                  <c:v>0.57509999999999994</c:v>
                </c:pt>
                <c:pt idx="142">
                  <c:v>0.56359999999999999</c:v>
                </c:pt>
                <c:pt idx="143">
                  <c:v>0.60640000000000005</c:v>
                </c:pt>
                <c:pt idx="144">
                  <c:v>0.57340000000000002</c:v>
                </c:pt>
                <c:pt idx="145">
                  <c:v>0.60580000000000001</c:v>
                </c:pt>
                <c:pt idx="146">
                  <c:v>0.58069999999999999</c:v>
                </c:pt>
                <c:pt idx="147">
                  <c:v>0.61309999999999998</c:v>
                </c:pt>
                <c:pt idx="148">
                  <c:v>0.64090000000000003</c:v>
                </c:pt>
                <c:pt idx="149">
                  <c:v>0.67810000000000004</c:v>
                </c:pt>
                <c:pt idx="150">
                  <c:v>0.68710000000000004</c:v>
                </c:pt>
                <c:pt idx="151">
                  <c:v>0.69869999999999999</c:v>
                </c:pt>
                <c:pt idx="152">
                  <c:v>0.69950000000000001</c:v>
                </c:pt>
                <c:pt idx="153">
                  <c:v>0.64849999999999997</c:v>
                </c:pt>
                <c:pt idx="154">
                  <c:v>0.64300000000000002</c:v>
                </c:pt>
                <c:pt idx="155">
                  <c:v>0.65769999999999995</c:v>
                </c:pt>
                <c:pt idx="156">
                  <c:v>0.58420000000000005</c:v>
                </c:pt>
                <c:pt idx="157">
                  <c:v>0.55130000000000001</c:v>
                </c:pt>
                <c:pt idx="158">
                  <c:v>0.57479999999999998</c:v>
                </c:pt>
                <c:pt idx="159">
                  <c:v>0.55320000000000003</c:v>
                </c:pt>
                <c:pt idx="160">
                  <c:v>0.57650000000000001</c:v>
                </c:pt>
                <c:pt idx="161">
                  <c:v>0.57989999999999997</c:v>
                </c:pt>
                <c:pt idx="162">
                  <c:v>0.54949999999999999</c:v>
                </c:pt>
                <c:pt idx="163">
                  <c:v>0.53659999999999997</c:v>
                </c:pt>
                <c:pt idx="164">
                  <c:v>0.54769999999999996</c:v>
                </c:pt>
                <c:pt idx="165">
                  <c:v>0.51910000000000001</c:v>
                </c:pt>
                <c:pt idx="166">
                  <c:v>0.56569999999999998</c:v>
                </c:pt>
                <c:pt idx="167">
                  <c:v>0.54930000000000001</c:v>
                </c:pt>
                <c:pt idx="168">
                  <c:v>0.51160000000000005</c:v>
                </c:pt>
                <c:pt idx="169">
                  <c:v>0.52849999999999997</c:v>
                </c:pt>
                <c:pt idx="170">
                  <c:v>0.52239999999999998</c:v>
                </c:pt>
                <c:pt idx="171">
                  <c:v>0.50570000000000004</c:v>
                </c:pt>
                <c:pt idx="172">
                  <c:v>0.49980000000000002</c:v>
                </c:pt>
                <c:pt idx="173">
                  <c:v>0.47220000000000001</c:v>
                </c:pt>
                <c:pt idx="174">
                  <c:v>0.48370000000000002</c:v>
                </c:pt>
                <c:pt idx="175">
                  <c:v>0.49340000000000001</c:v>
                </c:pt>
                <c:pt idx="176">
                  <c:v>0.51270000000000004</c:v>
                </c:pt>
                <c:pt idx="177">
                  <c:v>0.48959999999999998</c:v>
                </c:pt>
                <c:pt idx="178">
                  <c:v>0.47010000000000002</c:v>
                </c:pt>
                <c:pt idx="179">
                  <c:v>0.45929999999999999</c:v>
                </c:pt>
                <c:pt idx="180">
                  <c:v>0.44990000000000002</c:v>
                </c:pt>
                <c:pt idx="181">
                  <c:v>0.46760000000000002</c:v>
                </c:pt>
                <c:pt idx="182">
                  <c:v>0.45090000000000002</c:v>
                </c:pt>
                <c:pt idx="183">
                  <c:v>0.4879</c:v>
                </c:pt>
                <c:pt idx="184">
                  <c:v>0.4733</c:v>
                </c:pt>
                <c:pt idx="185">
                  <c:v>0.43140000000000001</c:v>
                </c:pt>
                <c:pt idx="186">
                  <c:v>0.43240000000000001</c:v>
                </c:pt>
                <c:pt idx="187">
                  <c:v>0.4592</c:v>
                </c:pt>
                <c:pt idx="188">
                  <c:v>0.4617</c:v>
                </c:pt>
                <c:pt idx="189">
                  <c:v>0.42170000000000002</c:v>
                </c:pt>
                <c:pt idx="190">
                  <c:v>0.41510000000000002</c:v>
                </c:pt>
                <c:pt idx="191">
                  <c:v>0.40960000000000002</c:v>
                </c:pt>
                <c:pt idx="192">
                  <c:v>0.41660000000000003</c:v>
                </c:pt>
                <c:pt idx="193">
                  <c:v>0.40089999999999998</c:v>
                </c:pt>
                <c:pt idx="194">
                  <c:v>0.38529999999999998</c:v>
                </c:pt>
                <c:pt idx="195">
                  <c:v>0.46510000000000001</c:v>
                </c:pt>
                <c:pt idx="196">
                  <c:v>0.41909999999999997</c:v>
                </c:pt>
                <c:pt idx="197">
                  <c:v>0.40860000000000002</c:v>
                </c:pt>
                <c:pt idx="198">
                  <c:v>0.39860000000000001</c:v>
                </c:pt>
                <c:pt idx="199">
                  <c:v>0.39679999999999999</c:v>
                </c:pt>
                <c:pt idx="200">
                  <c:v>0.41099999999999998</c:v>
                </c:pt>
                <c:pt idx="201">
                  <c:v>0.37369999999999998</c:v>
                </c:pt>
                <c:pt idx="202">
                  <c:v>0.42909999999999998</c:v>
                </c:pt>
                <c:pt idx="203">
                  <c:v>0.40300000000000002</c:v>
                </c:pt>
                <c:pt idx="204">
                  <c:v>0.4032</c:v>
                </c:pt>
                <c:pt idx="205">
                  <c:v>0.35659999999999997</c:v>
                </c:pt>
                <c:pt idx="206">
                  <c:v>0.36070000000000002</c:v>
                </c:pt>
                <c:pt idx="207">
                  <c:v>0.37480000000000002</c:v>
                </c:pt>
                <c:pt idx="208">
                  <c:v>0.36349999999999999</c:v>
                </c:pt>
                <c:pt idx="209">
                  <c:v>0.35830000000000001</c:v>
                </c:pt>
                <c:pt idx="210">
                  <c:v>0.37080000000000002</c:v>
                </c:pt>
                <c:pt idx="211">
                  <c:v>0.3725</c:v>
                </c:pt>
                <c:pt idx="212">
                  <c:v>0.36</c:v>
                </c:pt>
                <c:pt idx="213">
                  <c:v>0.36030000000000001</c:v>
                </c:pt>
                <c:pt idx="214">
                  <c:v>0.374</c:v>
                </c:pt>
                <c:pt idx="215">
                  <c:v>0.34370000000000001</c:v>
                </c:pt>
                <c:pt idx="216">
                  <c:v>0.37140000000000001</c:v>
                </c:pt>
                <c:pt idx="217">
                  <c:v>0.36430000000000001</c:v>
                </c:pt>
                <c:pt idx="218">
                  <c:v>0.35310000000000002</c:v>
                </c:pt>
                <c:pt idx="219">
                  <c:v>0.3639</c:v>
                </c:pt>
                <c:pt idx="220">
                  <c:v>0.3604</c:v>
                </c:pt>
                <c:pt idx="221">
                  <c:v>0.35720000000000002</c:v>
                </c:pt>
                <c:pt idx="222">
                  <c:v>0.37240000000000001</c:v>
                </c:pt>
                <c:pt idx="223">
                  <c:v>0.39340000000000003</c:v>
                </c:pt>
                <c:pt idx="224">
                  <c:v>0.34910000000000002</c:v>
                </c:pt>
                <c:pt idx="225">
                  <c:v>0.34520000000000001</c:v>
                </c:pt>
                <c:pt idx="226">
                  <c:v>0.33879999999999999</c:v>
                </c:pt>
                <c:pt idx="227">
                  <c:v>0.33069999999999999</c:v>
                </c:pt>
                <c:pt idx="228">
                  <c:v>0.34960000000000002</c:v>
                </c:pt>
                <c:pt idx="229">
                  <c:v>0.33789999999999998</c:v>
                </c:pt>
                <c:pt idx="230">
                  <c:v>0.32940000000000003</c:v>
                </c:pt>
                <c:pt idx="231">
                  <c:v>0.35399999999999998</c:v>
                </c:pt>
                <c:pt idx="232">
                  <c:v>0.32069999999999999</c:v>
                </c:pt>
                <c:pt idx="233">
                  <c:v>0.37169999999999997</c:v>
                </c:pt>
                <c:pt idx="234">
                  <c:v>0.31680000000000003</c:v>
                </c:pt>
                <c:pt idx="235">
                  <c:v>0.34570000000000001</c:v>
                </c:pt>
                <c:pt idx="236">
                  <c:v>0.29089999999999999</c:v>
                </c:pt>
                <c:pt idx="237">
                  <c:v>0.32779999999999998</c:v>
                </c:pt>
                <c:pt idx="238">
                  <c:v>0.30070000000000002</c:v>
                </c:pt>
                <c:pt idx="239">
                  <c:v>0.34449999999999997</c:v>
                </c:pt>
                <c:pt idx="240">
                  <c:v>0.34060000000000001</c:v>
                </c:pt>
                <c:pt idx="241">
                  <c:v>0.30120000000000002</c:v>
                </c:pt>
                <c:pt idx="242">
                  <c:v>0.32740000000000002</c:v>
                </c:pt>
                <c:pt idx="243">
                  <c:v>0.31430000000000002</c:v>
                </c:pt>
                <c:pt idx="244">
                  <c:v>0.31769999999999998</c:v>
                </c:pt>
                <c:pt idx="245">
                  <c:v>0.3221</c:v>
                </c:pt>
                <c:pt idx="246">
                  <c:v>0.32169999999999999</c:v>
                </c:pt>
                <c:pt idx="247">
                  <c:v>0.30430000000000001</c:v>
                </c:pt>
                <c:pt idx="248">
                  <c:v>0.33260000000000001</c:v>
                </c:pt>
                <c:pt idx="249">
                  <c:v>0.3327</c:v>
                </c:pt>
                <c:pt idx="250">
                  <c:v>0.31169999999999998</c:v>
                </c:pt>
                <c:pt idx="251">
                  <c:v>0.33100000000000002</c:v>
                </c:pt>
                <c:pt idx="252">
                  <c:v>0.35210000000000002</c:v>
                </c:pt>
                <c:pt idx="253">
                  <c:v>0.30580000000000002</c:v>
                </c:pt>
                <c:pt idx="254">
                  <c:v>0.30659999999999998</c:v>
                </c:pt>
                <c:pt idx="255">
                  <c:v>0.3125</c:v>
                </c:pt>
                <c:pt idx="256">
                  <c:v>0.31319999999999998</c:v>
                </c:pt>
                <c:pt idx="257">
                  <c:v>0.30249999999999999</c:v>
                </c:pt>
                <c:pt idx="258">
                  <c:v>0.27289999999999998</c:v>
                </c:pt>
                <c:pt idx="259">
                  <c:v>0.31290000000000001</c:v>
                </c:pt>
                <c:pt idx="260">
                  <c:v>0.30630000000000002</c:v>
                </c:pt>
                <c:pt idx="261">
                  <c:v>0.31559999999999999</c:v>
                </c:pt>
                <c:pt idx="262">
                  <c:v>0.26790000000000003</c:v>
                </c:pt>
                <c:pt idx="263">
                  <c:v>0.31990000000000002</c:v>
                </c:pt>
                <c:pt idx="264">
                  <c:v>0.30059999999999998</c:v>
                </c:pt>
                <c:pt idx="265">
                  <c:v>0.32250000000000001</c:v>
                </c:pt>
                <c:pt idx="266">
                  <c:v>0.31359999999999999</c:v>
                </c:pt>
                <c:pt idx="267">
                  <c:v>0.2843</c:v>
                </c:pt>
                <c:pt idx="268">
                  <c:v>0.28199999999999997</c:v>
                </c:pt>
                <c:pt idx="269">
                  <c:v>0.2782</c:v>
                </c:pt>
                <c:pt idx="270">
                  <c:v>0.27210000000000001</c:v>
                </c:pt>
                <c:pt idx="271">
                  <c:v>0.28139999999999998</c:v>
                </c:pt>
                <c:pt idx="272">
                  <c:v>0.2868</c:v>
                </c:pt>
                <c:pt idx="273">
                  <c:v>0.27210000000000001</c:v>
                </c:pt>
                <c:pt idx="274">
                  <c:v>0.2495</c:v>
                </c:pt>
                <c:pt idx="275">
                  <c:v>0.2868</c:v>
                </c:pt>
                <c:pt idx="276">
                  <c:v>0.2797</c:v>
                </c:pt>
                <c:pt idx="277">
                  <c:v>0.26700000000000002</c:v>
                </c:pt>
                <c:pt idx="278">
                  <c:v>0.29870000000000002</c:v>
                </c:pt>
                <c:pt idx="279">
                  <c:v>0.26829999999999998</c:v>
                </c:pt>
                <c:pt idx="280">
                  <c:v>0.27589999999999998</c:v>
                </c:pt>
                <c:pt idx="281">
                  <c:v>0.2646</c:v>
                </c:pt>
                <c:pt idx="282">
                  <c:v>0.27760000000000001</c:v>
                </c:pt>
                <c:pt idx="283">
                  <c:v>0.28520000000000001</c:v>
                </c:pt>
                <c:pt idx="284">
                  <c:v>0.2646</c:v>
                </c:pt>
                <c:pt idx="285">
                  <c:v>0.27210000000000001</c:v>
                </c:pt>
                <c:pt idx="286">
                  <c:v>0.27450000000000002</c:v>
                </c:pt>
                <c:pt idx="287">
                  <c:v>0.24540000000000001</c:v>
                </c:pt>
                <c:pt idx="288">
                  <c:v>0.25990000000000002</c:v>
                </c:pt>
                <c:pt idx="289">
                  <c:v>0.29020000000000001</c:v>
                </c:pt>
                <c:pt idx="290">
                  <c:v>0.27479999999999999</c:v>
                </c:pt>
                <c:pt idx="291">
                  <c:v>0.26860000000000001</c:v>
                </c:pt>
                <c:pt idx="292">
                  <c:v>0.2752</c:v>
                </c:pt>
                <c:pt idx="293">
                  <c:v>0.24790000000000001</c:v>
                </c:pt>
                <c:pt idx="294">
                  <c:v>0.2243</c:v>
                </c:pt>
                <c:pt idx="295">
                  <c:v>0.26029999999999998</c:v>
                </c:pt>
                <c:pt idx="296">
                  <c:v>0.25890000000000002</c:v>
                </c:pt>
                <c:pt idx="297">
                  <c:v>0.25490000000000002</c:v>
                </c:pt>
                <c:pt idx="298">
                  <c:v>0.2457</c:v>
                </c:pt>
                <c:pt idx="299">
                  <c:v>0.26919999999999999</c:v>
                </c:pt>
                <c:pt idx="300">
                  <c:v>0.2392</c:v>
                </c:pt>
                <c:pt idx="301">
                  <c:v>0.24729999999999999</c:v>
                </c:pt>
                <c:pt idx="302">
                  <c:v>0.2293</c:v>
                </c:pt>
                <c:pt idx="303">
                  <c:v>0.25159999999999999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0A-49BF-A6D7-8C686A54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pMBAnor!$B$2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pMBAnor!$B$3:$B$306</c:f>
              <c:numCache>
                <c:formatCode>0.00_);[Red]\(0.00\)</c:formatCode>
                <c:ptCount val="304"/>
                <c:pt idx="0">
                  <c:v>6.5250379362670724E-2</c:v>
                </c:pt>
                <c:pt idx="1">
                  <c:v>5.7191030180408026E-2</c:v>
                </c:pt>
                <c:pt idx="2">
                  <c:v>6.6531782161524208E-2</c:v>
                </c:pt>
                <c:pt idx="3">
                  <c:v>7.7626032709492504E-2</c:v>
                </c:pt>
                <c:pt idx="4">
                  <c:v>6.9229472264373634E-2</c:v>
                </c:pt>
                <c:pt idx="5">
                  <c:v>6.0091047040971172E-2</c:v>
                </c:pt>
                <c:pt idx="6">
                  <c:v>7.9076041139774067E-2</c:v>
                </c:pt>
                <c:pt idx="7">
                  <c:v>7.2432979261507338E-2</c:v>
                </c:pt>
                <c:pt idx="8">
                  <c:v>6.9836452537514762E-2</c:v>
                </c:pt>
                <c:pt idx="9">
                  <c:v>7.2938796155791602E-2</c:v>
                </c:pt>
                <c:pt idx="10">
                  <c:v>7.152250885179566E-2</c:v>
                </c:pt>
                <c:pt idx="11">
                  <c:v>7.5670207384926663E-2</c:v>
                </c:pt>
                <c:pt idx="12">
                  <c:v>7.8469060866632953E-2</c:v>
                </c:pt>
                <c:pt idx="13">
                  <c:v>8.5415612881470246E-2</c:v>
                </c:pt>
                <c:pt idx="14">
                  <c:v>6.9094587759231163E-2</c:v>
                </c:pt>
                <c:pt idx="15">
                  <c:v>6.3024785027819941E-2</c:v>
                </c:pt>
                <c:pt idx="16">
                  <c:v>7.3107401787219695E-2</c:v>
                </c:pt>
                <c:pt idx="17">
                  <c:v>8.3426066430618784E-2</c:v>
                </c:pt>
                <c:pt idx="18">
                  <c:v>7.7356263699207561E-2</c:v>
                </c:pt>
                <c:pt idx="19">
                  <c:v>7.5265553869499249E-2</c:v>
                </c:pt>
                <c:pt idx="20">
                  <c:v>7.5434159500927342E-2</c:v>
                </c:pt>
                <c:pt idx="21">
                  <c:v>8.2178384758050921E-2</c:v>
                </c:pt>
                <c:pt idx="22">
                  <c:v>7.6412072163210262E-2</c:v>
                </c:pt>
                <c:pt idx="23">
                  <c:v>9.539706626201315E-2</c:v>
                </c:pt>
                <c:pt idx="24">
                  <c:v>7.7929522846063068E-2</c:v>
                </c:pt>
                <c:pt idx="25">
                  <c:v>8.5786545270612052E-2</c:v>
                </c:pt>
                <c:pt idx="26">
                  <c:v>7.3208565166076545E-2</c:v>
                </c:pt>
                <c:pt idx="27">
                  <c:v>7.9345810150059023E-2</c:v>
                </c:pt>
                <c:pt idx="28">
                  <c:v>8.2583038273478349E-2</c:v>
                </c:pt>
                <c:pt idx="29">
                  <c:v>7.5636486258641042E-2</c:v>
                </c:pt>
                <c:pt idx="30">
                  <c:v>8.2212105884336542E-2</c:v>
                </c:pt>
                <c:pt idx="31">
                  <c:v>7.914348339234531E-2</c:v>
                </c:pt>
                <c:pt idx="32">
                  <c:v>8.389816219861744E-2</c:v>
                </c:pt>
                <c:pt idx="33">
                  <c:v>8.841679312089025E-2</c:v>
                </c:pt>
                <c:pt idx="34">
                  <c:v>8.4235373461473612E-2</c:v>
                </c:pt>
                <c:pt idx="35">
                  <c:v>8.3392345304333176E-2</c:v>
                </c:pt>
                <c:pt idx="36">
                  <c:v>8.3291181925476312E-2</c:v>
                </c:pt>
                <c:pt idx="37">
                  <c:v>9.6374978924296084E-2</c:v>
                </c:pt>
                <c:pt idx="38">
                  <c:v>8.7573764963749787E-2</c:v>
                </c:pt>
                <c:pt idx="39">
                  <c:v>8.3358624178047555E-2</c:v>
                </c:pt>
                <c:pt idx="40">
                  <c:v>8.3864441072331819E-2</c:v>
                </c:pt>
                <c:pt idx="41">
                  <c:v>9.52959028831563E-2</c:v>
                </c:pt>
                <c:pt idx="42">
                  <c:v>7.4894621480357443E-2</c:v>
                </c:pt>
                <c:pt idx="43">
                  <c:v>0.1009273309728545</c:v>
                </c:pt>
                <c:pt idx="44">
                  <c:v>9.1283088855167768E-2</c:v>
                </c:pt>
                <c:pt idx="45">
                  <c:v>9.6509863429438542E-2</c:v>
                </c:pt>
                <c:pt idx="46">
                  <c:v>9.4351711347159001E-2</c:v>
                </c:pt>
                <c:pt idx="47">
                  <c:v>8.5112122744899696E-2</c:v>
                </c:pt>
                <c:pt idx="48">
                  <c:v>8.2043500252908449E-2</c:v>
                </c:pt>
                <c:pt idx="49">
                  <c:v>9.2598212780306874E-2</c:v>
                </c:pt>
                <c:pt idx="50">
                  <c:v>8.8349350868318993E-2</c:v>
                </c:pt>
                <c:pt idx="51">
                  <c:v>0.10160175349856686</c:v>
                </c:pt>
                <c:pt idx="52">
                  <c:v>9.4216826842016516E-2</c:v>
                </c:pt>
                <c:pt idx="53">
                  <c:v>9.7824987354577647E-2</c:v>
                </c:pt>
                <c:pt idx="54">
                  <c:v>8.9866801551171813E-2</c:v>
                </c:pt>
                <c:pt idx="55">
                  <c:v>9.7386612712864612E-2</c:v>
                </c:pt>
                <c:pt idx="56">
                  <c:v>9.499241274658575E-2</c:v>
                </c:pt>
                <c:pt idx="57">
                  <c:v>8.5584218512898338E-2</c:v>
                </c:pt>
                <c:pt idx="58">
                  <c:v>9.4958691620300129E-2</c:v>
                </c:pt>
                <c:pt idx="59">
                  <c:v>9.3508683190018566E-2</c:v>
                </c:pt>
                <c:pt idx="60">
                  <c:v>0.10075872534142642</c:v>
                </c:pt>
                <c:pt idx="61">
                  <c:v>9.6374978924296084E-2</c:v>
                </c:pt>
                <c:pt idx="62">
                  <c:v>0.10349013657056147</c:v>
                </c:pt>
                <c:pt idx="63">
                  <c:v>0.1016691957511381</c:v>
                </c:pt>
                <c:pt idx="64">
                  <c:v>0.10237733940313606</c:v>
                </c:pt>
                <c:pt idx="65">
                  <c:v>9.6037767661439899E-2</c:v>
                </c:pt>
                <c:pt idx="66">
                  <c:v>9.4857528241443279E-2</c:v>
                </c:pt>
                <c:pt idx="67">
                  <c:v>9.7251728207722141E-2</c:v>
                </c:pt>
                <c:pt idx="68">
                  <c:v>0.10193896476142303</c:v>
                </c:pt>
                <c:pt idx="69">
                  <c:v>0.10207384926656551</c:v>
                </c:pt>
                <c:pt idx="70">
                  <c:v>0.10362502107570394</c:v>
                </c:pt>
                <c:pt idx="71">
                  <c:v>0.11245995616253585</c:v>
                </c:pt>
                <c:pt idx="72">
                  <c:v>0.10645759568369584</c:v>
                </c:pt>
                <c:pt idx="73">
                  <c:v>0.10925644916540214</c:v>
                </c:pt>
                <c:pt idx="74">
                  <c:v>0.10962738155454392</c:v>
                </c:pt>
                <c:pt idx="75">
                  <c:v>0.11890069128308886</c:v>
                </c:pt>
                <c:pt idx="76">
                  <c:v>0.11654021244309561</c:v>
                </c:pt>
                <c:pt idx="77">
                  <c:v>0.12291350531107741</c:v>
                </c:pt>
                <c:pt idx="78">
                  <c:v>9.9881976058000338E-2</c:v>
                </c:pt>
                <c:pt idx="79">
                  <c:v>0.11208902377339404</c:v>
                </c:pt>
                <c:pt idx="80">
                  <c:v>0.11842859551509022</c:v>
                </c:pt>
                <c:pt idx="81">
                  <c:v>0.10601922104198282</c:v>
                </c:pt>
                <c:pt idx="82">
                  <c:v>0.11390996459281741</c:v>
                </c:pt>
                <c:pt idx="83">
                  <c:v>0.11977744056651493</c:v>
                </c:pt>
                <c:pt idx="84">
                  <c:v>0.11340414769853314</c:v>
                </c:pt>
                <c:pt idx="85">
                  <c:v>0.11390996459281741</c:v>
                </c:pt>
                <c:pt idx="86">
                  <c:v>0.11573090541224076</c:v>
                </c:pt>
                <c:pt idx="87">
                  <c:v>0.11502276176024279</c:v>
                </c:pt>
                <c:pt idx="88">
                  <c:v>0.11468555049738662</c:v>
                </c:pt>
                <c:pt idx="89">
                  <c:v>0.11957511380880122</c:v>
                </c:pt>
                <c:pt idx="90">
                  <c:v>0.11660765469566685</c:v>
                </c:pt>
                <c:pt idx="91">
                  <c:v>0.1249704940145001</c:v>
                </c:pt>
                <c:pt idx="92">
                  <c:v>0.12625189681335358</c:v>
                </c:pt>
                <c:pt idx="93">
                  <c:v>0.12962400944191535</c:v>
                </c:pt>
                <c:pt idx="94">
                  <c:v>0.12065418984994099</c:v>
                </c:pt>
                <c:pt idx="95">
                  <c:v>0.12814027988534818</c:v>
                </c:pt>
                <c:pt idx="96">
                  <c:v>0.13657056145675267</c:v>
                </c:pt>
                <c:pt idx="97">
                  <c:v>0.13093913336705446</c:v>
                </c:pt>
                <c:pt idx="98">
                  <c:v>0.12699376159163717</c:v>
                </c:pt>
                <c:pt idx="99">
                  <c:v>0.13768335862417805</c:v>
                </c:pt>
                <c:pt idx="100">
                  <c:v>0.12422862923621648</c:v>
                </c:pt>
                <c:pt idx="101">
                  <c:v>0.13265891080762099</c:v>
                </c:pt>
                <c:pt idx="102">
                  <c:v>0.14112291350531109</c:v>
                </c:pt>
                <c:pt idx="103">
                  <c:v>0.13147867138762434</c:v>
                </c:pt>
                <c:pt idx="104">
                  <c:v>0.13700893609846571</c:v>
                </c:pt>
                <c:pt idx="105">
                  <c:v>0.14280896981959199</c:v>
                </c:pt>
                <c:pt idx="106">
                  <c:v>0.13491822626875738</c:v>
                </c:pt>
                <c:pt idx="107">
                  <c:v>0.15579160343955489</c:v>
                </c:pt>
                <c:pt idx="108">
                  <c:v>0.12975889394705784</c:v>
                </c:pt>
                <c:pt idx="109">
                  <c:v>0.16010790760411397</c:v>
                </c:pt>
                <c:pt idx="110">
                  <c:v>0.14483223739672907</c:v>
                </c:pt>
                <c:pt idx="111">
                  <c:v>0.15801719777440568</c:v>
                </c:pt>
                <c:pt idx="112">
                  <c:v>0.15477996965098637</c:v>
                </c:pt>
                <c:pt idx="113">
                  <c:v>0.16422188501095938</c:v>
                </c:pt>
                <c:pt idx="114">
                  <c:v>0.15653346821783848</c:v>
                </c:pt>
                <c:pt idx="115">
                  <c:v>0.16789748777609173</c:v>
                </c:pt>
                <c:pt idx="116">
                  <c:v>0.16890912156466026</c:v>
                </c:pt>
                <c:pt idx="117">
                  <c:v>0.1785196425560614</c:v>
                </c:pt>
                <c:pt idx="118">
                  <c:v>0.16806609340751982</c:v>
                </c:pt>
                <c:pt idx="119">
                  <c:v>0.16803237228123419</c:v>
                </c:pt>
                <c:pt idx="120">
                  <c:v>0.18732085651660765</c:v>
                </c:pt>
                <c:pt idx="121">
                  <c:v>0.18347664812004721</c:v>
                </c:pt>
                <c:pt idx="122">
                  <c:v>0.1825324565840499</c:v>
                </c:pt>
                <c:pt idx="123">
                  <c:v>0.18641038610689598</c:v>
                </c:pt>
                <c:pt idx="124">
                  <c:v>0.1937615916371607</c:v>
                </c:pt>
                <c:pt idx="125">
                  <c:v>0.20370932389141799</c:v>
                </c:pt>
                <c:pt idx="126">
                  <c:v>0.20209070982970831</c:v>
                </c:pt>
                <c:pt idx="127">
                  <c:v>0.2071151576462654</c:v>
                </c:pt>
                <c:pt idx="128">
                  <c:v>0.19956162535828698</c:v>
                </c:pt>
                <c:pt idx="129">
                  <c:v>0.21321868150396225</c:v>
                </c:pt>
                <c:pt idx="130">
                  <c:v>0.22593154611364019</c:v>
                </c:pt>
                <c:pt idx="131">
                  <c:v>0.23567695161018379</c:v>
                </c:pt>
                <c:pt idx="132">
                  <c:v>0.23537346147361321</c:v>
                </c:pt>
                <c:pt idx="133">
                  <c:v>0.24926656550328782</c:v>
                </c:pt>
                <c:pt idx="134">
                  <c:v>0.24704097116843707</c:v>
                </c:pt>
                <c:pt idx="135">
                  <c:v>0.25668521328612376</c:v>
                </c:pt>
                <c:pt idx="136">
                  <c:v>0.27637835103692465</c:v>
                </c:pt>
                <c:pt idx="137">
                  <c:v>0.28814702411060533</c:v>
                </c:pt>
                <c:pt idx="138">
                  <c:v>0.28126791434833925</c:v>
                </c:pt>
                <c:pt idx="139">
                  <c:v>0.30790760411397744</c:v>
                </c:pt>
                <c:pt idx="140">
                  <c:v>0.32878098128477495</c:v>
                </c:pt>
                <c:pt idx="141">
                  <c:v>0.35214972180070819</c:v>
                </c:pt>
                <c:pt idx="142">
                  <c:v>0.36391839487438887</c:v>
                </c:pt>
                <c:pt idx="143">
                  <c:v>0.39234530433316472</c:v>
                </c:pt>
                <c:pt idx="144">
                  <c:v>0.40832911819254769</c:v>
                </c:pt>
                <c:pt idx="145">
                  <c:v>0.41068959703254088</c:v>
                </c:pt>
                <c:pt idx="146">
                  <c:v>0.43753161355589282</c:v>
                </c:pt>
                <c:pt idx="147">
                  <c:v>0.52304838981621993</c:v>
                </c:pt>
                <c:pt idx="148">
                  <c:v>0.68571910301804084</c:v>
                </c:pt>
                <c:pt idx="149">
                  <c:v>0.88406676783004556</c:v>
                </c:pt>
                <c:pt idx="150">
                  <c:v>0.96843702579666169</c:v>
                </c:pt>
                <c:pt idx="151">
                  <c:v>1</c:v>
                </c:pt>
                <c:pt idx="152">
                  <c:v>0.92534142640364192</c:v>
                </c:pt>
                <c:pt idx="153">
                  <c:v>0.77916034395548817</c:v>
                </c:pt>
                <c:pt idx="154">
                  <c:v>0.56176024279210934</c:v>
                </c:pt>
                <c:pt idx="155">
                  <c:v>0.46552014837295569</c:v>
                </c:pt>
                <c:pt idx="156">
                  <c:v>0.43604788399932559</c:v>
                </c:pt>
                <c:pt idx="157">
                  <c:v>0.41173495194739512</c:v>
                </c:pt>
                <c:pt idx="158">
                  <c:v>0.3864778283594672</c:v>
                </c:pt>
                <c:pt idx="159">
                  <c:v>0.37902545945034566</c:v>
                </c:pt>
                <c:pt idx="160">
                  <c:v>0.3570392851121228</c:v>
                </c:pt>
                <c:pt idx="161">
                  <c:v>0.33788568538189179</c:v>
                </c:pt>
                <c:pt idx="162">
                  <c:v>0.31711347158995112</c:v>
                </c:pt>
                <c:pt idx="163">
                  <c:v>0.30888551677626036</c:v>
                </c:pt>
                <c:pt idx="164">
                  <c:v>0.28807958185803406</c:v>
                </c:pt>
                <c:pt idx="165">
                  <c:v>0.27873882987691789</c:v>
                </c:pt>
                <c:pt idx="166">
                  <c:v>0.26187826673410891</c:v>
                </c:pt>
                <c:pt idx="167">
                  <c:v>0.26855504973866129</c:v>
                </c:pt>
                <c:pt idx="168">
                  <c:v>0.24518630922272808</c:v>
                </c:pt>
                <c:pt idx="169">
                  <c:v>0.24562468386444108</c:v>
                </c:pt>
                <c:pt idx="170">
                  <c:v>0.23055134041476985</c:v>
                </c:pt>
                <c:pt idx="171">
                  <c:v>0.23294554038104875</c:v>
                </c:pt>
                <c:pt idx="172">
                  <c:v>0.21429775754510202</c:v>
                </c:pt>
                <c:pt idx="173">
                  <c:v>0.21517450682852807</c:v>
                </c:pt>
                <c:pt idx="174">
                  <c:v>0.21588265048052607</c:v>
                </c:pt>
                <c:pt idx="175">
                  <c:v>0.20300118023942001</c:v>
                </c:pt>
                <c:pt idx="176">
                  <c:v>0.17501264542235712</c:v>
                </c:pt>
                <c:pt idx="177">
                  <c:v>0.19369414938458948</c:v>
                </c:pt>
                <c:pt idx="178">
                  <c:v>0.18927668184117352</c:v>
                </c:pt>
                <c:pt idx="179">
                  <c:v>0.18657899173832404</c:v>
                </c:pt>
                <c:pt idx="180">
                  <c:v>0.17818243129320521</c:v>
                </c:pt>
                <c:pt idx="181">
                  <c:v>0.1770359129994942</c:v>
                </c:pt>
                <c:pt idx="182">
                  <c:v>0.17073006238408361</c:v>
                </c:pt>
                <c:pt idx="183">
                  <c:v>0.16327769347496207</c:v>
                </c:pt>
                <c:pt idx="184">
                  <c:v>0.16348002023267577</c:v>
                </c:pt>
                <c:pt idx="185">
                  <c:v>0.16503119204181421</c:v>
                </c:pt>
                <c:pt idx="186">
                  <c:v>0.16600910470409713</c:v>
                </c:pt>
                <c:pt idx="187">
                  <c:v>0.15697184285955151</c:v>
                </c:pt>
                <c:pt idx="188">
                  <c:v>0.14810318664643402</c:v>
                </c:pt>
                <c:pt idx="189">
                  <c:v>0.15457764289327264</c:v>
                </c:pt>
                <c:pt idx="190">
                  <c:v>0.14324734446130502</c:v>
                </c:pt>
                <c:pt idx="191">
                  <c:v>0.15016017534985671</c:v>
                </c:pt>
                <c:pt idx="192">
                  <c:v>0.13414264036418816</c:v>
                </c:pt>
                <c:pt idx="193">
                  <c:v>0.14962063732928679</c:v>
                </c:pt>
                <c:pt idx="194">
                  <c:v>0.12871353903220367</c:v>
                </c:pt>
                <c:pt idx="195">
                  <c:v>0.12969145169448659</c:v>
                </c:pt>
                <c:pt idx="196">
                  <c:v>0.12352048558421853</c:v>
                </c:pt>
                <c:pt idx="197">
                  <c:v>0.1324903051761929</c:v>
                </c:pt>
                <c:pt idx="198">
                  <c:v>0.14179733603102346</c:v>
                </c:pt>
                <c:pt idx="199">
                  <c:v>0.12672399258135222</c:v>
                </c:pt>
                <c:pt idx="200">
                  <c:v>0.13009610520991402</c:v>
                </c:pt>
                <c:pt idx="201">
                  <c:v>0.12864609677963246</c:v>
                </c:pt>
                <c:pt idx="202">
                  <c:v>0.12827516439049064</c:v>
                </c:pt>
                <c:pt idx="203">
                  <c:v>0.12979261507334347</c:v>
                </c:pt>
                <c:pt idx="204">
                  <c:v>0.12105884336536842</c:v>
                </c:pt>
                <c:pt idx="205">
                  <c:v>0.13225425729219359</c:v>
                </c:pt>
                <c:pt idx="206">
                  <c:v>0.12473444613050076</c:v>
                </c:pt>
                <c:pt idx="207">
                  <c:v>0.11721463496880796</c:v>
                </c:pt>
                <c:pt idx="208">
                  <c:v>0.10945877592311584</c:v>
                </c:pt>
                <c:pt idx="209">
                  <c:v>0.11468555049738662</c:v>
                </c:pt>
                <c:pt idx="210">
                  <c:v>0.11299949418310572</c:v>
                </c:pt>
                <c:pt idx="211">
                  <c:v>0.12379025459450346</c:v>
                </c:pt>
                <c:pt idx="212">
                  <c:v>0.11765300961052101</c:v>
                </c:pt>
                <c:pt idx="213">
                  <c:v>0.11539369414938459</c:v>
                </c:pt>
                <c:pt idx="214">
                  <c:v>0.10443432810655877</c:v>
                </c:pt>
                <c:pt idx="215">
                  <c:v>0.10352385769684708</c:v>
                </c:pt>
                <c:pt idx="216">
                  <c:v>0.10524363513741361</c:v>
                </c:pt>
                <c:pt idx="217">
                  <c:v>0.11677626032709493</c:v>
                </c:pt>
                <c:pt idx="218">
                  <c:v>0.10979598718597201</c:v>
                </c:pt>
                <c:pt idx="219">
                  <c:v>0.10672736469398079</c:v>
                </c:pt>
                <c:pt idx="220">
                  <c:v>0.10534479851627046</c:v>
                </c:pt>
                <c:pt idx="221">
                  <c:v>0.10436688585398753</c:v>
                </c:pt>
                <c:pt idx="222">
                  <c:v>0.10204012814027988</c:v>
                </c:pt>
                <c:pt idx="223">
                  <c:v>0.10672736469398079</c:v>
                </c:pt>
                <c:pt idx="224">
                  <c:v>0.10450177035913</c:v>
                </c:pt>
                <c:pt idx="225">
                  <c:v>0.10885179564997471</c:v>
                </c:pt>
                <c:pt idx="226">
                  <c:v>9.5902883156297428E-2</c:v>
                </c:pt>
                <c:pt idx="227">
                  <c:v>9.2867981790591803E-2</c:v>
                </c:pt>
                <c:pt idx="228">
                  <c:v>9.4284269094587772E-2</c:v>
                </c:pt>
                <c:pt idx="229">
                  <c:v>0.10561456752655539</c:v>
                </c:pt>
                <c:pt idx="230">
                  <c:v>9.9814533805429109E-2</c:v>
                </c:pt>
                <c:pt idx="231">
                  <c:v>9.1991232507165746E-2</c:v>
                </c:pt>
                <c:pt idx="232">
                  <c:v>8.281908615747767E-2</c:v>
                </c:pt>
                <c:pt idx="233">
                  <c:v>9.5430787388298771E-2</c:v>
                </c:pt>
                <c:pt idx="234">
                  <c:v>0.10322036756027651</c:v>
                </c:pt>
                <c:pt idx="235">
                  <c:v>9.4419153599730243E-2</c:v>
                </c:pt>
                <c:pt idx="236">
                  <c:v>8.7472601584892937E-2</c:v>
                </c:pt>
                <c:pt idx="237">
                  <c:v>9.6341257798010463E-2</c:v>
                </c:pt>
                <c:pt idx="238">
                  <c:v>9.1013319844882826E-2</c:v>
                </c:pt>
                <c:pt idx="239">
                  <c:v>8.841679312089025E-2</c:v>
                </c:pt>
                <c:pt idx="240">
                  <c:v>8.0627212948912494E-2</c:v>
                </c:pt>
                <c:pt idx="241">
                  <c:v>9.5430787388298771E-2</c:v>
                </c:pt>
                <c:pt idx="242">
                  <c:v>8.8383071994604628E-2</c:v>
                </c:pt>
                <c:pt idx="243">
                  <c:v>8.3257460799190705E-2</c:v>
                </c:pt>
                <c:pt idx="244">
                  <c:v>9.131680998145339E-2</c:v>
                </c:pt>
                <c:pt idx="245">
                  <c:v>9.9983139436857188E-2</c:v>
                </c:pt>
                <c:pt idx="246">
                  <c:v>8.3156297420333855E-2</c:v>
                </c:pt>
                <c:pt idx="247">
                  <c:v>9.3441240937447309E-2</c:v>
                </c:pt>
                <c:pt idx="248">
                  <c:v>7.8705108750632274E-2</c:v>
                </c:pt>
                <c:pt idx="249">
                  <c:v>8.3864441072331819E-2</c:v>
                </c:pt>
                <c:pt idx="250">
                  <c:v>7.9683021412915195E-2</c:v>
                </c:pt>
                <c:pt idx="251">
                  <c:v>9.3441240937447309E-2</c:v>
                </c:pt>
                <c:pt idx="252">
                  <c:v>9.6644747934581013E-2</c:v>
                </c:pt>
                <c:pt idx="253">
                  <c:v>8.8585398752318328E-2</c:v>
                </c:pt>
                <c:pt idx="254">
                  <c:v>8.8012139605462822E-2</c:v>
                </c:pt>
                <c:pt idx="255">
                  <c:v>9.3137750800876759E-2</c:v>
                </c:pt>
                <c:pt idx="256">
                  <c:v>8.1706288990052264E-2</c:v>
                </c:pt>
                <c:pt idx="257">
                  <c:v>9.5363345135727529E-2</c:v>
                </c:pt>
                <c:pt idx="258">
                  <c:v>8.7337717079750465E-2</c:v>
                </c:pt>
                <c:pt idx="259">
                  <c:v>8.6123756533468224E-2</c:v>
                </c:pt>
                <c:pt idx="260">
                  <c:v>8.3055134041477005E-2</c:v>
                </c:pt>
                <c:pt idx="261">
                  <c:v>7.6142303152925306E-2</c:v>
                </c:pt>
                <c:pt idx="262">
                  <c:v>7.9817905918057666E-2</c:v>
                </c:pt>
                <c:pt idx="263">
                  <c:v>7.3950429944360144E-2</c:v>
                </c:pt>
                <c:pt idx="264">
                  <c:v>7.9379531276344631E-2</c:v>
                </c:pt>
                <c:pt idx="265">
                  <c:v>7.5467880627212949E-2</c:v>
                </c:pt>
                <c:pt idx="266">
                  <c:v>7.8705108750632274E-2</c:v>
                </c:pt>
                <c:pt idx="267">
                  <c:v>7.7558590456921275E-2</c:v>
                </c:pt>
                <c:pt idx="268">
                  <c:v>7.8300455235204861E-2</c:v>
                </c:pt>
                <c:pt idx="269">
                  <c:v>7.4591131343786879E-2</c:v>
                </c:pt>
                <c:pt idx="270">
                  <c:v>7.2163210251222396E-2</c:v>
                </c:pt>
                <c:pt idx="271">
                  <c:v>7.1589951104366889E-2</c:v>
                </c:pt>
                <c:pt idx="272">
                  <c:v>8.0762097454054965E-2</c:v>
                </c:pt>
                <c:pt idx="273">
                  <c:v>8.5010959366042846E-2</c:v>
                </c:pt>
                <c:pt idx="274">
                  <c:v>7.4489967964930029E-2</c:v>
                </c:pt>
                <c:pt idx="275">
                  <c:v>6.9296914516944863E-2</c:v>
                </c:pt>
                <c:pt idx="276">
                  <c:v>7.9109762266059688E-2</c:v>
                </c:pt>
                <c:pt idx="277">
                  <c:v>8.2717922778620806E-2</c:v>
                </c:pt>
                <c:pt idx="278">
                  <c:v>6.1878266734108921E-2</c:v>
                </c:pt>
                <c:pt idx="279">
                  <c:v>7.2365537008936109E-2</c:v>
                </c:pt>
                <c:pt idx="280">
                  <c:v>6.5081773731242631E-2</c:v>
                </c:pt>
                <c:pt idx="281">
                  <c:v>6.6700387792952287E-2</c:v>
                </c:pt>
                <c:pt idx="282">
                  <c:v>6.137244983982465E-2</c:v>
                </c:pt>
                <c:pt idx="283">
                  <c:v>6.9229472264373634E-2</c:v>
                </c:pt>
                <c:pt idx="284">
                  <c:v>6.6363176530096102E-2</c:v>
                </c:pt>
                <c:pt idx="285">
                  <c:v>6.7610858202663979E-2</c:v>
                </c:pt>
                <c:pt idx="286">
                  <c:v>6.407013994267409E-2</c:v>
                </c:pt>
                <c:pt idx="287">
                  <c:v>6.8015511718091393E-2</c:v>
                </c:pt>
                <c:pt idx="288">
                  <c:v>6.3429438543247341E-2</c:v>
                </c:pt>
                <c:pt idx="289">
                  <c:v>6.1541055471252742E-2</c:v>
                </c:pt>
                <c:pt idx="290">
                  <c:v>6.2080593491822628E-2</c:v>
                </c:pt>
                <c:pt idx="291">
                  <c:v>6.9398077895801727E-2</c:v>
                </c:pt>
                <c:pt idx="292">
                  <c:v>6.2822458270106227E-2</c:v>
                </c:pt>
                <c:pt idx="293">
                  <c:v>6.0495700556398593E-2</c:v>
                </c:pt>
                <c:pt idx="294">
                  <c:v>6.9364356769516106E-2</c:v>
                </c:pt>
                <c:pt idx="295">
                  <c:v>5.9956162535828701E-2</c:v>
                </c:pt>
                <c:pt idx="296">
                  <c:v>6.5587590625526895E-2</c:v>
                </c:pt>
                <c:pt idx="297">
                  <c:v>6.5520148372955653E-2</c:v>
                </c:pt>
                <c:pt idx="298">
                  <c:v>5.3144495026133873E-2</c:v>
                </c:pt>
                <c:pt idx="299">
                  <c:v>6.0698027314112293E-2</c:v>
                </c:pt>
                <c:pt idx="300">
                  <c:v>5.9382903388973195E-2</c:v>
                </c:pt>
                <c:pt idx="301">
                  <c:v>6.8352722980947564E-2</c:v>
                </c:pt>
                <c:pt idx="302">
                  <c:v>5.9720114651829373E-2</c:v>
                </c:pt>
                <c:pt idx="303">
                  <c:v>5.9214297757545109E-2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8-472C-9727-088C61AACDFF}"/>
            </c:ext>
          </c:extLst>
        </c:ser>
        <c:ser>
          <c:idx val="1"/>
          <c:order val="1"/>
          <c:tx>
            <c:strRef>
              <c:f>pMBAnor!$C$2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pMBAnor!$C$3:$C$306</c:f>
              <c:numCache>
                <c:formatCode>0.00_);[Red]\(0.00\)</c:formatCode>
                <c:ptCount val="304"/>
                <c:pt idx="0">
                  <c:v>0.15575103489059727</c:v>
                </c:pt>
                <c:pt idx="1">
                  <c:v>0.18081017149615614</c:v>
                </c:pt>
                <c:pt idx="2">
                  <c:v>0.14229745712596098</c:v>
                </c:pt>
                <c:pt idx="3">
                  <c:v>0.15183323477232408</c:v>
                </c:pt>
                <c:pt idx="4">
                  <c:v>0.16136901241868715</c:v>
                </c:pt>
                <c:pt idx="5">
                  <c:v>0.15974275576581903</c:v>
                </c:pt>
                <c:pt idx="6">
                  <c:v>0.16750443524541692</c:v>
                </c:pt>
                <c:pt idx="7">
                  <c:v>0.17327025428740389</c:v>
                </c:pt>
                <c:pt idx="8">
                  <c:v>0.16824364281490242</c:v>
                </c:pt>
                <c:pt idx="9">
                  <c:v>0.17519219396806623</c:v>
                </c:pt>
                <c:pt idx="10">
                  <c:v>0.15782081608515669</c:v>
                </c:pt>
                <c:pt idx="11">
                  <c:v>0.16617386162034298</c:v>
                </c:pt>
                <c:pt idx="12">
                  <c:v>0.15249852158486105</c:v>
                </c:pt>
                <c:pt idx="13">
                  <c:v>0.18140153755174451</c:v>
                </c:pt>
                <c:pt idx="14">
                  <c:v>0.1705351862803075</c:v>
                </c:pt>
                <c:pt idx="15">
                  <c:v>0.18879361324659966</c:v>
                </c:pt>
                <c:pt idx="16">
                  <c:v>0.17304849201655825</c:v>
                </c:pt>
                <c:pt idx="17">
                  <c:v>0.16099940863394441</c:v>
                </c:pt>
                <c:pt idx="18">
                  <c:v>0.14754583086930809</c:v>
                </c:pt>
                <c:pt idx="19">
                  <c:v>0.18775872264931992</c:v>
                </c:pt>
                <c:pt idx="20">
                  <c:v>0.17378769958604376</c:v>
                </c:pt>
                <c:pt idx="21">
                  <c:v>0.17304849201655825</c:v>
                </c:pt>
                <c:pt idx="22">
                  <c:v>0.16861324659964519</c:v>
                </c:pt>
                <c:pt idx="23">
                  <c:v>0.18117977528089887</c:v>
                </c:pt>
                <c:pt idx="24">
                  <c:v>0.18827616794795979</c:v>
                </c:pt>
                <c:pt idx="25">
                  <c:v>0.17245712596096982</c:v>
                </c:pt>
                <c:pt idx="26">
                  <c:v>0.18221466587817858</c:v>
                </c:pt>
                <c:pt idx="27">
                  <c:v>0.19685097575399171</c:v>
                </c:pt>
                <c:pt idx="28">
                  <c:v>0.16706091070372561</c:v>
                </c:pt>
                <c:pt idx="29">
                  <c:v>0.19714665878178594</c:v>
                </c:pt>
                <c:pt idx="30">
                  <c:v>0.1858367829686576</c:v>
                </c:pt>
                <c:pt idx="31">
                  <c:v>0.20860437610881136</c:v>
                </c:pt>
                <c:pt idx="32">
                  <c:v>0.21407451212300416</c:v>
                </c:pt>
                <c:pt idx="33">
                  <c:v>0.20054701360141927</c:v>
                </c:pt>
                <c:pt idx="34">
                  <c:v>0.19685097575399171</c:v>
                </c:pt>
                <c:pt idx="35">
                  <c:v>0.18849793021880543</c:v>
                </c:pt>
                <c:pt idx="36">
                  <c:v>0.19049379065641631</c:v>
                </c:pt>
                <c:pt idx="37">
                  <c:v>0.20379952690715553</c:v>
                </c:pt>
                <c:pt idx="38">
                  <c:v>0.20099053814311058</c:v>
                </c:pt>
                <c:pt idx="39">
                  <c:v>0.19308101714961562</c:v>
                </c:pt>
                <c:pt idx="40">
                  <c:v>0.18679775280898878</c:v>
                </c:pt>
                <c:pt idx="41">
                  <c:v>0.19892075694855116</c:v>
                </c:pt>
                <c:pt idx="42">
                  <c:v>0.20860437610881136</c:v>
                </c:pt>
                <c:pt idx="43">
                  <c:v>0.1946333530455352</c:v>
                </c:pt>
                <c:pt idx="44">
                  <c:v>0.20261679479597872</c:v>
                </c:pt>
                <c:pt idx="45">
                  <c:v>0.20771732702542875</c:v>
                </c:pt>
                <c:pt idx="46">
                  <c:v>0.1995860437610881</c:v>
                </c:pt>
                <c:pt idx="47">
                  <c:v>0.19884683619160259</c:v>
                </c:pt>
                <c:pt idx="48">
                  <c:v>0.22442341809580127</c:v>
                </c:pt>
                <c:pt idx="49">
                  <c:v>0.19707273802483738</c:v>
                </c:pt>
                <c:pt idx="50">
                  <c:v>0.18982850384387936</c:v>
                </c:pt>
                <c:pt idx="51">
                  <c:v>0.21703134240094618</c:v>
                </c:pt>
                <c:pt idx="52">
                  <c:v>0.19759018332347725</c:v>
                </c:pt>
                <c:pt idx="53">
                  <c:v>0.20742164399763455</c:v>
                </c:pt>
                <c:pt idx="54">
                  <c:v>0.20269071555292728</c:v>
                </c:pt>
                <c:pt idx="55">
                  <c:v>0.19603784742755764</c:v>
                </c:pt>
                <c:pt idx="56">
                  <c:v>0.22774985215848609</c:v>
                </c:pt>
                <c:pt idx="57">
                  <c:v>0.22191011235955055</c:v>
                </c:pt>
                <c:pt idx="58">
                  <c:v>0.19832939089296275</c:v>
                </c:pt>
                <c:pt idx="59">
                  <c:v>0.22597575399172087</c:v>
                </c:pt>
                <c:pt idx="60">
                  <c:v>0.21540508574807804</c:v>
                </c:pt>
                <c:pt idx="61">
                  <c:v>0.20978710821998819</c:v>
                </c:pt>
                <c:pt idx="62">
                  <c:v>0.22967179183914846</c:v>
                </c:pt>
                <c:pt idx="63">
                  <c:v>0.22878474275576582</c:v>
                </c:pt>
                <c:pt idx="64">
                  <c:v>0.21947072738024836</c:v>
                </c:pt>
                <c:pt idx="65">
                  <c:v>0.20453873447664103</c:v>
                </c:pt>
                <c:pt idx="66">
                  <c:v>0.25014784151389707</c:v>
                </c:pt>
                <c:pt idx="67">
                  <c:v>0.21651389710230634</c:v>
                </c:pt>
                <c:pt idx="68">
                  <c:v>0.22804553518628029</c:v>
                </c:pt>
                <c:pt idx="69">
                  <c:v>0.20934358367829686</c:v>
                </c:pt>
                <c:pt idx="70">
                  <c:v>0.22656712004730928</c:v>
                </c:pt>
                <c:pt idx="71">
                  <c:v>0.21643997634535778</c:v>
                </c:pt>
                <c:pt idx="72">
                  <c:v>0.22819337670017739</c:v>
                </c:pt>
                <c:pt idx="73">
                  <c:v>0.22161442933175637</c:v>
                </c:pt>
                <c:pt idx="74">
                  <c:v>0.24933471318746306</c:v>
                </c:pt>
                <c:pt idx="75">
                  <c:v>0.23824659964518038</c:v>
                </c:pt>
                <c:pt idx="76">
                  <c:v>0.25044352454169128</c:v>
                </c:pt>
                <c:pt idx="77">
                  <c:v>0.23935541099940863</c:v>
                </c:pt>
                <c:pt idx="78">
                  <c:v>0.234846244825547</c:v>
                </c:pt>
                <c:pt idx="79">
                  <c:v>0.23403311649911293</c:v>
                </c:pt>
                <c:pt idx="80">
                  <c:v>0.24719101123595505</c:v>
                </c:pt>
                <c:pt idx="81">
                  <c:v>0.22856298048492016</c:v>
                </c:pt>
                <c:pt idx="82">
                  <c:v>0.25598758131283261</c:v>
                </c:pt>
                <c:pt idx="83">
                  <c:v>0.25280898876404495</c:v>
                </c:pt>
                <c:pt idx="84">
                  <c:v>0.24911295091661737</c:v>
                </c:pt>
                <c:pt idx="85">
                  <c:v>0.22309284447072739</c:v>
                </c:pt>
                <c:pt idx="86">
                  <c:v>0.29472205795387341</c:v>
                </c:pt>
                <c:pt idx="87">
                  <c:v>0.24719101123595505</c:v>
                </c:pt>
                <c:pt idx="88">
                  <c:v>0.24926079243051449</c:v>
                </c:pt>
                <c:pt idx="89">
                  <c:v>0.2443820224719101</c:v>
                </c:pt>
                <c:pt idx="90">
                  <c:v>0.25073920756948553</c:v>
                </c:pt>
                <c:pt idx="91">
                  <c:v>0.27653755174452987</c:v>
                </c:pt>
                <c:pt idx="92">
                  <c:v>0.29479597871082197</c:v>
                </c:pt>
                <c:pt idx="93">
                  <c:v>0.2601271437019515</c:v>
                </c:pt>
                <c:pt idx="94">
                  <c:v>0.28570372560615021</c:v>
                </c:pt>
                <c:pt idx="95">
                  <c:v>0.27350680070963929</c:v>
                </c:pt>
                <c:pt idx="96">
                  <c:v>0.28259905381431105</c:v>
                </c:pt>
                <c:pt idx="97">
                  <c:v>0.24815198107628622</c:v>
                </c:pt>
                <c:pt idx="98">
                  <c:v>0.29583086930810171</c:v>
                </c:pt>
                <c:pt idx="99">
                  <c:v>0.25022176227084564</c:v>
                </c:pt>
                <c:pt idx="100">
                  <c:v>0.28333826138379659</c:v>
                </c:pt>
                <c:pt idx="101">
                  <c:v>0.26670609107037258</c:v>
                </c:pt>
                <c:pt idx="102">
                  <c:v>0.30189237137788288</c:v>
                </c:pt>
                <c:pt idx="103">
                  <c:v>0.29642223536369011</c:v>
                </c:pt>
                <c:pt idx="104">
                  <c:v>0.29767888823181549</c:v>
                </c:pt>
                <c:pt idx="105">
                  <c:v>0.27912477823772913</c:v>
                </c:pt>
                <c:pt idx="106">
                  <c:v>0.30891484328799523</c:v>
                </c:pt>
                <c:pt idx="107">
                  <c:v>0.30455351862803071</c:v>
                </c:pt>
                <c:pt idx="108">
                  <c:v>0.31224127735068008</c:v>
                </c:pt>
                <c:pt idx="109">
                  <c:v>0.29316972205795389</c:v>
                </c:pt>
                <c:pt idx="110">
                  <c:v>0.29952690715552927</c:v>
                </c:pt>
                <c:pt idx="111">
                  <c:v>0.31238911886457715</c:v>
                </c:pt>
                <c:pt idx="112">
                  <c:v>0.32680366646954462</c:v>
                </c:pt>
                <c:pt idx="113">
                  <c:v>0.31564163217031338</c:v>
                </c:pt>
                <c:pt idx="114">
                  <c:v>0.33249556475458308</c:v>
                </c:pt>
                <c:pt idx="115">
                  <c:v>0.32724719101123595</c:v>
                </c:pt>
                <c:pt idx="116">
                  <c:v>0.33530455351862803</c:v>
                </c:pt>
                <c:pt idx="117">
                  <c:v>0.31320224719101125</c:v>
                </c:pt>
                <c:pt idx="118">
                  <c:v>0.34328799526907156</c:v>
                </c:pt>
                <c:pt idx="119">
                  <c:v>0.3452099349497339</c:v>
                </c:pt>
                <c:pt idx="120">
                  <c:v>0.36006800709639269</c:v>
                </c:pt>
                <c:pt idx="121">
                  <c:v>0.33700473092844474</c:v>
                </c:pt>
                <c:pt idx="122">
                  <c:v>0.35563276167947955</c:v>
                </c:pt>
                <c:pt idx="123">
                  <c:v>0.37256061502069782</c:v>
                </c:pt>
                <c:pt idx="124">
                  <c:v>0.38276167947959788</c:v>
                </c:pt>
                <c:pt idx="125">
                  <c:v>0.38364872856298049</c:v>
                </c:pt>
                <c:pt idx="126">
                  <c:v>0.36908633944411595</c:v>
                </c:pt>
                <c:pt idx="127">
                  <c:v>0.38897102306327613</c:v>
                </c:pt>
                <c:pt idx="128">
                  <c:v>0.41720875221762271</c:v>
                </c:pt>
                <c:pt idx="129">
                  <c:v>0.40286812536960381</c:v>
                </c:pt>
                <c:pt idx="130">
                  <c:v>0.42149615612063868</c:v>
                </c:pt>
                <c:pt idx="131">
                  <c:v>0.42526611472501474</c:v>
                </c:pt>
                <c:pt idx="132">
                  <c:v>0.45963926670609107</c:v>
                </c:pt>
                <c:pt idx="133">
                  <c:v>0.43605854523950327</c:v>
                </c:pt>
                <c:pt idx="134">
                  <c:v>0.4584565345949142</c:v>
                </c:pt>
                <c:pt idx="135">
                  <c:v>0.4758279124778238</c:v>
                </c:pt>
                <c:pt idx="136">
                  <c:v>0.49918687167356596</c:v>
                </c:pt>
                <c:pt idx="137">
                  <c:v>0.48410703725606147</c:v>
                </c:pt>
                <c:pt idx="138">
                  <c:v>0.4988911886457717</c:v>
                </c:pt>
                <c:pt idx="139">
                  <c:v>0.51360141927853342</c:v>
                </c:pt>
                <c:pt idx="140">
                  <c:v>0.52653755174452987</c:v>
                </c:pt>
                <c:pt idx="141">
                  <c:v>0.54250443524541692</c:v>
                </c:pt>
                <c:pt idx="142">
                  <c:v>0.59365759905381432</c:v>
                </c:pt>
                <c:pt idx="143">
                  <c:v>0.58767001774098171</c:v>
                </c:pt>
                <c:pt idx="144">
                  <c:v>0.60688941454760492</c:v>
                </c:pt>
                <c:pt idx="145">
                  <c:v>0.62108219988172686</c:v>
                </c:pt>
                <c:pt idx="146">
                  <c:v>0.66240390301596686</c:v>
                </c:pt>
                <c:pt idx="147">
                  <c:v>0.64976345357776466</c:v>
                </c:pt>
                <c:pt idx="148">
                  <c:v>0.67807510348905975</c:v>
                </c:pt>
                <c:pt idx="149">
                  <c:v>0.7730632761679479</c:v>
                </c:pt>
                <c:pt idx="150">
                  <c:v>0.88594027202838566</c:v>
                </c:pt>
                <c:pt idx="151">
                  <c:v>0.98698994677705498</c:v>
                </c:pt>
                <c:pt idx="152">
                  <c:v>1</c:v>
                </c:pt>
                <c:pt idx="153">
                  <c:v>0.96407451212300421</c:v>
                </c:pt>
                <c:pt idx="154">
                  <c:v>0.89739798935541104</c:v>
                </c:pt>
                <c:pt idx="155">
                  <c:v>0.77269367238320519</c:v>
                </c:pt>
                <c:pt idx="156">
                  <c:v>0.70180366646954473</c:v>
                </c:pt>
                <c:pt idx="157">
                  <c:v>0.6264044943820225</c:v>
                </c:pt>
                <c:pt idx="158">
                  <c:v>0.63305736250739209</c:v>
                </c:pt>
                <c:pt idx="159">
                  <c:v>0.6031194559432288</c:v>
                </c:pt>
                <c:pt idx="160">
                  <c:v>0.59454464813719687</c:v>
                </c:pt>
                <c:pt idx="161">
                  <c:v>0.55462743938497938</c:v>
                </c:pt>
                <c:pt idx="162">
                  <c:v>0.57894736842105265</c:v>
                </c:pt>
                <c:pt idx="163">
                  <c:v>0.53171200473092839</c:v>
                </c:pt>
                <c:pt idx="164">
                  <c:v>0.54235659373151979</c:v>
                </c:pt>
                <c:pt idx="165">
                  <c:v>0.49149911295091664</c:v>
                </c:pt>
                <c:pt idx="166">
                  <c:v>0.49135127143701951</c:v>
                </c:pt>
                <c:pt idx="167">
                  <c:v>0.48447664104080429</c:v>
                </c:pt>
                <c:pt idx="168">
                  <c:v>0.47072738024837374</c:v>
                </c:pt>
                <c:pt idx="169">
                  <c:v>0.44300709639266705</c:v>
                </c:pt>
                <c:pt idx="170">
                  <c:v>0.46185688941454761</c:v>
                </c:pt>
                <c:pt idx="171">
                  <c:v>0.43871969248965115</c:v>
                </c:pt>
                <c:pt idx="172">
                  <c:v>0.43798048492016556</c:v>
                </c:pt>
                <c:pt idx="173">
                  <c:v>0.4297752808988764</c:v>
                </c:pt>
                <c:pt idx="174">
                  <c:v>0.42216144293317559</c:v>
                </c:pt>
                <c:pt idx="175">
                  <c:v>0.38682732111176815</c:v>
                </c:pt>
                <c:pt idx="176">
                  <c:v>0.4115168539325843</c:v>
                </c:pt>
                <c:pt idx="177">
                  <c:v>0.40264636309875812</c:v>
                </c:pt>
                <c:pt idx="178">
                  <c:v>0.39421939680662332</c:v>
                </c:pt>
                <c:pt idx="179">
                  <c:v>0.36428149024246004</c:v>
                </c:pt>
                <c:pt idx="180">
                  <c:v>0.39562389118864577</c:v>
                </c:pt>
                <c:pt idx="181">
                  <c:v>0.3645771732702543</c:v>
                </c:pt>
                <c:pt idx="182">
                  <c:v>0.37795683027794202</c:v>
                </c:pt>
                <c:pt idx="183">
                  <c:v>0.37041691306918983</c:v>
                </c:pt>
                <c:pt idx="184">
                  <c:v>0.33131283264340627</c:v>
                </c:pt>
                <c:pt idx="185">
                  <c:v>0.37810467179183915</c:v>
                </c:pt>
                <c:pt idx="186">
                  <c:v>0.32170313424009461</c:v>
                </c:pt>
                <c:pt idx="187">
                  <c:v>0.32783855706682435</c:v>
                </c:pt>
                <c:pt idx="188">
                  <c:v>0.32436428149024249</c:v>
                </c:pt>
                <c:pt idx="189">
                  <c:v>0.32155529272619754</c:v>
                </c:pt>
                <c:pt idx="190">
                  <c:v>0.30802779420461268</c:v>
                </c:pt>
                <c:pt idx="191">
                  <c:v>0.33168243642814904</c:v>
                </c:pt>
                <c:pt idx="192">
                  <c:v>0.31652868125369604</c:v>
                </c:pt>
                <c:pt idx="193">
                  <c:v>0.32961265523358957</c:v>
                </c:pt>
                <c:pt idx="194">
                  <c:v>0.30787995269071555</c:v>
                </c:pt>
                <c:pt idx="195">
                  <c:v>0.28208160851567121</c:v>
                </c:pt>
                <c:pt idx="196">
                  <c:v>0.29856593731519809</c:v>
                </c:pt>
                <c:pt idx="197">
                  <c:v>0.30100532229450033</c:v>
                </c:pt>
                <c:pt idx="198">
                  <c:v>0.28082495564754584</c:v>
                </c:pt>
                <c:pt idx="199">
                  <c:v>0.28141632170313424</c:v>
                </c:pt>
                <c:pt idx="200">
                  <c:v>0.27631578947368424</c:v>
                </c:pt>
                <c:pt idx="201">
                  <c:v>0.27942046126552333</c:v>
                </c:pt>
                <c:pt idx="202">
                  <c:v>0.24637788290952098</c:v>
                </c:pt>
                <c:pt idx="203">
                  <c:v>0.27594618568894147</c:v>
                </c:pt>
                <c:pt idx="204">
                  <c:v>0.2685541099940863</c:v>
                </c:pt>
                <c:pt idx="205">
                  <c:v>0.27254583086930806</c:v>
                </c:pt>
                <c:pt idx="206">
                  <c:v>0.26337965700768778</c:v>
                </c:pt>
                <c:pt idx="207">
                  <c:v>0.26604080425783561</c:v>
                </c:pt>
                <c:pt idx="208">
                  <c:v>0.25399172087522176</c:v>
                </c:pt>
                <c:pt idx="209">
                  <c:v>0.24623004139562391</c:v>
                </c:pt>
                <c:pt idx="210">
                  <c:v>0.28045535186280307</c:v>
                </c:pt>
                <c:pt idx="211">
                  <c:v>0.2548048492016558</c:v>
                </c:pt>
                <c:pt idx="212">
                  <c:v>0.25325251330573623</c:v>
                </c:pt>
                <c:pt idx="213">
                  <c:v>0.24837374334713186</c:v>
                </c:pt>
                <c:pt idx="214">
                  <c:v>0.24645180366646954</c:v>
                </c:pt>
                <c:pt idx="215">
                  <c:v>0.23115020697811947</c:v>
                </c:pt>
                <c:pt idx="216">
                  <c:v>0.24342105263157895</c:v>
                </c:pt>
                <c:pt idx="217">
                  <c:v>0.22213187463039624</c:v>
                </c:pt>
                <c:pt idx="218">
                  <c:v>0.22553222945002957</c:v>
                </c:pt>
                <c:pt idx="219">
                  <c:v>0.24312536960378472</c:v>
                </c:pt>
                <c:pt idx="220">
                  <c:v>0.22878474275576582</c:v>
                </c:pt>
                <c:pt idx="221">
                  <c:v>0.24194263749260791</c:v>
                </c:pt>
                <c:pt idx="222">
                  <c:v>0.22730632761679478</c:v>
                </c:pt>
                <c:pt idx="223">
                  <c:v>0.22486694263749263</c:v>
                </c:pt>
                <c:pt idx="224">
                  <c:v>0.23676818450620932</c:v>
                </c:pt>
                <c:pt idx="225">
                  <c:v>0.21577468953282083</c:v>
                </c:pt>
                <c:pt idx="226">
                  <c:v>0.24371673565937316</c:v>
                </c:pt>
                <c:pt idx="227">
                  <c:v>0.20882613837965699</c:v>
                </c:pt>
                <c:pt idx="228">
                  <c:v>0.21215257244234181</c:v>
                </c:pt>
                <c:pt idx="229">
                  <c:v>0.22397989355410999</c:v>
                </c:pt>
                <c:pt idx="230">
                  <c:v>0.24231224127735065</c:v>
                </c:pt>
                <c:pt idx="231">
                  <c:v>0.20431697220579537</c:v>
                </c:pt>
                <c:pt idx="232">
                  <c:v>0.21045239503252514</c:v>
                </c:pt>
                <c:pt idx="233">
                  <c:v>0.20719988172678888</c:v>
                </c:pt>
                <c:pt idx="234">
                  <c:v>0.19722057953873445</c:v>
                </c:pt>
                <c:pt idx="235">
                  <c:v>0.20890005913660556</c:v>
                </c:pt>
                <c:pt idx="236">
                  <c:v>0.20557362507392074</c:v>
                </c:pt>
                <c:pt idx="237">
                  <c:v>0.18591070372560614</c:v>
                </c:pt>
                <c:pt idx="238">
                  <c:v>0.20128622117090478</c:v>
                </c:pt>
                <c:pt idx="239">
                  <c:v>0.21377882909520995</c:v>
                </c:pt>
                <c:pt idx="240">
                  <c:v>0.20513010053222944</c:v>
                </c:pt>
                <c:pt idx="241">
                  <c:v>0.19892075694855116</c:v>
                </c:pt>
                <c:pt idx="242">
                  <c:v>0.19167652276759312</c:v>
                </c:pt>
                <c:pt idx="243">
                  <c:v>0.19988172678888233</c:v>
                </c:pt>
                <c:pt idx="244">
                  <c:v>0.19515079834417506</c:v>
                </c:pt>
                <c:pt idx="245">
                  <c:v>0.18273211117681845</c:v>
                </c:pt>
                <c:pt idx="246">
                  <c:v>0.19374630396215256</c:v>
                </c:pt>
                <c:pt idx="247">
                  <c:v>0.16048196333530454</c:v>
                </c:pt>
                <c:pt idx="248">
                  <c:v>0.20357776463630986</c:v>
                </c:pt>
                <c:pt idx="249">
                  <c:v>0.18391484328799526</c:v>
                </c:pt>
                <c:pt idx="250">
                  <c:v>0.21119160260201064</c:v>
                </c:pt>
                <c:pt idx="251">
                  <c:v>0.19308101714961562</c:v>
                </c:pt>
                <c:pt idx="252">
                  <c:v>0.21193081017149615</c:v>
                </c:pt>
                <c:pt idx="253">
                  <c:v>0.18191898285038438</c:v>
                </c:pt>
                <c:pt idx="254">
                  <c:v>0.18746303962152572</c:v>
                </c:pt>
                <c:pt idx="255">
                  <c:v>0.17363985807214666</c:v>
                </c:pt>
                <c:pt idx="256">
                  <c:v>0.17578356002365464</c:v>
                </c:pt>
                <c:pt idx="257">
                  <c:v>0.1891632170313424</c:v>
                </c:pt>
                <c:pt idx="258">
                  <c:v>0.19559432288586637</c:v>
                </c:pt>
                <c:pt idx="259">
                  <c:v>0.17423122412773506</c:v>
                </c:pt>
                <c:pt idx="260">
                  <c:v>0.17910999408633943</c:v>
                </c:pt>
                <c:pt idx="261">
                  <c:v>0.18613246599645178</c:v>
                </c:pt>
                <c:pt idx="262">
                  <c:v>0.17792726197516262</c:v>
                </c:pt>
                <c:pt idx="263">
                  <c:v>0.17334417504435246</c:v>
                </c:pt>
                <c:pt idx="264">
                  <c:v>0.16499112950916617</c:v>
                </c:pt>
                <c:pt idx="265">
                  <c:v>0.16528681253696037</c:v>
                </c:pt>
                <c:pt idx="266">
                  <c:v>0.16957421643997633</c:v>
                </c:pt>
                <c:pt idx="267">
                  <c:v>0.17046126552335897</c:v>
                </c:pt>
                <c:pt idx="268">
                  <c:v>0.17970136014192786</c:v>
                </c:pt>
                <c:pt idx="269">
                  <c:v>0.18465405085748077</c:v>
                </c:pt>
                <c:pt idx="270">
                  <c:v>0.16136901241868715</c:v>
                </c:pt>
                <c:pt idx="271">
                  <c:v>0.16846540508574809</c:v>
                </c:pt>
                <c:pt idx="272">
                  <c:v>0.16240390301596688</c:v>
                </c:pt>
                <c:pt idx="273">
                  <c:v>0.1841366055588409</c:v>
                </c:pt>
                <c:pt idx="274">
                  <c:v>0.18775872264931992</c:v>
                </c:pt>
                <c:pt idx="275">
                  <c:v>0.16853932584269662</c:v>
                </c:pt>
                <c:pt idx="276">
                  <c:v>0.19115907746895328</c:v>
                </c:pt>
                <c:pt idx="277">
                  <c:v>0.15235068007096392</c:v>
                </c:pt>
                <c:pt idx="278">
                  <c:v>0.17356593731519812</c:v>
                </c:pt>
                <c:pt idx="279">
                  <c:v>0.17896215257244236</c:v>
                </c:pt>
                <c:pt idx="280">
                  <c:v>0.14554997043169723</c:v>
                </c:pt>
                <c:pt idx="281">
                  <c:v>0.16247782377291545</c:v>
                </c:pt>
                <c:pt idx="282">
                  <c:v>0.15656416321703134</c:v>
                </c:pt>
                <c:pt idx="283">
                  <c:v>0.15338557066824365</c:v>
                </c:pt>
                <c:pt idx="284">
                  <c:v>0.15050266114725017</c:v>
                </c:pt>
                <c:pt idx="285">
                  <c:v>0.14628917800118274</c:v>
                </c:pt>
                <c:pt idx="286">
                  <c:v>0.16609994086339444</c:v>
                </c:pt>
                <c:pt idx="287">
                  <c:v>0.14259314015375515</c:v>
                </c:pt>
                <c:pt idx="288">
                  <c:v>0.15552927261975164</c:v>
                </c:pt>
                <c:pt idx="289">
                  <c:v>0.14739798935541099</c:v>
                </c:pt>
                <c:pt idx="290">
                  <c:v>0.13764044943820225</c:v>
                </c:pt>
                <c:pt idx="291">
                  <c:v>0.1442193968066233</c:v>
                </c:pt>
                <c:pt idx="292">
                  <c:v>0.16306918982850385</c:v>
                </c:pt>
                <c:pt idx="293">
                  <c:v>0.16159077468953284</c:v>
                </c:pt>
                <c:pt idx="294">
                  <c:v>0.13460969840331166</c:v>
                </c:pt>
                <c:pt idx="295">
                  <c:v>0.1448107628622117</c:v>
                </c:pt>
                <c:pt idx="296">
                  <c:v>0.15175931401537551</c:v>
                </c:pt>
                <c:pt idx="297">
                  <c:v>0.15663808397397991</c:v>
                </c:pt>
                <c:pt idx="298">
                  <c:v>0.14148432879952691</c:v>
                </c:pt>
                <c:pt idx="299">
                  <c:v>0.14333234772324069</c:v>
                </c:pt>
                <c:pt idx="300">
                  <c:v>0.14909816676522769</c:v>
                </c:pt>
                <c:pt idx="301">
                  <c:v>0.13209639266706091</c:v>
                </c:pt>
                <c:pt idx="302">
                  <c:v>0.1540508574807806</c:v>
                </c:pt>
                <c:pt idx="303">
                  <c:v>0.13342696629213482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8-472C-9727-088C61AACDFF}"/>
            </c:ext>
          </c:extLst>
        </c:ser>
        <c:ser>
          <c:idx val="2"/>
          <c:order val="2"/>
          <c:tx>
            <c:strRef>
              <c:f>pMBAnor!$D$2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pMBAnor!$D$3:$D$306</c:f>
              <c:numCache>
                <c:formatCode>0.00_);[Red]\(0.00\)</c:formatCode>
                <c:ptCount val="304"/>
                <c:pt idx="0">
                  <c:v>0.27226677923174331</c:v>
                </c:pt>
                <c:pt idx="1">
                  <c:v>0.26589661921025365</c:v>
                </c:pt>
                <c:pt idx="2">
                  <c:v>0.26850608235158679</c:v>
                </c:pt>
                <c:pt idx="3">
                  <c:v>0.27971142407613492</c:v>
                </c:pt>
                <c:pt idx="4">
                  <c:v>0.27545185924248816</c:v>
                </c:pt>
                <c:pt idx="5">
                  <c:v>0.30227560535707432</c:v>
                </c:pt>
                <c:pt idx="6">
                  <c:v>0.29440884147511415</c:v>
                </c:pt>
                <c:pt idx="7">
                  <c:v>0.3029279711424076</c:v>
                </c:pt>
                <c:pt idx="8">
                  <c:v>0.29667293449480026</c:v>
                </c:pt>
                <c:pt idx="9">
                  <c:v>0.28381749107793852</c:v>
                </c:pt>
                <c:pt idx="10">
                  <c:v>0.30254422656279978</c:v>
                </c:pt>
                <c:pt idx="11">
                  <c:v>0.2994358954679765</c:v>
                </c:pt>
                <c:pt idx="12">
                  <c:v>0.3224605702444453</c:v>
                </c:pt>
                <c:pt idx="13">
                  <c:v>0.31090985839825014</c:v>
                </c:pt>
                <c:pt idx="14">
                  <c:v>0.29836141064507465</c:v>
                </c:pt>
                <c:pt idx="15">
                  <c:v>0.31693464829809281</c:v>
                </c:pt>
                <c:pt idx="16">
                  <c:v>0.31302045358609309</c:v>
                </c:pt>
                <c:pt idx="17">
                  <c:v>0.30987374803330897</c:v>
                </c:pt>
                <c:pt idx="18">
                  <c:v>0.30262097547872135</c:v>
                </c:pt>
                <c:pt idx="19">
                  <c:v>0.32679688399401358</c:v>
                </c:pt>
                <c:pt idx="20">
                  <c:v>0.32096396638397484</c:v>
                </c:pt>
                <c:pt idx="21">
                  <c:v>0.31923711577573971</c:v>
                </c:pt>
                <c:pt idx="22">
                  <c:v>0.32315131048773932</c:v>
                </c:pt>
                <c:pt idx="23">
                  <c:v>0.33113319774358185</c:v>
                </c:pt>
                <c:pt idx="24">
                  <c:v>0.31912199240185735</c:v>
                </c:pt>
                <c:pt idx="25">
                  <c:v>0.34007444644844392</c:v>
                </c:pt>
                <c:pt idx="26">
                  <c:v>0.32453279097432752</c:v>
                </c:pt>
                <c:pt idx="27">
                  <c:v>0.34483287923558081</c:v>
                </c:pt>
                <c:pt idx="28">
                  <c:v>0.32633639049848417</c:v>
                </c:pt>
                <c:pt idx="29">
                  <c:v>0.34932269081699219</c:v>
                </c:pt>
                <c:pt idx="30">
                  <c:v>0.33984419970067919</c:v>
                </c:pt>
                <c:pt idx="31">
                  <c:v>0.3467132276756591</c:v>
                </c:pt>
                <c:pt idx="32">
                  <c:v>0.34782608695652173</c:v>
                </c:pt>
                <c:pt idx="33">
                  <c:v>0.34959131202271765</c:v>
                </c:pt>
                <c:pt idx="34">
                  <c:v>0.34107218235542419</c:v>
                </c:pt>
                <c:pt idx="35">
                  <c:v>0.35319851107103112</c:v>
                </c:pt>
                <c:pt idx="36">
                  <c:v>0.34529337273111016</c:v>
                </c:pt>
                <c:pt idx="37">
                  <c:v>0.35588472312828578</c:v>
                </c:pt>
                <c:pt idx="38">
                  <c:v>0.34909244406922751</c:v>
                </c:pt>
                <c:pt idx="39">
                  <c:v>0.35695920795118768</c:v>
                </c:pt>
                <c:pt idx="40">
                  <c:v>0.3529298898653056</c:v>
                </c:pt>
                <c:pt idx="41">
                  <c:v>0.36210138531793234</c:v>
                </c:pt>
                <c:pt idx="42">
                  <c:v>0.34813308262020792</c:v>
                </c:pt>
                <c:pt idx="43">
                  <c:v>0.36950765570436317</c:v>
                </c:pt>
                <c:pt idx="44">
                  <c:v>0.36662957135730456</c:v>
                </c:pt>
                <c:pt idx="45">
                  <c:v>0.36348286580452049</c:v>
                </c:pt>
                <c:pt idx="46">
                  <c:v>0.35726620361487393</c:v>
                </c:pt>
                <c:pt idx="47">
                  <c:v>0.37641505813730375</c:v>
                </c:pt>
                <c:pt idx="48">
                  <c:v>0.37288460800491191</c:v>
                </c:pt>
                <c:pt idx="49">
                  <c:v>0.41068344909628152</c:v>
                </c:pt>
                <c:pt idx="50">
                  <c:v>0.36536321424459883</c:v>
                </c:pt>
                <c:pt idx="51">
                  <c:v>0.37952338923212708</c:v>
                </c:pt>
                <c:pt idx="52">
                  <c:v>0.37491845427683329</c:v>
                </c:pt>
                <c:pt idx="53">
                  <c:v>0.3878506466096166</c:v>
                </c:pt>
                <c:pt idx="54">
                  <c:v>0.38447369430906786</c:v>
                </c:pt>
                <c:pt idx="55">
                  <c:v>0.38980774396561646</c:v>
                </c:pt>
                <c:pt idx="56">
                  <c:v>0.38577842587973449</c:v>
                </c:pt>
                <c:pt idx="57">
                  <c:v>0.38973099504969494</c:v>
                </c:pt>
                <c:pt idx="58">
                  <c:v>0.38378295406577378</c:v>
                </c:pt>
                <c:pt idx="59">
                  <c:v>0.3819026056256955</c:v>
                </c:pt>
                <c:pt idx="60">
                  <c:v>0.39195671361142026</c:v>
                </c:pt>
                <c:pt idx="61">
                  <c:v>0.40346905099965458</c:v>
                </c:pt>
                <c:pt idx="62">
                  <c:v>0.39890249050232163</c:v>
                </c:pt>
                <c:pt idx="63">
                  <c:v>0.40174220039141945</c:v>
                </c:pt>
                <c:pt idx="64">
                  <c:v>0.39368356421965539</c:v>
                </c:pt>
                <c:pt idx="65">
                  <c:v>0.4089182240300856</c:v>
                </c:pt>
                <c:pt idx="66">
                  <c:v>0.4038527955792624</c:v>
                </c:pt>
                <c:pt idx="67">
                  <c:v>0.40289343413024292</c:v>
                </c:pt>
                <c:pt idx="68">
                  <c:v>0.40500402931808588</c:v>
                </c:pt>
                <c:pt idx="69">
                  <c:v>0.42311677347557464</c:v>
                </c:pt>
                <c:pt idx="70">
                  <c:v>0.41383015464906558</c:v>
                </c:pt>
                <c:pt idx="71">
                  <c:v>0.41567212863118308</c:v>
                </c:pt>
                <c:pt idx="72">
                  <c:v>0.4095322153574581</c:v>
                </c:pt>
                <c:pt idx="73">
                  <c:v>0.423231896849457</c:v>
                </c:pt>
                <c:pt idx="74">
                  <c:v>0.42898806554357422</c:v>
                </c:pt>
                <c:pt idx="75">
                  <c:v>0.41747572815533979</c:v>
                </c:pt>
                <c:pt idx="76">
                  <c:v>0.424459879504202</c:v>
                </c:pt>
                <c:pt idx="77">
                  <c:v>0.4404620284738478</c:v>
                </c:pt>
                <c:pt idx="78">
                  <c:v>0.42975555470278981</c:v>
                </c:pt>
                <c:pt idx="79">
                  <c:v>0.42657047469204495</c:v>
                </c:pt>
                <c:pt idx="80">
                  <c:v>0.43048466940404467</c:v>
                </c:pt>
                <c:pt idx="81">
                  <c:v>0.42100617828773168</c:v>
                </c:pt>
                <c:pt idx="82">
                  <c:v>0.44533558463486705</c:v>
                </c:pt>
                <c:pt idx="83">
                  <c:v>0.44345523619478872</c:v>
                </c:pt>
                <c:pt idx="84">
                  <c:v>0.43700832725737748</c:v>
                </c:pt>
                <c:pt idx="85">
                  <c:v>0.46417744349361062</c:v>
                </c:pt>
                <c:pt idx="86">
                  <c:v>0.44502858897118075</c:v>
                </c:pt>
                <c:pt idx="87">
                  <c:v>0.44806017115008251</c:v>
                </c:pt>
                <c:pt idx="88">
                  <c:v>0.43769906750067156</c:v>
                </c:pt>
                <c:pt idx="89">
                  <c:v>0.46839863386929653</c:v>
                </c:pt>
                <c:pt idx="90">
                  <c:v>0.45631067961165045</c:v>
                </c:pt>
                <c:pt idx="91">
                  <c:v>0.48064008595878582</c:v>
                </c:pt>
                <c:pt idx="92">
                  <c:v>0.46571242181204187</c:v>
                </c:pt>
                <c:pt idx="93">
                  <c:v>0.477800376069688</c:v>
                </c:pt>
                <c:pt idx="94">
                  <c:v>0.46275758854906168</c:v>
                </c:pt>
                <c:pt idx="95">
                  <c:v>0.48562876549368733</c:v>
                </c:pt>
                <c:pt idx="96">
                  <c:v>0.46786139145784567</c:v>
                </c:pt>
                <c:pt idx="97">
                  <c:v>0.48501477416631483</c:v>
                </c:pt>
                <c:pt idx="98">
                  <c:v>0.48459265512874627</c:v>
                </c:pt>
                <c:pt idx="99">
                  <c:v>0.50623584941862698</c:v>
                </c:pt>
                <c:pt idx="100">
                  <c:v>0.49142330864576533</c:v>
                </c:pt>
                <c:pt idx="101">
                  <c:v>0.52392647453854713</c:v>
                </c:pt>
                <c:pt idx="102">
                  <c:v>0.50170766337925476</c:v>
                </c:pt>
                <c:pt idx="103">
                  <c:v>0.50869181472811698</c:v>
                </c:pt>
                <c:pt idx="104">
                  <c:v>0.51567596607697919</c:v>
                </c:pt>
                <c:pt idx="105">
                  <c:v>0.51962853524693964</c:v>
                </c:pt>
                <c:pt idx="106">
                  <c:v>0.54146360182662412</c:v>
                </c:pt>
                <c:pt idx="107">
                  <c:v>0.5436893203883495</c:v>
                </c:pt>
                <c:pt idx="108">
                  <c:v>0.52596032081046851</c:v>
                </c:pt>
                <c:pt idx="109">
                  <c:v>0.52753367358686054</c:v>
                </c:pt>
                <c:pt idx="110">
                  <c:v>0.52384972562262555</c:v>
                </c:pt>
                <c:pt idx="111">
                  <c:v>0.54438006063164357</c:v>
                </c:pt>
                <c:pt idx="112">
                  <c:v>0.5252312061092137</c:v>
                </c:pt>
                <c:pt idx="113">
                  <c:v>0.55612264476764262</c:v>
                </c:pt>
                <c:pt idx="114">
                  <c:v>0.55163283318623124</c:v>
                </c:pt>
                <c:pt idx="115">
                  <c:v>0.56483364672474001</c:v>
                </c:pt>
                <c:pt idx="116">
                  <c:v>0.55477953873901531</c:v>
                </c:pt>
                <c:pt idx="117">
                  <c:v>0.56506389347250463</c:v>
                </c:pt>
                <c:pt idx="118">
                  <c:v>0.57174104915768054</c:v>
                </c:pt>
                <c:pt idx="119">
                  <c:v>0.57807283472120952</c:v>
                </c:pt>
                <c:pt idx="120">
                  <c:v>0.59419010706473774</c:v>
                </c:pt>
                <c:pt idx="121">
                  <c:v>0.5822556506389347</c:v>
                </c:pt>
                <c:pt idx="122">
                  <c:v>0.58732107908975784</c:v>
                </c:pt>
                <c:pt idx="123">
                  <c:v>0.61683103726159871</c:v>
                </c:pt>
                <c:pt idx="124">
                  <c:v>0.60217199432058022</c:v>
                </c:pt>
                <c:pt idx="125">
                  <c:v>0.61019225603438343</c:v>
                </c:pt>
                <c:pt idx="126">
                  <c:v>0.62201158908630416</c:v>
                </c:pt>
                <c:pt idx="127">
                  <c:v>0.64311754096473384</c:v>
                </c:pt>
                <c:pt idx="128">
                  <c:v>0.63099121224912702</c:v>
                </c:pt>
                <c:pt idx="129">
                  <c:v>0.64542000844238068</c:v>
                </c:pt>
                <c:pt idx="130">
                  <c:v>0.65006331785563531</c:v>
                </c:pt>
                <c:pt idx="131">
                  <c:v>0.6718983844353198</c:v>
                </c:pt>
                <c:pt idx="132">
                  <c:v>0.66986453816339842</c:v>
                </c:pt>
                <c:pt idx="133">
                  <c:v>0.68525269580567172</c:v>
                </c:pt>
                <c:pt idx="134">
                  <c:v>0.6888215203960244</c:v>
                </c:pt>
                <c:pt idx="135">
                  <c:v>0.7167197513335124</c:v>
                </c:pt>
                <c:pt idx="136">
                  <c:v>0.69396369776276901</c:v>
                </c:pt>
                <c:pt idx="137">
                  <c:v>0.71741049157680647</c:v>
                </c:pt>
                <c:pt idx="138">
                  <c:v>0.73003568824590348</c:v>
                </c:pt>
                <c:pt idx="139">
                  <c:v>0.73966767719405957</c:v>
                </c:pt>
                <c:pt idx="140">
                  <c:v>0.75505583483633287</c:v>
                </c:pt>
                <c:pt idx="141">
                  <c:v>0.76058175678268547</c:v>
                </c:pt>
                <c:pt idx="142">
                  <c:v>0.77071261368433164</c:v>
                </c:pt>
                <c:pt idx="143">
                  <c:v>0.76169461606354805</c:v>
                </c:pt>
                <c:pt idx="144">
                  <c:v>0.79346866725507492</c:v>
                </c:pt>
                <c:pt idx="145">
                  <c:v>0.81733758010668089</c:v>
                </c:pt>
                <c:pt idx="146">
                  <c:v>0.79573276027476114</c:v>
                </c:pt>
                <c:pt idx="147">
                  <c:v>0.8270846924287194</c:v>
                </c:pt>
                <c:pt idx="148">
                  <c:v>0.86557427376338314</c:v>
                </c:pt>
                <c:pt idx="149">
                  <c:v>0.94558501861161204</c:v>
                </c:pt>
                <c:pt idx="150">
                  <c:v>0.98706780766721669</c:v>
                </c:pt>
                <c:pt idx="151">
                  <c:v>1</c:v>
                </c:pt>
                <c:pt idx="152">
                  <c:v>0.98365248090870705</c:v>
                </c:pt>
                <c:pt idx="153">
                  <c:v>0.95088069381019991</c:v>
                </c:pt>
                <c:pt idx="154">
                  <c:v>0.88219041406040144</c:v>
                </c:pt>
                <c:pt idx="155">
                  <c:v>0.84462181971679651</c:v>
                </c:pt>
                <c:pt idx="156">
                  <c:v>0.82267162976322949</c:v>
                </c:pt>
                <c:pt idx="157">
                  <c:v>0.79485014774166318</c:v>
                </c:pt>
                <c:pt idx="158">
                  <c:v>0.79776660654668252</c:v>
                </c:pt>
                <c:pt idx="159">
                  <c:v>0.79197206339460458</c:v>
                </c:pt>
                <c:pt idx="160">
                  <c:v>0.77274645995625313</c:v>
                </c:pt>
                <c:pt idx="161">
                  <c:v>0.748724049272804</c:v>
                </c:pt>
                <c:pt idx="162">
                  <c:v>0.74784143673970604</c:v>
                </c:pt>
                <c:pt idx="163">
                  <c:v>0.73571510802409912</c:v>
                </c:pt>
                <c:pt idx="164">
                  <c:v>0.73744195863233419</c:v>
                </c:pt>
                <c:pt idx="165">
                  <c:v>0.71403353927625768</c:v>
                </c:pt>
                <c:pt idx="166">
                  <c:v>0.70820062166621889</c:v>
                </c:pt>
                <c:pt idx="167">
                  <c:v>0.69983498983076853</c:v>
                </c:pt>
                <c:pt idx="168">
                  <c:v>0.6847154533942208</c:v>
                </c:pt>
                <c:pt idx="169">
                  <c:v>0.67658006830653517</c:v>
                </c:pt>
                <c:pt idx="170">
                  <c:v>0.67044015503281018</c:v>
                </c:pt>
                <c:pt idx="171">
                  <c:v>0.65954180897194825</c:v>
                </c:pt>
                <c:pt idx="172">
                  <c:v>0.64768410146206679</c:v>
                </c:pt>
                <c:pt idx="173">
                  <c:v>0.64250354963736134</c:v>
                </c:pt>
                <c:pt idx="174">
                  <c:v>0.63536590045665597</c:v>
                </c:pt>
                <c:pt idx="175">
                  <c:v>0.6235849418626962</c:v>
                </c:pt>
                <c:pt idx="176">
                  <c:v>0.625542039218696</c:v>
                </c:pt>
                <c:pt idx="177">
                  <c:v>0.60182662419893318</c:v>
                </c:pt>
                <c:pt idx="178">
                  <c:v>0.5979508039448943</c:v>
                </c:pt>
                <c:pt idx="179">
                  <c:v>0.58682221113626765</c:v>
                </c:pt>
                <c:pt idx="180">
                  <c:v>0.58191028051728766</c:v>
                </c:pt>
                <c:pt idx="181">
                  <c:v>0.5901607889788556</c:v>
                </c:pt>
                <c:pt idx="182">
                  <c:v>0.56560113588395566</c:v>
                </c:pt>
                <c:pt idx="183">
                  <c:v>0.56406615756552436</c:v>
                </c:pt>
                <c:pt idx="184">
                  <c:v>0.56590813154764186</c:v>
                </c:pt>
                <c:pt idx="185">
                  <c:v>0.54848612763344717</c:v>
                </c:pt>
                <c:pt idx="186">
                  <c:v>0.54150197628458496</c:v>
                </c:pt>
                <c:pt idx="187">
                  <c:v>0.53889251314325182</c:v>
                </c:pt>
                <c:pt idx="188">
                  <c:v>0.5458382900341533</c:v>
                </c:pt>
                <c:pt idx="189">
                  <c:v>0.5380482750681147</c:v>
                </c:pt>
                <c:pt idx="190">
                  <c:v>0.52170075597682186</c:v>
                </c:pt>
                <c:pt idx="191">
                  <c:v>0.52262174296788055</c:v>
                </c:pt>
                <c:pt idx="192">
                  <c:v>0.50788595111094048</c:v>
                </c:pt>
                <c:pt idx="193">
                  <c:v>0.52599869526842935</c:v>
                </c:pt>
                <c:pt idx="194">
                  <c:v>0.48716374381211863</c:v>
                </c:pt>
                <c:pt idx="195">
                  <c:v>0.50493111784796041</c:v>
                </c:pt>
                <c:pt idx="196">
                  <c:v>0.49652711155454926</c:v>
                </c:pt>
                <c:pt idx="197">
                  <c:v>0.48064008595878582</c:v>
                </c:pt>
                <c:pt idx="198">
                  <c:v>0.46459956253117918</c:v>
                </c:pt>
                <c:pt idx="199">
                  <c:v>0.48624275682105988</c:v>
                </c:pt>
                <c:pt idx="200">
                  <c:v>0.47806899727541347</c:v>
                </c:pt>
                <c:pt idx="201">
                  <c:v>0.47948885221996235</c:v>
                </c:pt>
                <c:pt idx="202">
                  <c:v>0.45531294370467018</c:v>
                </c:pt>
                <c:pt idx="203">
                  <c:v>0.47515253847039407</c:v>
                </c:pt>
                <c:pt idx="204">
                  <c:v>0.46417744349361062</c:v>
                </c:pt>
                <c:pt idx="205">
                  <c:v>0.46356345216623812</c:v>
                </c:pt>
                <c:pt idx="206">
                  <c:v>0.4515906212824744</c:v>
                </c:pt>
                <c:pt idx="207">
                  <c:v>0.46271921409110095</c:v>
                </c:pt>
                <c:pt idx="208">
                  <c:v>0.42353889251314325</c:v>
                </c:pt>
                <c:pt idx="209">
                  <c:v>0.43643271038796572</c:v>
                </c:pt>
                <c:pt idx="210">
                  <c:v>0.42779845734678995</c:v>
                </c:pt>
                <c:pt idx="211">
                  <c:v>0.45377796538623888</c:v>
                </c:pt>
                <c:pt idx="212">
                  <c:v>0.43531985110710308</c:v>
                </c:pt>
                <c:pt idx="213">
                  <c:v>0.43581871906059322</c:v>
                </c:pt>
                <c:pt idx="214">
                  <c:v>0.42902644000153495</c:v>
                </c:pt>
                <c:pt idx="215">
                  <c:v>0.42545761541118227</c:v>
                </c:pt>
                <c:pt idx="216">
                  <c:v>0.40565639510341917</c:v>
                </c:pt>
                <c:pt idx="217">
                  <c:v>0.41774434936106525</c:v>
                </c:pt>
                <c:pt idx="218">
                  <c:v>0.40841935607659541</c:v>
                </c:pt>
                <c:pt idx="219">
                  <c:v>0.41229517633063428</c:v>
                </c:pt>
                <c:pt idx="220">
                  <c:v>0.41755247707126136</c:v>
                </c:pt>
                <c:pt idx="221">
                  <c:v>0.40914847077785027</c:v>
                </c:pt>
                <c:pt idx="222">
                  <c:v>0.41003108331094823</c:v>
                </c:pt>
                <c:pt idx="223">
                  <c:v>0.41693848574388886</c:v>
                </c:pt>
                <c:pt idx="224">
                  <c:v>0.39402893434130243</c:v>
                </c:pt>
                <c:pt idx="225">
                  <c:v>0.39502667024828275</c:v>
                </c:pt>
                <c:pt idx="226">
                  <c:v>0.3884646379369891</c:v>
                </c:pt>
                <c:pt idx="227">
                  <c:v>0.3817491077938524</c:v>
                </c:pt>
                <c:pt idx="228">
                  <c:v>0.39322307072412599</c:v>
                </c:pt>
                <c:pt idx="229">
                  <c:v>0.39038336083502817</c:v>
                </c:pt>
                <c:pt idx="230">
                  <c:v>0.38597029816953832</c:v>
                </c:pt>
                <c:pt idx="231">
                  <c:v>0.40320042979392912</c:v>
                </c:pt>
                <c:pt idx="232">
                  <c:v>0.35680571011934453</c:v>
                </c:pt>
                <c:pt idx="233">
                  <c:v>0.39065198204075363</c:v>
                </c:pt>
                <c:pt idx="234">
                  <c:v>0.37507195210867644</c:v>
                </c:pt>
                <c:pt idx="235">
                  <c:v>0.3741509651176177</c:v>
                </c:pt>
                <c:pt idx="236">
                  <c:v>0.37330672704248052</c:v>
                </c:pt>
                <c:pt idx="237">
                  <c:v>0.36597720557197133</c:v>
                </c:pt>
                <c:pt idx="238">
                  <c:v>0.35918492651291295</c:v>
                </c:pt>
                <c:pt idx="239">
                  <c:v>0.36931578341455928</c:v>
                </c:pt>
                <c:pt idx="240">
                  <c:v>0.37111938293871594</c:v>
                </c:pt>
                <c:pt idx="241">
                  <c:v>0.36014428796193254</c:v>
                </c:pt>
                <c:pt idx="242">
                  <c:v>0.34759584020875706</c:v>
                </c:pt>
                <c:pt idx="243">
                  <c:v>0.35246939636977626</c:v>
                </c:pt>
                <c:pt idx="244">
                  <c:v>0.34629110863809043</c:v>
                </c:pt>
                <c:pt idx="245">
                  <c:v>0.35515560842703098</c:v>
                </c:pt>
                <c:pt idx="246">
                  <c:v>0.35112629034114895</c:v>
                </c:pt>
                <c:pt idx="247">
                  <c:v>0.36329099351471661</c:v>
                </c:pt>
                <c:pt idx="248">
                  <c:v>0.3553858551747956</c:v>
                </c:pt>
                <c:pt idx="249">
                  <c:v>0.34613761080624733</c:v>
                </c:pt>
                <c:pt idx="250">
                  <c:v>0.340765186691738</c:v>
                </c:pt>
                <c:pt idx="251">
                  <c:v>0.34122568018726734</c:v>
                </c:pt>
                <c:pt idx="252">
                  <c:v>0.33209255919260139</c:v>
                </c:pt>
                <c:pt idx="253">
                  <c:v>0.33282167389385625</c:v>
                </c:pt>
                <c:pt idx="254">
                  <c:v>0.33216930810852296</c:v>
                </c:pt>
                <c:pt idx="255">
                  <c:v>0.31743351625158295</c:v>
                </c:pt>
                <c:pt idx="256">
                  <c:v>0.33193906136075829</c:v>
                </c:pt>
                <c:pt idx="257">
                  <c:v>0.32583752254499404</c:v>
                </c:pt>
                <c:pt idx="258">
                  <c:v>0.31140872635174027</c:v>
                </c:pt>
                <c:pt idx="259">
                  <c:v>0.34348977320695345</c:v>
                </c:pt>
                <c:pt idx="260">
                  <c:v>0.32894585363981727</c:v>
                </c:pt>
                <c:pt idx="261">
                  <c:v>0.31662765263440651</c:v>
                </c:pt>
                <c:pt idx="262">
                  <c:v>0.31060286273456383</c:v>
                </c:pt>
                <c:pt idx="263">
                  <c:v>0.31923711577573971</c:v>
                </c:pt>
                <c:pt idx="264">
                  <c:v>0.31793238420507308</c:v>
                </c:pt>
                <c:pt idx="265">
                  <c:v>0.31202271767911277</c:v>
                </c:pt>
                <c:pt idx="266">
                  <c:v>0.307072412602172</c:v>
                </c:pt>
                <c:pt idx="267">
                  <c:v>0.30381058367550556</c:v>
                </c:pt>
                <c:pt idx="268">
                  <c:v>0.30277447331056445</c:v>
                </c:pt>
                <c:pt idx="269">
                  <c:v>0.29383322460570244</c:v>
                </c:pt>
                <c:pt idx="270">
                  <c:v>0.30043363137495682</c:v>
                </c:pt>
                <c:pt idx="271">
                  <c:v>0.30695728922828963</c:v>
                </c:pt>
                <c:pt idx="272">
                  <c:v>0.2834337464983307</c:v>
                </c:pt>
                <c:pt idx="273">
                  <c:v>0.30216048198319195</c:v>
                </c:pt>
                <c:pt idx="274">
                  <c:v>0.30181511186154497</c:v>
                </c:pt>
                <c:pt idx="275">
                  <c:v>0.31309720250201467</c:v>
                </c:pt>
                <c:pt idx="276">
                  <c:v>0.29206799953950646</c:v>
                </c:pt>
                <c:pt idx="277">
                  <c:v>0.29897540197244715</c:v>
                </c:pt>
                <c:pt idx="278">
                  <c:v>0.28577458843393838</c:v>
                </c:pt>
                <c:pt idx="279">
                  <c:v>0.29076326796883994</c:v>
                </c:pt>
                <c:pt idx="280">
                  <c:v>0.28059403660923288</c:v>
                </c:pt>
                <c:pt idx="281">
                  <c:v>0.2869258221727618</c:v>
                </c:pt>
                <c:pt idx="282">
                  <c:v>0.27932767949652709</c:v>
                </c:pt>
                <c:pt idx="283">
                  <c:v>0.2698491883802141</c:v>
                </c:pt>
                <c:pt idx="284">
                  <c:v>0.28991902989370272</c:v>
                </c:pt>
                <c:pt idx="285">
                  <c:v>0.27065505199739054</c:v>
                </c:pt>
                <c:pt idx="286">
                  <c:v>0.26773859319237114</c:v>
                </c:pt>
                <c:pt idx="287">
                  <c:v>0.27641122069150775</c:v>
                </c:pt>
                <c:pt idx="288">
                  <c:v>0.25829847653401894</c:v>
                </c:pt>
                <c:pt idx="289">
                  <c:v>0.28251275950727195</c:v>
                </c:pt>
                <c:pt idx="290">
                  <c:v>0.26440001534978314</c:v>
                </c:pt>
                <c:pt idx="291">
                  <c:v>0.25722399171111709</c:v>
                </c:pt>
                <c:pt idx="292">
                  <c:v>0.25768448520664644</c:v>
                </c:pt>
                <c:pt idx="293">
                  <c:v>0.25810660424421505</c:v>
                </c:pt>
                <c:pt idx="294">
                  <c:v>0.25568901339268585</c:v>
                </c:pt>
                <c:pt idx="295">
                  <c:v>0.26670248282743003</c:v>
                </c:pt>
                <c:pt idx="296">
                  <c:v>0.24613377336045125</c:v>
                </c:pt>
                <c:pt idx="297">
                  <c:v>0.25856709773974446</c:v>
                </c:pt>
                <c:pt idx="298">
                  <c:v>0.23961011550711844</c:v>
                </c:pt>
                <c:pt idx="299">
                  <c:v>0.25906596569323459</c:v>
                </c:pt>
                <c:pt idx="300">
                  <c:v>0.23987873671284393</c:v>
                </c:pt>
                <c:pt idx="301">
                  <c:v>0.24122184274147124</c:v>
                </c:pt>
                <c:pt idx="302">
                  <c:v>0.24693963697762766</c:v>
                </c:pt>
                <c:pt idx="303">
                  <c:v>0.24433017383629455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B8-472C-9727-088C61AACDFF}"/>
            </c:ext>
          </c:extLst>
        </c:ser>
        <c:ser>
          <c:idx val="3"/>
          <c:order val="3"/>
          <c:tx>
            <c:strRef>
              <c:f>pMBAnor!$E$2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pMBAnor!$E$3:$E$306</c:f>
              <c:numCache>
                <c:formatCode>0.00_);[Red]\(0.00\)</c:formatCode>
                <c:ptCount val="304"/>
                <c:pt idx="0">
                  <c:v>0.41222824568266919</c:v>
                </c:pt>
                <c:pt idx="1">
                  <c:v>0.44061923657296148</c:v>
                </c:pt>
                <c:pt idx="2">
                  <c:v>0.42932990554965628</c:v>
                </c:pt>
                <c:pt idx="3">
                  <c:v>0.43245962108086961</c:v>
                </c:pt>
                <c:pt idx="4">
                  <c:v>0.43922204213938409</c:v>
                </c:pt>
                <c:pt idx="5">
                  <c:v>0.43592466327614149</c:v>
                </c:pt>
                <c:pt idx="6">
                  <c:v>0.43732185770971888</c:v>
                </c:pt>
                <c:pt idx="7">
                  <c:v>0.46308612306488567</c:v>
                </c:pt>
                <c:pt idx="8">
                  <c:v>0.44531380986978147</c:v>
                </c:pt>
                <c:pt idx="9">
                  <c:v>0.46761303302967644</c:v>
                </c:pt>
                <c:pt idx="10">
                  <c:v>0.44838763762365169</c:v>
                </c:pt>
                <c:pt idx="11">
                  <c:v>0.46252724529145472</c:v>
                </c:pt>
                <c:pt idx="12">
                  <c:v>0.44531380986978147</c:v>
                </c:pt>
                <c:pt idx="13">
                  <c:v>0.48365282512714469</c:v>
                </c:pt>
                <c:pt idx="14">
                  <c:v>0.47297825965461349</c:v>
                </c:pt>
                <c:pt idx="15">
                  <c:v>0.48527357067009441</c:v>
                </c:pt>
                <c:pt idx="16">
                  <c:v>0.4786788129436092</c:v>
                </c:pt>
                <c:pt idx="17">
                  <c:v>0.48046722181858825</c:v>
                </c:pt>
                <c:pt idx="18">
                  <c:v>0.47381657631475993</c:v>
                </c:pt>
                <c:pt idx="19">
                  <c:v>0.47979656849047114</c:v>
                </c:pt>
                <c:pt idx="20">
                  <c:v>0.47918180293969709</c:v>
                </c:pt>
                <c:pt idx="21">
                  <c:v>0.45962108086961379</c:v>
                </c:pt>
                <c:pt idx="22">
                  <c:v>0.49589224836528245</c:v>
                </c:pt>
                <c:pt idx="23">
                  <c:v>0.49376851282624495</c:v>
                </c:pt>
                <c:pt idx="24">
                  <c:v>0.48817973509193535</c:v>
                </c:pt>
                <c:pt idx="25">
                  <c:v>0.4884032862013078</c:v>
                </c:pt>
                <c:pt idx="26">
                  <c:v>0.48655898954898558</c:v>
                </c:pt>
                <c:pt idx="27">
                  <c:v>0.5133292348963282</c:v>
                </c:pt>
                <c:pt idx="28">
                  <c:v>0.51047895825183032</c:v>
                </c:pt>
                <c:pt idx="29">
                  <c:v>0.51427932711116076</c:v>
                </c:pt>
                <c:pt idx="30">
                  <c:v>0.50829933493544965</c:v>
                </c:pt>
                <c:pt idx="31">
                  <c:v>0.52389202481417319</c:v>
                </c:pt>
                <c:pt idx="32">
                  <c:v>0.50326943497457111</c:v>
                </c:pt>
                <c:pt idx="33">
                  <c:v>0.5370815402671435</c:v>
                </c:pt>
                <c:pt idx="34">
                  <c:v>0.50729335494327388</c:v>
                </c:pt>
                <c:pt idx="35">
                  <c:v>0.51455876599787631</c:v>
                </c:pt>
                <c:pt idx="36">
                  <c:v>0.51880623707595142</c:v>
                </c:pt>
                <c:pt idx="37">
                  <c:v>0.55474207790756158</c:v>
                </c:pt>
                <c:pt idx="38">
                  <c:v>0.52070642150561675</c:v>
                </c:pt>
                <c:pt idx="39">
                  <c:v>0.53596378472028161</c:v>
                </c:pt>
                <c:pt idx="40">
                  <c:v>0.52869837366567929</c:v>
                </c:pt>
                <c:pt idx="41">
                  <c:v>0.54160845023193427</c:v>
                </c:pt>
                <c:pt idx="42">
                  <c:v>0.55809534454814735</c:v>
                </c:pt>
                <c:pt idx="43">
                  <c:v>0.55809534454814735</c:v>
                </c:pt>
                <c:pt idx="44">
                  <c:v>0.53970826580226905</c:v>
                </c:pt>
                <c:pt idx="45">
                  <c:v>0.56362823450511379</c:v>
                </c:pt>
                <c:pt idx="46">
                  <c:v>0.55144469904431903</c:v>
                </c:pt>
                <c:pt idx="47">
                  <c:v>0.568490471133963</c:v>
                </c:pt>
                <c:pt idx="48">
                  <c:v>0.54814732018107637</c:v>
                </c:pt>
                <c:pt idx="49">
                  <c:v>0.58872184653216342</c:v>
                </c:pt>
                <c:pt idx="50">
                  <c:v>0.55384787347007203</c:v>
                </c:pt>
                <c:pt idx="51">
                  <c:v>0.56759626669647345</c:v>
                </c:pt>
                <c:pt idx="52">
                  <c:v>0.58279774213379532</c:v>
                </c:pt>
                <c:pt idx="53">
                  <c:v>0.59609903314145196</c:v>
                </c:pt>
                <c:pt idx="54">
                  <c:v>0.56072207008327268</c:v>
                </c:pt>
                <c:pt idx="55">
                  <c:v>0.56988766556754034</c:v>
                </c:pt>
                <c:pt idx="56">
                  <c:v>0.58257419102442287</c:v>
                </c:pt>
                <c:pt idx="57">
                  <c:v>0.60342033197339739</c:v>
                </c:pt>
                <c:pt idx="58">
                  <c:v>0.58408316101268654</c:v>
                </c:pt>
                <c:pt idx="59">
                  <c:v>0.57413513664561555</c:v>
                </c:pt>
                <c:pt idx="60">
                  <c:v>0.58352428323925565</c:v>
                </c:pt>
                <c:pt idx="61">
                  <c:v>0.60101715754764429</c:v>
                </c:pt>
                <c:pt idx="62">
                  <c:v>0.60420276085620073</c:v>
                </c:pt>
                <c:pt idx="63">
                  <c:v>0.58972782652433908</c:v>
                </c:pt>
                <c:pt idx="64">
                  <c:v>0.58933661208293742</c:v>
                </c:pt>
                <c:pt idx="65">
                  <c:v>0.6016319230984184</c:v>
                </c:pt>
                <c:pt idx="66">
                  <c:v>0.61761582741854359</c:v>
                </c:pt>
                <c:pt idx="67">
                  <c:v>0.6040909853015145</c:v>
                </c:pt>
                <c:pt idx="68">
                  <c:v>0.60638238417258139</c:v>
                </c:pt>
                <c:pt idx="69">
                  <c:v>0.61264181523500805</c:v>
                </c:pt>
                <c:pt idx="70">
                  <c:v>0.61901302185212093</c:v>
                </c:pt>
                <c:pt idx="71">
                  <c:v>0.62946403621527969</c:v>
                </c:pt>
                <c:pt idx="72">
                  <c:v>0.59950818755938073</c:v>
                </c:pt>
                <c:pt idx="73">
                  <c:v>0.63298496618789468</c:v>
                </c:pt>
                <c:pt idx="74">
                  <c:v>0.61722461297714193</c:v>
                </c:pt>
                <c:pt idx="75">
                  <c:v>0.63700888615659756</c:v>
                </c:pt>
                <c:pt idx="76">
                  <c:v>0.6266137595707818</c:v>
                </c:pt>
                <c:pt idx="77">
                  <c:v>0.65260157603532098</c:v>
                </c:pt>
                <c:pt idx="78">
                  <c:v>0.62868160733247636</c:v>
                </c:pt>
                <c:pt idx="79">
                  <c:v>0.63522047728161846</c:v>
                </c:pt>
                <c:pt idx="80">
                  <c:v>0.61146817191080316</c:v>
                </c:pt>
                <c:pt idx="81">
                  <c:v>0.63969149946906612</c:v>
                </c:pt>
                <c:pt idx="82">
                  <c:v>0.65209858603923321</c:v>
                </c:pt>
                <c:pt idx="83">
                  <c:v>0.65170737159783154</c:v>
                </c:pt>
                <c:pt idx="84">
                  <c:v>0.63924439725032134</c:v>
                </c:pt>
                <c:pt idx="85">
                  <c:v>0.6656793159336053</c:v>
                </c:pt>
                <c:pt idx="86">
                  <c:v>0.67624210585145028</c:v>
                </c:pt>
                <c:pt idx="87">
                  <c:v>0.67601855474207784</c:v>
                </c:pt>
                <c:pt idx="88">
                  <c:v>0.66126418152350086</c:v>
                </c:pt>
                <c:pt idx="89">
                  <c:v>0.69133180573408592</c:v>
                </c:pt>
                <c:pt idx="90">
                  <c:v>0.69557927681216114</c:v>
                </c:pt>
                <c:pt idx="91">
                  <c:v>0.70675683228078023</c:v>
                </c:pt>
                <c:pt idx="92">
                  <c:v>0.67098865478119929</c:v>
                </c:pt>
                <c:pt idx="93">
                  <c:v>0.70927178226121945</c:v>
                </c:pt>
                <c:pt idx="94">
                  <c:v>0.69434974571061303</c:v>
                </c:pt>
                <c:pt idx="95">
                  <c:v>0.71463700888615667</c:v>
                </c:pt>
                <c:pt idx="96">
                  <c:v>0.69032582574191026</c:v>
                </c:pt>
                <c:pt idx="97">
                  <c:v>0.71921980662829033</c:v>
                </c:pt>
                <c:pt idx="98">
                  <c:v>0.68423405801151282</c:v>
                </c:pt>
                <c:pt idx="99">
                  <c:v>0.72100821550326943</c:v>
                </c:pt>
                <c:pt idx="100">
                  <c:v>0.71128374224557089</c:v>
                </c:pt>
                <c:pt idx="101">
                  <c:v>0.7355949253898173</c:v>
                </c:pt>
                <c:pt idx="102">
                  <c:v>0.6882020902028726</c:v>
                </c:pt>
                <c:pt idx="103">
                  <c:v>0.71128374224557089</c:v>
                </c:pt>
                <c:pt idx="104">
                  <c:v>0.72715587101100987</c:v>
                </c:pt>
                <c:pt idx="105">
                  <c:v>0.73498015983904319</c:v>
                </c:pt>
                <c:pt idx="106">
                  <c:v>0.70983066003465045</c:v>
                </c:pt>
                <c:pt idx="107">
                  <c:v>0.74900799195215995</c:v>
                </c:pt>
                <c:pt idx="108">
                  <c:v>0.72603811546414798</c:v>
                </c:pt>
                <c:pt idx="109">
                  <c:v>0.74794612418264117</c:v>
                </c:pt>
                <c:pt idx="110">
                  <c:v>0.74705191974515173</c:v>
                </c:pt>
                <c:pt idx="111">
                  <c:v>0.74649304197172073</c:v>
                </c:pt>
                <c:pt idx="112">
                  <c:v>0.75660872967082093</c:v>
                </c:pt>
                <c:pt idx="113">
                  <c:v>0.76068853741686693</c:v>
                </c:pt>
                <c:pt idx="114">
                  <c:v>0.77220141954954447</c:v>
                </c:pt>
                <c:pt idx="115">
                  <c:v>0.78097580059241045</c:v>
                </c:pt>
                <c:pt idx="116">
                  <c:v>0.76588610070977481</c:v>
                </c:pt>
                <c:pt idx="117">
                  <c:v>0.79014139607667799</c:v>
                </c:pt>
                <c:pt idx="118">
                  <c:v>0.77404571620186657</c:v>
                </c:pt>
                <c:pt idx="119">
                  <c:v>0.77633711507293357</c:v>
                </c:pt>
                <c:pt idx="120">
                  <c:v>0.78567037388923033</c:v>
                </c:pt>
                <c:pt idx="121">
                  <c:v>0.8044486670765103</c:v>
                </c:pt>
                <c:pt idx="122">
                  <c:v>0.79287989716648966</c:v>
                </c:pt>
                <c:pt idx="123">
                  <c:v>0.82412116470127983</c:v>
                </c:pt>
                <c:pt idx="124">
                  <c:v>0.79645671491644776</c:v>
                </c:pt>
                <c:pt idx="125">
                  <c:v>0.81573799809981551</c:v>
                </c:pt>
                <c:pt idx="126">
                  <c:v>0.80573408595540152</c:v>
                </c:pt>
                <c:pt idx="127">
                  <c:v>0.82926284021684449</c:v>
                </c:pt>
                <c:pt idx="128">
                  <c:v>0.81344659922874862</c:v>
                </c:pt>
                <c:pt idx="129">
                  <c:v>0.81791762141619628</c:v>
                </c:pt>
                <c:pt idx="130">
                  <c:v>0.82484770580674005</c:v>
                </c:pt>
                <c:pt idx="131">
                  <c:v>0.83222489241602859</c:v>
                </c:pt>
                <c:pt idx="132">
                  <c:v>0.86514279327111165</c:v>
                </c:pt>
                <c:pt idx="133">
                  <c:v>0.86419270105627888</c:v>
                </c:pt>
                <c:pt idx="134">
                  <c:v>0.8452467445369698</c:v>
                </c:pt>
                <c:pt idx="135">
                  <c:v>0.88213267758341252</c:v>
                </c:pt>
                <c:pt idx="136">
                  <c:v>0.84865589895489857</c:v>
                </c:pt>
                <c:pt idx="137">
                  <c:v>0.87721455317722008</c:v>
                </c:pt>
                <c:pt idx="138">
                  <c:v>0.8880008942044374</c:v>
                </c:pt>
                <c:pt idx="139">
                  <c:v>0.8826915553568434</c:v>
                </c:pt>
                <c:pt idx="140">
                  <c:v>0.88604482199742907</c:v>
                </c:pt>
                <c:pt idx="141">
                  <c:v>0.91024422958698925</c:v>
                </c:pt>
                <c:pt idx="142">
                  <c:v>0.89711060191136194</c:v>
                </c:pt>
                <c:pt idx="143">
                  <c:v>0.91449170066506447</c:v>
                </c:pt>
                <c:pt idx="144">
                  <c:v>0.91728608953221924</c:v>
                </c:pt>
                <c:pt idx="145">
                  <c:v>0.93913821047336932</c:v>
                </c:pt>
                <c:pt idx="146">
                  <c:v>0.92505449058290945</c:v>
                </c:pt>
                <c:pt idx="147">
                  <c:v>0.95249538925836907</c:v>
                </c:pt>
                <c:pt idx="148">
                  <c:v>0.94757726485217675</c:v>
                </c:pt>
                <c:pt idx="149">
                  <c:v>0.997149723355502</c:v>
                </c:pt>
                <c:pt idx="150">
                  <c:v>0.97708601128933104</c:v>
                </c:pt>
                <c:pt idx="151">
                  <c:v>1</c:v>
                </c:pt>
                <c:pt idx="152">
                  <c:v>0.99871458112110878</c:v>
                </c:pt>
                <c:pt idx="153">
                  <c:v>0.9709942435589336</c:v>
                </c:pt>
                <c:pt idx="154">
                  <c:v>0.9383557815905661</c:v>
                </c:pt>
                <c:pt idx="155">
                  <c:v>0.93075504387190522</c:v>
                </c:pt>
                <c:pt idx="156">
                  <c:v>0.90845582071201014</c:v>
                </c:pt>
                <c:pt idx="157">
                  <c:v>0.90923824959481347</c:v>
                </c:pt>
                <c:pt idx="158">
                  <c:v>0.90527021740345381</c:v>
                </c:pt>
                <c:pt idx="159">
                  <c:v>0.90191695076286826</c:v>
                </c:pt>
                <c:pt idx="160">
                  <c:v>0.89873134745431171</c:v>
                </c:pt>
                <c:pt idx="161">
                  <c:v>0.91097077069244958</c:v>
                </c:pt>
                <c:pt idx="162">
                  <c:v>0.88632426088414462</c:v>
                </c:pt>
                <c:pt idx="163">
                  <c:v>0.88682725088023251</c:v>
                </c:pt>
                <c:pt idx="164">
                  <c:v>0.88420052534510696</c:v>
                </c:pt>
                <c:pt idx="165">
                  <c:v>0.90331414519644548</c:v>
                </c:pt>
                <c:pt idx="166">
                  <c:v>0.85178561448611179</c:v>
                </c:pt>
                <c:pt idx="167">
                  <c:v>0.8625160677359861</c:v>
                </c:pt>
                <c:pt idx="168">
                  <c:v>0.86335438439613255</c:v>
                </c:pt>
                <c:pt idx="169">
                  <c:v>0.84619683675180235</c:v>
                </c:pt>
                <c:pt idx="170">
                  <c:v>0.855418320013413</c:v>
                </c:pt>
                <c:pt idx="171">
                  <c:v>0.82188565360755594</c:v>
                </c:pt>
                <c:pt idx="172">
                  <c:v>0.8441289889901078</c:v>
                </c:pt>
                <c:pt idx="173">
                  <c:v>0.80003353266640576</c:v>
                </c:pt>
                <c:pt idx="174">
                  <c:v>0.79332699938523443</c:v>
                </c:pt>
                <c:pt idx="175">
                  <c:v>0.79030905940870733</c:v>
                </c:pt>
                <c:pt idx="176">
                  <c:v>0.79422120382272399</c:v>
                </c:pt>
                <c:pt idx="177">
                  <c:v>0.80344268708433464</c:v>
                </c:pt>
                <c:pt idx="178">
                  <c:v>0.77795786061588323</c:v>
                </c:pt>
                <c:pt idx="179">
                  <c:v>0.80422511596713797</c:v>
                </c:pt>
                <c:pt idx="180">
                  <c:v>0.77779019728385401</c:v>
                </c:pt>
                <c:pt idx="181">
                  <c:v>0.79131503940088299</c:v>
                </c:pt>
                <c:pt idx="182">
                  <c:v>0.75331135080757827</c:v>
                </c:pt>
                <c:pt idx="183">
                  <c:v>0.76426535516682503</c:v>
                </c:pt>
                <c:pt idx="184">
                  <c:v>0.76063264963952382</c:v>
                </c:pt>
                <c:pt idx="185">
                  <c:v>0.77041301067456547</c:v>
                </c:pt>
                <c:pt idx="186">
                  <c:v>0.73050913765159553</c:v>
                </c:pt>
                <c:pt idx="187">
                  <c:v>0.71927569440563344</c:v>
                </c:pt>
                <c:pt idx="188">
                  <c:v>0.73218577097188842</c:v>
                </c:pt>
                <c:pt idx="189">
                  <c:v>0.73777454870619796</c:v>
                </c:pt>
                <c:pt idx="190">
                  <c:v>0.7261498910188342</c:v>
                </c:pt>
                <c:pt idx="191">
                  <c:v>0.73922763091711841</c:v>
                </c:pt>
                <c:pt idx="192">
                  <c:v>0.71821382663611466</c:v>
                </c:pt>
                <c:pt idx="193">
                  <c:v>0.71078075224948301</c:v>
                </c:pt>
                <c:pt idx="194">
                  <c:v>0.70910411892919023</c:v>
                </c:pt>
                <c:pt idx="195">
                  <c:v>0.69569105236684736</c:v>
                </c:pt>
                <c:pt idx="196">
                  <c:v>0.72341138992902254</c:v>
                </c:pt>
                <c:pt idx="197">
                  <c:v>0.69010227463253793</c:v>
                </c:pt>
                <c:pt idx="198">
                  <c:v>0.68496059911697316</c:v>
                </c:pt>
                <c:pt idx="199">
                  <c:v>0.67171519588665962</c:v>
                </c:pt>
                <c:pt idx="200">
                  <c:v>0.68524003800368849</c:v>
                </c:pt>
                <c:pt idx="201">
                  <c:v>0.67685687140222439</c:v>
                </c:pt>
                <c:pt idx="202">
                  <c:v>0.65746381266417031</c:v>
                </c:pt>
                <c:pt idx="203">
                  <c:v>0.67143575699994407</c:v>
                </c:pt>
                <c:pt idx="204">
                  <c:v>0.67378304364835406</c:v>
                </c:pt>
                <c:pt idx="205">
                  <c:v>0.67484491141787284</c:v>
                </c:pt>
                <c:pt idx="206">
                  <c:v>0.62627843290672325</c:v>
                </c:pt>
                <c:pt idx="207">
                  <c:v>0.66003465042195275</c:v>
                </c:pt>
                <c:pt idx="208">
                  <c:v>0.62817861733638847</c:v>
                </c:pt>
                <c:pt idx="209">
                  <c:v>0.66092885485944219</c:v>
                </c:pt>
                <c:pt idx="210">
                  <c:v>0.61493321410607493</c:v>
                </c:pt>
                <c:pt idx="211">
                  <c:v>0.63527636505896168</c:v>
                </c:pt>
                <c:pt idx="212">
                  <c:v>0.6372324372659699</c:v>
                </c:pt>
                <c:pt idx="213">
                  <c:v>0.62096909405912926</c:v>
                </c:pt>
                <c:pt idx="214">
                  <c:v>0.62152797183256026</c:v>
                </c:pt>
                <c:pt idx="215">
                  <c:v>0.62147208405521703</c:v>
                </c:pt>
                <c:pt idx="216">
                  <c:v>0.60945621192645161</c:v>
                </c:pt>
                <c:pt idx="217">
                  <c:v>0.6153244285474766</c:v>
                </c:pt>
                <c:pt idx="218">
                  <c:v>0.60559995528977817</c:v>
                </c:pt>
                <c:pt idx="219">
                  <c:v>0.60023472866484096</c:v>
                </c:pt>
                <c:pt idx="220">
                  <c:v>0.58765997876264464</c:v>
                </c:pt>
                <c:pt idx="221">
                  <c:v>0.60314089308668195</c:v>
                </c:pt>
                <c:pt idx="222">
                  <c:v>0.58738053987592909</c:v>
                </c:pt>
                <c:pt idx="223">
                  <c:v>0.59861398312189129</c:v>
                </c:pt>
                <c:pt idx="224">
                  <c:v>0.57363214664952766</c:v>
                </c:pt>
                <c:pt idx="225">
                  <c:v>0.59173978650869052</c:v>
                </c:pt>
                <c:pt idx="226">
                  <c:v>0.58352428323925565</c:v>
                </c:pt>
                <c:pt idx="227">
                  <c:v>0.60392332196948517</c:v>
                </c:pt>
                <c:pt idx="228">
                  <c:v>0.5631252445090259</c:v>
                </c:pt>
                <c:pt idx="229">
                  <c:v>0.57938858771586654</c:v>
                </c:pt>
                <c:pt idx="230">
                  <c:v>0.54166433800927738</c:v>
                </c:pt>
                <c:pt idx="231">
                  <c:v>0.58710110098921364</c:v>
                </c:pt>
                <c:pt idx="232">
                  <c:v>0.54585592131000948</c:v>
                </c:pt>
                <c:pt idx="233">
                  <c:v>0.5767618621807411</c:v>
                </c:pt>
                <c:pt idx="234">
                  <c:v>0.54619124797406804</c:v>
                </c:pt>
                <c:pt idx="235">
                  <c:v>0.57352037109484155</c:v>
                </c:pt>
                <c:pt idx="236">
                  <c:v>0.52858659811099307</c:v>
                </c:pt>
                <c:pt idx="237">
                  <c:v>0.54803554462639015</c:v>
                </c:pt>
                <c:pt idx="238">
                  <c:v>0.53926116358352416</c:v>
                </c:pt>
                <c:pt idx="239">
                  <c:v>0.55787179343877491</c:v>
                </c:pt>
                <c:pt idx="240">
                  <c:v>0.53065444587268762</c:v>
                </c:pt>
                <c:pt idx="241">
                  <c:v>0.54932096350528137</c:v>
                </c:pt>
                <c:pt idx="242">
                  <c:v>0.52037109484155808</c:v>
                </c:pt>
                <c:pt idx="243">
                  <c:v>0.53998770468898449</c:v>
                </c:pt>
                <c:pt idx="244">
                  <c:v>0.51863857374392219</c:v>
                </c:pt>
                <c:pt idx="245">
                  <c:v>0.53540490694685072</c:v>
                </c:pt>
                <c:pt idx="246">
                  <c:v>0.5264069747946124</c:v>
                </c:pt>
                <c:pt idx="247">
                  <c:v>0.51103783602526132</c:v>
                </c:pt>
                <c:pt idx="248">
                  <c:v>0.5062873749510981</c:v>
                </c:pt>
                <c:pt idx="249">
                  <c:v>0.51193204046275076</c:v>
                </c:pt>
                <c:pt idx="250">
                  <c:v>0.51092606047057498</c:v>
                </c:pt>
                <c:pt idx="251">
                  <c:v>0.50712569161124454</c:v>
                </c:pt>
                <c:pt idx="252">
                  <c:v>0.50807578382607721</c:v>
                </c:pt>
                <c:pt idx="253">
                  <c:v>0.50298999608785555</c:v>
                </c:pt>
                <c:pt idx="254">
                  <c:v>0.49600402391996867</c:v>
                </c:pt>
                <c:pt idx="255">
                  <c:v>0.49460682948639129</c:v>
                </c:pt>
                <c:pt idx="256">
                  <c:v>0.48337338624042914</c:v>
                </c:pt>
                <c:pt idx="257">
                  <c:v>0.49326552283015707</c:v>
                </c:pt>
                <c:pt idx="258">
                  <c:v>0.46845134968982283</c:v>
                </c:pt>
                <c:pt idx="259">
                  <c:v>0.49365673727155868</c:v>
                </c:pt>
                <c:pt idx="260">
                  <c:v>0.46655116526015761</c:v>
                </c:pt>
                <c:pt idx="261">
                  <c:v>0.46520985860392328</c:v>
                </c:pt>
                <c:pt idx="262">
                  <c:v>0.46593639970938355</c:v>
                </c:pt>
                <c:pt idx="263">
                  <c:v>0.46386855194768906</c:v>
                </c:pt>
                <c:pt idx="264">
                  <c:v>0.46258313306879778</c:v>
                </c:pt>
                <c:pt idx="265">
                  <c:v>0.46711004303358855</c:v>
                </c:pt>
                <c:pt idx="266">
                  <c:v>0.4460403509752417</c:v>
                </c:pt>
                <c:pt idx="267">
                  <c:v>0.46789247191639188</c:v>
                </c:pt>
                <c:pt idx="268">
                  <c:v>0.45721790644386068</c:v>
                </c:pt>
                <c:pt idx="269">
                  <c:v>0.44805231095959308</c:v>
                </c:pt>
                <c:pt idx="270">
                  <c:v>0.46101827530319123</c:v>
                </c:pt>
                <c:pt idx="271">
                  <c:v>0.44821997429162236</c:v>
                </c:pt>
                <c:pt idx="272">
                  <c:v>0.4505113731626893</c:v>
                </c:pt>
                <c:pt idx="273">
                  <c:v>0.42200860671771084</c:v>
                </c:pt>
                <c:pt idx="274">
                  <c:v>0.44179287989716648</c:v>
                </c:pt>
                <c:pt idx="275">
                  <c:v>0.4590622030961829</c:v>
                </c:pt>
                <c:pt idx="276">
                  <c:v>0.41932599340524224</c:v>
                </c:pt>
                <c:pt idx="277">
                  <c:v>0.44123400212373548</c:v>
                </c:pt>
                <c:pt idx="278">
                  <c:v>0.42435589336612078</c:v>
                </c:pt>
                <c:pt idx="279">
                  <c:v>0.44184876767450953</c:v>
                </c:pt>
                <c:pt idx="280">
                  <c:v>0.42737383334264795</c:v>
                </c:pt>
                <c:pt idx="281">
                  <c:v>0.41647571676074441</c:v>
                </c:pt>
                <c:pt idx="282">
                  <c:v>0.42463533225283628</c:v>
                </c:pt>
                <c:pt idx="283">
                  <c:v>0.41496674677248085</c:v>
                </c:pt>
                <c:pt idx="284">
                  <c:v>0.41809646230369418</c:v>
                </c:pt>
                <c:pt idx="285">
                  <c:v>0.42485888336220867</c:v>
                </c:pt>
                <c:pt idx="286">
                  <c:v>0.40384507908120493</c:v>
                </c:pt>
                <c:pt idx="287">
                  <c:v>0.40697479461241826</c:v>
                </c:pt>
                <c:pt idx="288">
                  <c:v>0.37550997596825575</c:v>
                </c:pt>
                <c:pt idx="289">
                  <c:v>0.40613647795227187</c:v>
                </c:pt>
                <c:pt idx="290">
                  <c:v>0.39210864583915495</c:v>
                </c:pt>
                <c:pt idx="291">
                  <c:v>0.3859051025540714</c:v>
                </c:pt>
                <c:pt idx="292">
                  <c:v>0.3779131503940088</c:v>
                </c:pt>
                <c:pt idx="293">
                  <c:v>0.39937405689375732</c:v>
                </c:pt>
                <c:pt idx="294">
                  <c:v>0.37651595596043147</c:v>
                </c:pt>
                <c:pt idx="295">
                  <c:v>0.38674341921421784</c:v>
                </c:pt>
                <c:pt idx="296">
                  <c:v>0.38964958363605878</c:v>
                </c:pt>
                <c:pt idx="297">
                  <c:v>0.38199295814005474</c:v>
                </c:pt>
                <c:pt idx="298">
                  <c:v>0.37467165930810931</c:v>
                </c:pt>
                <c:pt idx="299">
                  <c:v>0.39529424914771139</c:v>
                </c:pt>
                <c:pt idx="300">
                  <c:v>0.36572961493321404</c:v>
                </c:pt>
                <c:pt idx="301">
                  <c:v>0.35684345833566194</c:v>
                </c:pt>
                <c:pt idx="302">
                  <c:v>0.34818085284748229</c:v>
                </c:pt>
                <c:pt idx="303">
                  <c:v>0.38115464147990835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B8-472C-9727-088C61AACDFF}"/>
            </c:ext>
          </c:extLst>
        </c:ser>
        <c:ser>
          <c:idx val="4"/>
          <c:order val="4"/>
          <c:tx>
            <c:strRef>
              <c:f>pMBAnor!$F$2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pMBAnor!$F$3:$F$306</c:f>
              <c:numCache>
                <c:formatCode>0.00_);[Red]\(0.00\)</c:formatCode>
                <c:ptCount val="304"/>
                <c:pt idx="0">
                  <c:v>0.53674399892718261</c:v>
                </c:pt>
                <c:pt idx="1">
                  <c:v>0.50757677350140806</c:v>
                </c:pt>
                <c:pt idx="2">
                  <c:v>0.53587233471905593</c:v>
                </c:pt>
                <c:pt idx="3">
                  <c:v>0.52836261231058068</c:v>
                </c:pt>
                <c:pt idx="4">
                  <c:v>0.53634169236958562</c:v>
                </c:pt>
                <c:pt idx="5">
                  <c:v>0.55008716642081268</c:v>
                </c:pt>
                <c:pt idx="6">
                  <c:v>0.53915783827276387</c:v>
                </c:pt>
                <c:pt idx="7">
                  <c:v>0.56631353091055381</c:v>
                </c:pt>
                <c:pt idx="8">
                  <c:v>0.54277859729113587</c:v>
                </c:pt>
                <c:pt idx="9">
                  <c:v>0.55766393992222074</c:v>
                </c:pt>
                <c:pt idx="10">
                  <c:v>0.55618881587769886</c:v>
                </c:pt>
                <c:pt idx="11">
                  <c:v>0.56758750167627736</c:v>
                </c:pt>
                <c:pt idx="12">
                  <c:v>0.5786509320101918</c:v>
                </c:pt>
                <c:pt idx="13">
                  <c:v>0.57985785168298243</c:v>
                </c:pt>
                <c:pt idx="14">
                  <c:v>0.57154351615931331</c:v>
                </c:pt>
                <c:pt idx="15">
                  <c:v>0.58247284430736213</c:v>
                </c:pt>
                <c:pt idx="16">
                  <c:v>0.5838138661660186</c:v>
                </c:pt>
                <c:pt idx="17">
                  <c:v>0.56866031916320237</c:v>
                </c:pt>
                <c:pt idx="18">
                  <c:v>0.60855571945822717</c:v>
                </c:pt>
                <c:pt idx="19">
                  <c:v>0.58817218720665154</c:v>
                </c:pt>
                <c:pt idx="20">
                  <c:v>0.5978275445889768</c:v>
                </c:pt>
                <c:pt idx="21">
                  <c:v>0.62391041973984174</c:v>
                </c:pt>
                <c:pt idx="22">
                  <c:v>0.61680300388896336</c:v>
                </c:pt>
                <c:pt idx="23">
                  <c:v>0.63571141209601711</c:v>
                </c:pt>
                <c:pt idx="24">
                  <c:v>0.6055384202762506</c:v>
                </c:pt>
                <c:pt idx="25">
                  <c:v>0.60500201153278799</c:v>
                </c:pt>
                <c:pt idx="26">
                  <c:v>0.61459031782218054</c:v>
                </c:pt>
                <c:pt idx="27">
                  <c:v>0.61935094542041036</c:v>
                </c:pt>
                <c:pt idx="28">
                  <c:v>0.60238701890840818</c:v>
                </c:pt>
                <c:pt idx="29">
                  <c:v>0.61754056591122441</c:v>
                </c:pt>
                <c:pt idx="30">
                  <c:v>0.61861338339814942</c:v>
                </c:pt>
                <c:pt idx="31">
                  <c:v>0.64087434625184392</c:v>
                </c:pt>
                <c:pt idx="32">
                  <c:v>0.62424567520450591</c:v>
                </c:pt>
                <c:pt idx="33">
                  <c:v>0.64268472576102997</c:v>
                </c:pt>
                <c:pt idx="34">
                  <c:v>0.61747351481829149</c:v>
                </c:pt>
                <c:pt idx="35">
                  <c:v>0.62451387957623716</c:v>
                </c:pt>
                <c:pt idx="36">
                  <c:v>0.62283760225291673</c:v>
                </c:pt>
                <c:pt idx="37">
                  <c:v>0.64697599570872999</c:v>
                </c:pt>
                <c:pt idx="38">
                  <c:v>0.63738768941933754</c:v>
                </c:pt>
                <c:pt idx="39">
                  <c:v>0.66461043315006041</c:v>
                </c:pt>
                <c:pt idx="40">
                  <c:v>0.65535738232533181</c:v>
                </c:pt>
                <c:pt idx="41">
                  <c:v>0.64925573286844573</c:v>
                </c:pt>
                <c:pt idx="42">
                  <c:v>0.65354700281614586</c:v>
                </c:pt>
                <c:pt idx="43">
                  <c:v>0.64060614188011267</c:v>
                </c:pt>
                <c:pt idx="44">
                  <c:v>0.65830763041437579</c:v>
                </c:pt>
                <c:pt idx="45">
                  <c:v>0.69143087032318629</c:v>
                </c:pt>
                <c:pt idx="46">
                  <c:v>0.69008984846452992</c:v>
                </c:pt>
                <c:pt idx="47">
                  <c:v>0.68700549818962053</c:v>
                </c:pt>
                <c:pt idx="48">
                  <c:v>0.6796298779670108</c:v>
                </c:pt>
                <c:pt idx="49">
                  <c:v>0.68740780474721741</c:v>
                </c:pt>
                <c:pt idx="50">
                  <c:v>0.6930400965535739</c:v>
                </c:pt>
                <c:pt idx="51">
                  <c:v>0.69545393589915516</c:v>
                </c:pt>
                <c:pt idx="52">
                  <c:v>0.67775244736489215</c:v>
                </c:pt>
                <c:pt idx="53">
                  <c:v>0.70913235885744941</c:v>
                </c:pt>
                <c:pt idx="54">
                  <c:v>0.67855706048008579</c:v>
                </c:pt>
                <c:pt idx="55">
                  <c:v>0.68928523534933617</c:v>
                </c:pt>
                <c:pt idx="56">
                  <c:v>0.69961110366098966</c:v>
                </c:pt>
                <c:pt idx="57">
                  <c:v>0.70557865093201022</c:v>
                </c:pt>
                <c:pt idx="58">
                  <c:v>0.69860533726699747</c:v>
                </c:pt>
                <c:pt idx="59">
                  <c:v>0.72723615394930941</c:v>
                </c:pt>
                <c:pt idx="60">
                  <c:v>0.72804076706450316</c:v>
                </c:pt>
                <c:pt idx="61">
                  <c:v>0.71328952661928391</c:v>
                </c:pt>
                <c:pt idx="62">
                  <c:v>0.71369183317688079</c:v>
                </c:pt>
                <c:pt idx="63">
                  <c:v>0.72495641678959366</c:v>
                </c:pt>
                <c:pt idx="64">
                  <c:v>0.71268606678288859</c:v>
                </c:pt>
                <c:pt idx="65">
                  <c:v>0.74091457690760365</c:v>
                </c:pt>
                <c:pt idx="66">
                  <c:v>0.72019578919136384</c:v>
                </c:pt>
                <c:pt idx="67">
                  <c:v>0.72918063564436097</c:v>
                </c:pt>
                <c:pt idx="68">
                  <c:v>0.72053104465602791</c:v>
                </c:pt>
                <c:pt idx="69">
                  <c:v>0.75063698538286172</c:v>
                </c:pt>
                <c:pt idx="70">
                  <c:v>0.7375620222609629</c:v>
                </c:pt>
                <c:pt idx="71">
                  <c:v>0.75667158374681509</c:v>
                </c:pt>
                <c:pt idx="72">
                  <c:v>0.71724554110231997</c:v>
                </c:pt>
                <c:pt idx="73">
                  <c:v>0.76646104331500597</c:v>
                </c:pt>
                <c:pt idx="74">
                  <c:v>0.73669035805283634</c:v>
                </c:pt>
                <c:pt idx="75">
                  <c:v>0.78040767064503147</c:v>
                </c:pt>
                <c:pt idx="76">
                  <c:v>0.74124983237226771</c:v>
                </c:pt>
                <c:pt idx="77">
                  <c:v>0.77343435698001883</c:v>
                </c:pt>
                <c:pt idx="78">
                  <c:v>0.76954539358991558</c:v>
                </c:pt>
                <c:pt idx="79">
                  <c:v>0.76330964194716378</c:v>
                </c:pt>
                <c:pt idx="80">
                  <c:v>0.75781145232667291</c:v>
                </c:pt>
                <c:pt idx="81">
                  <c:v>0.76438245943408878</c:v>
                </c:pt>
                <c:pt idx="82">
                  <c:v>0.76250502883197002</c:v>
                </c:pt>
                <c:pt idx="83">
                  <c:v>0.7587501676277324</c:v>
                </c:pt>
                <c:pt idx="84">
                  <c:v>0.75184390505565235</c:v>
                </c:pt>
                <c:pt idx="85">
                  <c:v>0.80984310044253716</c:v>
                </c:pt>
                <c:pt idx="86">
                  <c:v>0.79522596218318353</c:v>
                </c:pt>
                <c:pt idx="87">
                  <c:v>0.78603996245138807</c:v>
                </c:pt>
                <c:pt idx="88">
                  <c:v>0.77853024004291271</c:v>
                </c:pt>
                <c:pt idx="89">
                  <c:v>0.79140404988601321</c:v>
                </c:pt>
                <c:pt idx="90">
                  <c:v>0.8048813195655089</c:v>
                </c:pt>
                <c:pt idx="91">
                  <c:v>0.81017835590720133</c:v>
                </c:pt>
                <c:pt idx="92">
                  <c:v>0.77973715971570334</c:v>
                </c:pt>
                <c:pt idx="93">
                  <c:v>0.83243931876089572</c:v>
                </c:pt>
                <c:pt idx="94">
                  <c:v>0.81507308569129677</c:v>
                </c:pt>
                <c:pt idx="95">
                  <c:v>0.80615529033123234</c:v>
                </c:pt>
                <c:pt idx="96">
                  <c:v>0.80307094005632296</c:v>
                </c:pt>
                <c:pt idx="97">
                  <c:v>0.8270752313262707</c:v>
                </c:pt>
                <c:pt idx="98">
                  <c:v>0.79945018103795096</c:v>
                </c:pt>
                <c:pt idx="99">
                  <c:v>0.8229851146573689</c:v>
                </c:pt>
                <c:pt idx="100">
                  <c:v>0.83451790264181303</c:v>
                </c:pt>
                <c:pt idx="101">
                  <c:v>0.82546600509588308</c:v>
                </c:pt>
                <c:pt idx="102">
                  <c:v>0.83961378570470702</c:v>
                </c:pt>
                <c:pt idx="103">
                  <c:v>0.84075365428456483</c:v>
                </c:pt>
                <c:pt idx="104">
                  <c:v>0.82741048679093465</c:v>
                </c:pt>
                <c:pt idx="105">
                  <c:v>0.86670242724956414</c:v>
                </c:pt>
                <c:pt idx="106">
                  <c:v>0.83733404854499127</c:v>
                </c:pt>
                <c:pt idx="107">
                  <c:v>0.87810111304814276</c:v>
                </c:pt>
                <c:pt idx="108">
                  <c:v>0.83290867641142552</c:v>
                </c:pt>
                <c:pt idx="109">
                  <c:v>0.84826337669304008</c:v>
                </c:pt>
                <c:pt idx="110">
                  <c:v>0.87206651468418939</c:v>
                </c:pt>
                <c:pt idx="111">
                  <c:v>0.88943274775378844</c:v>
                </c:pt>
                <c:pt idx="112">
                  <c:v>0.83934558133297577</c:v>
                </c:pt>
                <c:pt idx="113">
                  <c:v>0.8618076974654687</c:v>
                </c:pt>
                <c:pt idx="114">
                  <c:v>0.88326404720396945</c:v>
                </c:pt>
                <c:pt idx="115">
                  <c:v>0.87870457288453807</c:v>
                </c:pt>
                <c:pt idx="116">
                  <c:v>0.86200885074426714</c:v>
                </c:pt>
                <c:pt idx="117">
                  <c:v>0.89144428054177283</c:v>
                </c:pt>
                <c:pt idx="118">
                  <c:v>0.85570604800858263</c:v>
                </c:pt>
                <c:pt idx="119">
                  <c:v>0.88031379911492558</c:v>
                </c:pt>
                <c:pt idx="120">
                  <c:v>0.88004559474319433</c:v>
                </c:pt>
                <c:pt idx="121">
                  <c:v>0.90565911224352957</c:v>
                </c:pt>
                <c:pt idx="122">
                  <c:v>0.90773769612444688</c:v>
                </c:pt>
                <c:pt idx="123">
                  <c:v>0.90733538956685</c:v>
                </c:pt>
                <c:pt idx="124">
                  <c:v>0.90297706852621706</c:v>
                </c:pt>
                <c:pt idx="125">
                  <c:v>0.9238970095212552</c:v>
                </c:pt>
                <c:pt idx="126">
                  <c:v>0.90150194448169507</c:v>
                </c:pt>
                <c:pt idx="127">
                  <c:v>0.89915515622904651</c:v>
                </c:pt>
                <c:pt idx="128">
                  <c:v>0.9166554914845112</c:v>
                </c:pt>
                <c:pt idx="129">
                  <c:v>0.9099503821912297</c:v>
                </c:pt>
                <c:pt idx="130">
                  <c:v>0.89533324393187608</c:v>
                </c:pt>
                <c:pt idx="131">
                  <c:v>0.94287246882124176</c:v>
                </c:pt>
                <c:pt idx="132">
                  <c:v>0.91196191497921419</c:v>
                </c:pt>
                <c:pt idx="133">
                  <c:v>0.93328416253184932</c:v>
                </c:pt>
                <c:pt idx="134">
                  <c:v>0.91471100978945952</c:v>
                </c:pt>
                <c:pt idx="135">
                  <c:v>0.94649322783961376</c:v>
                </c:pt>
                <c:pt idx="136">
                  <c:v>0.94910822046399357</c:v>
                </c:pt>
                <c:pt idx="137">
                  <c:v>0.93227839613785701</c:v>
                </c:pt>
                <c:pt idx="138">
                  <c:v>0.93382057127531182</c:v>
                </c:pt>
                <c:pt idx="139">
                  <c:v>0.95688614724420018</c:v>
                </c:pt>
                <c:pt idx="140">
                  <c:v>0.97800724151803675</c:v>
                </c:pt>
                <c:pt idx="141">
                  <c:v>0.97224084752581474</c:v>
                </c:pt>
                <c:pt idx="142">
                  <c:v>0.94367708193643562</c:v>
                </c:pt>
                <c:pt idx="143">
                  <c:v>0.93254660050958826</c:v>
                </c:pt>
                <c:pt idx="144">
                  <c:v>0.94736489204774033</c:v>
                </c:pt>
                <c:pt idx="145">
                  <c:v>0.94776719860533731</c:v>
                </c:pt>
                <c:pt idx="146">
                  <c:v>0.9295963524205445</c:v>
                </c:pt>
                <c:pt idx="147">
                  <c:v>0.9684189352286442</c:v>
                </c:pt>
                <c:pt idx="148">
                  <c:v>0.97237494971168037</c:v>
                </c:pt>
                <c:pt idx="149">
                  <c:v>0.96278664342228781</c:v>
                </c:pt>
                <c:pt idx="150">
                  <c:v>0.98216440927987125</c:v>
                </c:pt>
                <c:pt idx="151">
                  <c:v>0.99061284698940588</c:v>
                </c:pt>
                <c:pt idx="152">
                  <c:v>0.98397478878905731</c:v>
                </c:pt>
                <c:pt idx="153">
                  <c:v>1</c:v>
                </c:pt>
                <c:pt idx="154">
                  <c:v>0.96566984041839876</c:v>
                </c:pt>
                <c:pt idx="155">
                  <c:v>0.96533458495373481</c:v>
                </c:pt>
                <c:pt idx="156">
                  <c:v>0.94924232264985919</c:v>
                </c:pt>
                <c:pt idx="157">
                  <c:v>0.95527692101381256</c:v>
                </c:pt>
                <c:pt idx="158">
                  <c:v>0.96265254123642208</c:v>
                </c:pt>
                <c:pt idx="159">
                  <c:v>0.94682848330427793</c:v>
                </c:pt>
                <c:pt idx="160">
                  <c:v>0.94347592865763708</c:v>
                </c:pt>
                <c:pt idx="161">
                  <c:v>0.9715032855035538</c:v>
                </c:pt>
                <c:pt idx="162">
                  <c:v>0.93120557865093201</c:v>
                </c:pt>
                <c:pt idx="163">
                  <c:v>0.935228644226901</c:v>
                </c:pt>
                <c:pt idx="164">
                  <c:v>0.95427115461982026</c:v>
                </c:pt>
                <c:pt idx="165">
                  <c:v>0.94837065844173263</c:v>
                </c:pt>
                <c:pt idx="166">
                  <c:v>0.90009387153010589</c:v>
                </c:pt>
                <c:pt idx="167">
                  <c:v>0.95534397210674527</c:v>
                </c:pt>
                <c:pt idx="168">
                  <c:v>0.92356175405659113</c:v>
                </c:pt>
                <c:pt idx="169">
                  <c:v>0.91759420678557069</c:v>
                </c:pt>
                <c:pt idx="170">
                  <c:v>0.90914576907603595</c:v>
                </c:pt>
                <c:pt idx="171">
                  <c:v>0.93583210406329631</c:v>
                </c:pt>
                <c:pt idx="172">
                  <c:v>0.89472978409548076</c:v>
                </c:pt>
                <c:pt idx="173">
                  <c:v>0.90914576907603595</c:v>
                </c:pt>
                <c:pt idx="174">
                  <c:v>0.8566447633096419</c:v>
                </c:pt>
                <c:pt idx="175">
                  <c:v>0.90914576907603595</c:v>
                </c:pt>
                <c:pt idx="176">
                  <c:v>0.88554378436368519</c:v>
                </c:pt>
                <c:pt idx="177">
                  <c:v>0.89426042644495107</c:v>
                </c:pt>
                <c:pt idx="178">
                  <c:v>0.87776585758347858</c:v>
                </c:pt>
                <c:pt idx="179">
                  <c:v>0.91833176880783152</c:v>
                </c:pt>
                <c:pt idx="180">
                  <c:v>0.87421214965803951</c:v>
                </c:pt>
                <c:pt idx="181">
                  <c:v>0.87964328818559745</c:v>
                </c:pt>
                <c:pt idx="182">
                  <c:v>0.84531312860399621</c:v>
                </c:pt>
                <c:pt idx="183">
                  <c:v>0.87166420812659251</c:v>
                </c:pt>
                <c:pt idx="184">
                  <c:v>0.8732063832640472</c:v>
                </c:pt>
                <c:pt idx="185">
                  <c:v>0.86663537615663144</c:v>
                </c:pt>
                <c:pt idx="186">
                  <c:v>0.8266058736757409</c:v>
                </c:pt>
                <c:pt idx="187">
                  <c:v>0.84061955209869932</c:v>
                </c:pt>
                <c:pt idx="188">
                  <c:v>0.84088775647043046</c:v>
                </c:pt>
                <c:pt idx="189">
                  <c:v>0.8312994501810379</c:v>
                </c:pt>
                <c:pt idx="190">
                  <c:v>0.80830092530508246</c:v>
                </c:pt>
                <c:pt idx="191">
                  <c:v>0.8498726029234277</c:v>
                </c:pt>
                <c:pt idx="192">
                  <c:v>0.81715166957221397</c:v>
                </c:pt>
                <c:pt idx="193">
                  <c:v>0.84149121630682588</c:v>
                </c:pt>
                <c:pt idx="194">
                  <c:v>0.78617406463725359</c:v>
                </c:pt>
                <c:pt idx="195">
                  <c:v>0.82908676411425508</c:v>
                </c:pt>
                <c:pt idx="196">
                  <c:v>0.81373206383264041</c:v>
                </c:pt>
                <c:pt idx="197">
                  <c:v>0.81346385946090916</c:v>
                </c:pt>
                <c:pt idx="198">
                  <c:v>0.79173930535067727</c:v>
                </c:pt>
                <c:pt idx="199">
                  <c:v>0.79153815207187872</c:v>
                </c:pt>
                <c:pt idx="200">
                  <c:v>0.7882526485181709</c:v>
                </c:pt>
                <c:pt idx="201">
                  <c:v>0.79287917393053509</c:v>
                </c:pt>
                <c:pt idx="202">
                  <c:v>0.78764918868177547</c:v>
                </c:pt>
                <c:pt idx="203">
                  <c:v>0.79120289660721477</c:v>
                </c:pt>
                <c:pt idx="204">
                  <c:v>0.77705511599839083</c:v>
                </c:pt>
                <c:pt idx="205">
                  <c:v>0.78389432747753796</c:v>
                </c:pt>
                <c:pt idx="206">
                  <c:v>0.75043583210406328</c:v>
                </c:pt>
                <c:pt idx="207">
                  <c:v>0.77048410889097496</c:v>
                </c:pt>
                <c:pt idx="208">
                  <c:v>0.72737025613517503</c:v>
                </c:pt>
                <c:pt idx="209">
                  <c:v>0.74192034330159584</c:v>
                </c:pt>
                <c:pt idx="210">
                  <c:v>0.75579991953868852</c:v>
                </c:pt>
                <c:pt idx="211">
                  <c:v>0.74446828483304273</c:v>
                </c:pt>
                <c:pt idx="212">
                  <c:v>0.73514818291538153</c:v>
                </c:pt>
                <c:pt idx="213">
                  <c:v>0.7541236422153681</c:v>
                </c:pt>
                <c:pt idx="214">
                  <c:v>0.73286844575566579</c:v>
                </c:pt>
                <c:pt idx="215">
                  <c:v>0.74627866434222889</c:v>
                </c:pt>
                <c:pt idx="216">
                  <c:v>0.72669974520584679</c:v>
                </c:pt>
                <c:pt idx="217">
                  <c:v>0.72502346788252658</c:v>
                </c:pt>
                <c:pt idx="218">
                  <c:v>0.71194850476062765</c:v>
                </c:pt>
                <c:pt idx="219">
                  <c:v>0.74808904385141484</c:v>
                </c:pt>
                <c:pt idx="220">
                  <c:v>0.73427651870725497</c:v>
                </c:pt>
                <c:pt idx="221">
                  <c:v>0.73313665012739704</c:v>
                </c:pt>
                <c:pt idx="222">
                  <c:v>0.71201555585356047</c:v>
                </c:pt>
                <c:pt idx="223">
                  <c:v>0.71228376022529161</c:v>
                </c:pt>
                <c:pt idx="224">
                  <c:v>0.69605739573555048</c:v>
                </c:pt>
                <c:pt idx="225">
                  <c:v>0.71268606678288859</c:v>
                </c:pt>
                <c:pt idx="226">
                  <c:v>0.66984041839881991</c:v>
                </c:pt>
                <c:pt idx="227">
                  <c:v>0.69317419873943942</c:v>
                </c:pt>
                <c:pt idx="228">
                  <c:v>0.68827946895534398</c:v>
                </c:pt>
                <c:pt idx="229">
                  <c:v>0.7112109427383666</c:v>
                </c:pt>
                <c:pt idx="230">
                  <c:v>0.66313530910553842</c:v>
                </c:pt>
                <c:pt idx="231">
                  <c:v>0.7106074829019714</c:v>
                </c:pt>
                <c:pt idx="232">
                  <c:v>0.63718653614053911</c:v>
                </c:pt>
                <c:pt idx="233">
                  <c:v>0.67439989271825129</c:v>
                </c:pt>
                <c:pt idx="234">
                  <c:v>0.66340351347726967</c:v>
                </c:pt>
                <c:pt idx="235">
                  <c:v>0.65689955746278672</c:v>
                </c:pt>
                <c:pt idx="236">
                  <c:v>0.65757006839211485</c:v>
                </c:pt>
                <c:pt idx="237">
                  <c:v>0.66903580528362616</c:v>
                </c:pt>
                <c:pt idx="238">
                  <c:v>0.67138259353627461</c:v>
                </c:pt>
                <c:pt idx="239">
                  <c:v>0.66259890036207592</c:v>
                </c:pt>
                <c:pt idx="240">
                  <c:v>0.63691833176880785</c:v>
                </c:pt>
                <c:pt idx="241">
                  <c:v>0.64664074024406604</c:v>
                </c:pt>
                <c:pt idx="242">
                  <c:v>0.62947566045326542</c:v>
                </c:pt>
                <c:pt idx="243">
                  <c:v>0.65120021456349741</c:v>
                </c:pt>
                <c:pt idx="244">
                  <c:v>0.6284028429663403</c:v>
                </c:pt>
                <c:pt idx="245">
                  <c:v>0.62565374815609498</c:v>
                </c:pt>
                <c:pt idx="246">
                  <c:v>0.64637253587233479</c:v>
                </c:pt>
                <c:pt idx="247">
                  <c:v>0.64509856510661123</c:v>
                </c:pt>
                <c:pt idx="248">
                  <c:v>0.64000268204371735</c:v>
                </c:pt>
                <c:pt idx="249">
                  <c:v>0.59963792409816274</c:v>
                </c:pt>
                <c:pt idx="250">
                  <c:v>0.62484913504090123</c:v>
                </c:pt>
                <c:pt idx="251">
                  <c:v>0.64134370390237361</c:v>
                </c:pt>
                <c:pt idx="252">
                  <c:v>0.60473380716105674</c:v>
                </c:pt>
                <c:pt idx="253">
                  <c:v>0.60527021590451924</c:v>
                </c:pt>
                <c:pt idx="254">
                  <c:v>0.62531849269143092</c:v>
                </c:pt>
                <c:pt idx="255">
                  <c:v>0.63906396674265797</c:v>
                </c:pt>
                <c:pt idx="256">
                  <c:v>0.60265522328013943</c:v>
                </c:pt>
                <c:pt idx="257">
                  <c:v>0.59494434759286574</c:v>
                </c:pt>
                <c:pt idx="258">
                  <c:v>0.581802333378034</c:v>
                </c:pt>
                <c:pt idx="259">
                  <c:v>0.62900630280273573</c:v>
                </c:pt>
                <c:pt idx="260">
                  <c:v>0.58032720933351212</c:v>
                </c:pt>
                <c:pt idx="261">
                  <c:v>0.60010728174869243</c:v>
                </c:pt>
                <c:pt idx="262">
                  <c:v>0.6061418801126458</c:v>
                </c:pt>
                <c:pt idx="263">
                  <c:v>0.58160118009923556</c:v>
                </c:pt>
                <c:pt idx="264">
                  <c:v>0.58314335523669036</c:v>
                </c:pt>
                <c:pt idx="265">
                  <c:v>0.58837334048544998</c:v>
                </c:pt>
                <c:pt idx="266">
                  <c:v>0.55947431943140669</c:v>
                </c:pt>
                <c:pt idx="267">
                  <c:v>0.59776049349604399</c:v>
                </c:pt>
                <c:pt idx="268">
                  <c:v>0.5548477940190425</c:v>
                </c:pt>
                <c:pt idx="269">
                  <c:v>0.540901166689017</c:v>
                </c:pt>
                <c:pt idx="270">
                  <c:v>0.53781681641410761</c:v>
                </c:pt>
                <c:pt idx="271">
                  <c:v>0.56698404183988194</c:v>
                </c:pt>
                <c:pt idx="272">
                  <c:v>0.53660989674131687</c:v>
                </c:pt>
                <c:pt idx="273">
                  <c:v>0.54733807161056724</c:v>
                </c:pt>
                <c:pt idx="274">
                  <c:v>0.53929194045862938</c:v>
                </c:pt>
                <c:pt idx="275">
                  <c:v>0.55773099101515355</c:v>
                </c:pt>
                <c:pt idx="276">
                  <c:v>0.52514415984980556</c:v>
                </c:pt>
                <c:pt idx="277">
                  <c:v>0.56242456752045056</c:v>
                </c:pt>
                <c:pt idx="278">
                  <c:v>0.52400429126994774</c:v>
                </c:pt>
                <c:pt idx="279">
                  <c:v>0.54177283089714368</c:v>
                </c:pt>
                <c:pt idx="280">
                  <c:v>0.53298913772294487</c:v>
                </c:pt>
                <c:pt idx="281">
                  <c:v>0.52943542979750569</c:v>
                </c:pt>
                <c:pt idx="282">
                  <c:v>0.50113986857985793</c:v>
                </c:pt>
                <c:pt idx="283">
                  <c:v>0.51736623306959906</c:v>
                </c:pt>
                <c:pt idx="284">
                  <c:v>0.49892718251307494</c:v>
                </c:pt>
                <c:pt idx="285">
                  <c:v>0.52956953198337131</c:v>
                </c:pt>
                <c:pt idx="286">
                  <c:v>0.52487595547807431</c:v>
                </c:pt>
                <c:pt idx="287">
                  <c:v>0.50999061284698943</c:v>
                </c:pt>
                <c:pt idx="288">
                  <c:v>0.47391712484913501</c:v>
                </c:pt>
                <c:pt idx="289">
                  <c:v>0.50932010191766131</c:v>
                </c:pt>
                <c:pt idx="290">
                  <c:v>0.46674265790532388</c:v>
                </c:pt>
                <c:pt idx="291">
                  <c:v>0.49859192704841088</c:v>
                </c:pt>
                <c:pt idx="292">
                  <c:v>0.48115864288587906</c:v>
                </c:pt>
                <c:pt idx="293">
                  <c:v>0.47794019042510394</c:v>
                </c:pt>
                <c:pt idx="294">
                  <c:v>0.46855303741450988</c:v>
                </c:pt>
                <c:pt idx="295">
                  <c:v>0.48162800053640875</c:v>
                </c:pt>
                <c:pt idx="296">
                  <c:v>0.47237494971168031</c:v>
                </c:pt>
                <c:pt idx="297">
                  <c:v>0.49014348933887619</c:v>
                </c:pt>
                <c:pt idx="298">
                  <c:v>0.46312189888695188</c:v>
                </c:pt>
                <c:pt idx="299">
                  <c:v>0.46848598632157706</c:v>
                </c:pt>
                <c:pt idx="300">
                  <c:v>0.44086093603325738</c:v>
                </c:pt>
                <c:pt idx="301">
                  <c:v>0.42061150596754726</c:v>
                </c:pt>
                <c:pt idx="302">
                  <c:v>0.44682848330427782</c:v>
                </c:pt>
                <c:pt idx="303">
                  <c:v>0.43757543247954939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B8-472C-9727-088C61AACDFF}"/>
            </c:ext>
          </c:extLst>
        </c:ser>
        <c:ser>
          <c:idx val="5"/>
          <c:order val="5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pMBAnor!$O$3:$O$306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B8-472C-9727-088C61AA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pMBAnor!$I$2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pMBAnor!$H$3:$H$306</c:f>
              <c:numCache>
                <c:formatCode>General</c:formatCode>
                <c:ptCount val="304"/>
                <c:pt idx="0" formatCode="0.00_);[Red]\(0.0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pMBAnor!$I$3:$I$306</c:f>
              <c:numCache>
                <c:formatCode>0.00_);[Red]\(0.00\)</c:formatCode>
                <c:ptCount val="304"/>
                <c:pt idx="0">
                  <c:v>1.4379084967320261E-2</c:v>
                </c:pt>
                <c:pt idx="1">
                  <c:v>1.1220043572984749E-2</c:v>
                </c:pt>
                <c:pt idx="2">
                  <c:v>2.4455337690631809E-2</c:v>
                </c:pt>
                <c:pt idx="3">
                  <c:v>1.2254901960784314E-2</c:v>
                </c:pt>
                <c:pt idx="4">
                  <c:v>2.2494553376906316E-2</c:v>
                </c:pt>
                <c:pt idx="5">
                  <c:v>1.0784313725490196E-2</c:v>
                </c:pt>
                <c:pt idx="6">
                  <c:v>1.2908496732026143E-2</c:v>
                </c:pt>
                <c:pt idx="7">
                  <c:v>2.1023965141612203E-2</c:v>
                </c:pt>
                <c:pt idx="8">
                  <c:v>1.2200435729847496E-2</c:v>
                </c:pt>
                <c:pt idx="9">
                  <c:v>3.7309368191721135E-2</c:v>
                </c:pt>
                <c:pt idx="10">
                  <c:v>5.8823529411764696E-3</c:v>
                </c:pt>
                <c:pt idx="11">
                  <c:v>1.4052287581699345E-2</c:v>
                </c:pt>
                <c:pt idx="12">
                  <c:v>2.750544662309368E-2</c:v>
                </c:pt>
                <c:pt idx="13">
                  <c:v>2.4509803921568627E-2</c:v>
                </c:pt>
                <c:pt idx="14">
                  <c:v>1.8899782135076253E-2</c:v>
                </c:pt>
                <c:pt idx="15">
                  <c:v>2.4999999999999998E-2</c:v>
                </c:pt>
                <c:pt idx="16">
                  <c:v>1.7156862745098037E-2</c:v>
                </c:pt>
                <c:pt idx="17">
                  <c:v>2.0806100217864922E-2</c:v>
                </c:pt>
                <c:pt idx="18">
                  <c:v>2.8812636165577343E-2</c:v>
                </c:pt>
                <c:pt idx="19">
                  <c:v>2.3366013071895422E-2</c:v>
                </c:pt>
                <c:pt idx="20">
                  <c:v>2.8159041394335511E-2</c:v>
                </c:pt>
                <c:pt idx="21">
                  <c:v>2.9357298474945535E-2</c:v>
                </c:pt>
                <c:pt idx="22">
                  <c:v>1.7102396514161219E-2</c:v>
                </c:pt>
                <c:pt idx="23">
                  <c:v>1.8137254901960786E-2</c:v>
                </c:pt>
                <c:pt idx="24">
                  <c:v>3.2897603485838776E-2</c:v>
                </c:pt>
                <c:pt idx="25">
                  <c:v>2.89760348583878E-2</c:v>
                </c:pt>
                <c:pt idx="26">
                  <c:v>1.0348583877995642E-3</c:v>
                </c:pt>
                <c:pt idx="27">
                  <c:v>2.0860566448801743E-2</c:v>
                </c:pt>
                <c:pt idx="28">
                  <c:v>2.7178649237472766E-2</c:v>
                </c:pt>
                <c:pt idx="29">
                  <c:v>2.3801742919389978E-2</c:v>
                </c:pt>
                <c:pt idx="30">
                  <c:v>1.8409586056644878E-2</c:v>
                </c:pt>
                <c:pt idx="31">
                  <c:v>1.8246187363834421E-2</c:v>
                </c:pt>
                <c:pt idx="32">
                  <c:v>1.1437908496732027E-2</c:v>
                </c:pt>
                <c:pt idx="33">
                  <c:v>2.6525054466230935E-2</c:v>
                </c:pt>
                <c:pt idx="34">
                  <c:v>2.7178649237472766E-2</c:v>
                </c:pt>
                <c:pt idx="35">
                  <c:v>8.3333333333333332E-3</c:v>
                </c:pt>
                <c:pt idx="36">
                  <c:v>1.5359477124183006E-2</c:v>
                </c:pt>
                <c:pt idx="37">
                  <c:v>3.1209150326797386E-2</c:v>
                </c:pt>
                <c:pt idx="38">
                  <c:v>1.6775599128540306E-2</c:v>
                </c:pt>
                <c:pt idx="39">
                  <c:v>1.84640522875817E-2</c:v>
                </c:pt>
                <c:pt idx="40">
                  <c:v>2.810457516339869E-2</c:v>
                </c:pt>
                <c:pt idx="41">
                  <c:v>1.4705882352941176E-2</c:v>
                </c:pt>
                <c:pt idx="42">
                  <c:v>1.7102396514161219E-2</c:v>
                </c:pt>
                <c:pt idx="43">
                  <c:v>2.5054466230936816E-2</c:v>
                </c:pt>
                <c:pt idx="44">
                  <c:v>1.7211328976034859E-2</c:v>
                </c:pt>
                <c:pt idx="45">
                  <c:v>2.4074074074074074E-2</c:v>
                </c:pt>
                <c:pt idx="46">
                  <c:v>3.202614379084967E-2</c:v>
                </c:pt>
                <c:pt idx="47">
                  <c:v>1.8681917211328974E-2</c:v>
                </c:pt>
                <c:pt idx="48">
                  <c:v>1.8355119825708061E-2</c:v>
                </c:pt>
                <c:pt idx="49">
                  <c:v>3.3714596949891068E-2</c:v>
                </c:pt>
                <c:pt idx="50">
                  <c:v>5.9912854030501088E-3</c:v>
                </c:pt>
                <c:pt idx="51">
                  <c:v>2.1350762527233114E-2</c:v>
                </c:pt>
                <c:pt idx="52">
                  <c:v>2.6416122004357296E-2</c:v>
                </c:pt>
                <c:pt idx="53">
                  <c:v>3.3986928104575161E-2</c:v>
                </c:pt>
                <c:pt idx="54">
                  <c:v>2.2603485838779955E-2</c:v>
                </c:pt>
                <c:pt idx="55">
                  <c:v>2.5326797385620915E-2</c:v>
                </c:pt>
                <c:pt idx="56">
                  <c:v>2.5108932461873641E-2</c:v>
                </c:pt>
                <c:pt idx="57">
                  <c:v>2.0315904139433551E-2</c:v>
                </c:pt>
                <c:pt idx="58">
                  <c:v>3.4313725490196074E-2</c:v>
                </c:pt>
                <c:pt idx="59">
                  <c:v>2.9956427015250541E-2</c:v>
                </c:pt>
                <c:pt idx="60">
                  <c:v>3.2461873638344227E-2</c:v>
                </c:pt>
                <c:pt idx="61">
                  <c:v>2.2712418300653597E-2</c:v>
                </c:pt>
                <c:pt idx="62">
                  <c:v>1.6666666666666666E-2</c:v>
                </c:pt>
                <c:pt idx="63">
                  <c:v>2.7069716775599127E-2</c:v>
                </c:pt>
                <c:pt idx="64">
                  <c:v>2.298474945533769E-2</c:v>
                </c:pt>
                <c:pt idx="65">
                  <c:v>2.7559912854030498E-2</c:v>
                </c:pt>
                <c:pt idx="66">
                  <c:v>3.3986928104575161E-2</c:v>
                </c:pt>
                <c:pt idx="67">
                  <c:v>3.3877995642701525E-2</c:v>
                </c:pt>
                <c:pt idx="68">
                  <c:v>2.913943355119826E-2</c:v>
                </c:pt>
                <c:pt idx="69">
                  <c:v>1.2745098039215686E-2</c:v>
                </c:pt>
                <c:pt idx="70">
                  <c:v>2.6688453159041392E-2</c:v>
                </c:pt>
                <c:pt idx="71">
                  <c:v>4.3681917211328969E-2</c:v>
                </c:pt>
                <c:pt idx="72">
                  <c:v>3.6056644880174293E-2</c:v>
                </c:pt>
                <c:pt idx="73">
                  <c:v>2.5599128540305011E-2</c:v>
                </c:pt>
                <c:pt idx="74">
                  <c:v>2.5435729847494554E-2</c:v>
                </c:pt>
                <c:pt idx="75">
                  <c:v>2.4564270152505448E-2</c:v>
                </c:pt>
                <c:pt idx="76">
                  <c:v>2.1241830065359478E-2</c:v>
                </c:pt>
                <c:pt idx="77">
                  <c:v>4.5697167755991287E-2</c:v>
                </c:pt>
                <c:pt idx="78">
                  <c:v>3.1100217864923747E-2</c:v>
                </c:pt>
                <c:pt idx="79">
                  <c:v>4.0958605664488015E-2</c:v>
                </c:pt>
                <c:pt idx="80">
                  <c:v>2.7941176470588237E-2</c:v>
                </c:pt>
                <c:pt idx="81">
                  <c:v>2.8322440087145968E-2</c:v>
                </c:pt>
                <c:pt idx="82">
                  <c:v>3.3169934640522876E-2</c:v>
                </c:pt>
                <c:pt idx="83">
                  <c:v>2.8540305010893247E-2</c:v>
                </c:pt>
                <c:pt idx="84">
                  <c:v>1.8681917211328974E-2</c:v>
                </c:pt>
                <c:pt idx="85">
                  <c:v>3.1045751633986929E-2</c:v>
                </c:pt>
                <c:pt idx="86">
                  <c:v>2.1949891067538127E-2</c:v>
                </c:pt>
                <c:pt idx="87">
                  <c:v>3.7037037037037035E-2</c:v>
                </c:pt>
                <c:pt idx="88">
                  <c:v>3.66557734204793E-2</c:v>
                </c:pt>
                <c:pt idx="89">
                  <c:v>3.1753812636165578E-2</c:v>
                </c:pt>
                <c:pt idx="90">
                  <c:v>3.3333333333333333E-2</c:v>
                </c:pt>
                <c:pt idx="91">
                  <c:v>3.1045751633986929E-2</c:v>
                </c:pt>
                <c:pt idx="92">
                  <c:v>2.9847494553376906E-2</c:v>
                </c:pt>
                <c:pt idx="93">
                  <c:v>3.2570806100217863E-2</c:v>
                </c:pt>
                <c:pt idx="94">
                  <c:v>3.5729847494553379E-2</c:v>
                </c:pt>
                <c:pt idx="95">
                  <c:v>3.0773420479302829E-2</c:v>
                </c:pt>
                <c:pt idx="96">
                  <c:v>2.6252723311546843E-2</c:v>
                </c:pt>
                <c:pt idx="97">
                  <c:v>2.7995642701525054E-2</c:v>
                </c:pt>
                <c:pt idx="98">
                  <c:v>3.7200435729847492E-2</c:v>
                </c:pt>
                <c:pt idx="99">
                  <c:v>4.4444444444444446E-2</c:v>
                </c:pt>
                <c:pt idx="100">
                  <c:v>3.7745098039215684E-2</c:v>
                </c:pt>
                <c:pt idx="101">
                  <c:v>4.5588235294117652E-2</c:v>
                </c:pt>
                <c:pt idx="102">
                  <c:v>3.4041394335511982E-2</c:v>
                </c:pt>
                <c:pt idx="103">
                  <c:v>2.6688453159041392E-2</c:v>
                </c:pt>
                <c:pt idx="104">
                  <c:v>4.3627450980392161E-2</c:v>
                </c:pt>
                <c:pt idx="105">
                  <c:v>5.0871459694989109E-2</c:v>
                </c:pt>
                <c:pt idx="106">
                  <c:v>4.4934640522875817E-2</c:v>
                </c:pt>
                <c:pt idx="107">
                  <c:v>4.2755991285403049E-2</c:v>
                </c:pt>
                <c:pt idx="108">
                  <c:v>5.108932461873638E-2</c:v>
                </c:pt>
                <c:pt idx="109">
                  <c:v>6.0729847494553374E-2</c:v>
                </c:pt>
                <c:pt idx="110">
                  <c:v>5.4139433551198254E-2</c:v>
                </c:pt>
                <c:pt idx="111">
                  <c:v>5.6862745098039208E-2</c:v>
                </c:pt>
                <c:pt idx="112">
                  <c:v>5.1851851851851857E-2</c:v>
                </c:pt>
                <c:pt idx="113">
                  <c:v>4.8856209150326797E-2</c:v>
                </c:pt>
                <c:pt idx="114">
                  <c:v>4.9782135076252718E-2</c:v>
                </c:pt>
                <c:pt idx="115">
                  <c:v>4.5860566448801744E-2</c:v>
                </c:pt>
                <c:pt idx="116">
                  <c:v>4.084967320261438E-2</c:v>
                </c:pt>
                <c:pt idx="117">
                  <c:v>4.869281045751634E-2</c:v>
                </c:pt>
                <c:pt idx="118">
                  <c:v>5.4466230936819168E-2</c:v>
                </c:pt>
                <c:pt idx="119">
                  <c:v>6.1328976034858387E-2</c:v>
                </c:pt>
                <c:pt idx="120">
                  <c:v>6.955337690631809E-2</c:v>
                </c:pt>
                <c:pt idx="121">
                  <c:v>6.8355119825708063E-2</c:v>
                </c:pt>
                <c:pt idx="122">
                  <c:v>8.3442265795206971E-2</c:v>
                </c:pt>
                <c:pt idx="123">
                  <c:v>6.4270152505446612E-2</c:v>
                </c:pt>
                <c:pt idx="124">
                  <c:v>7.2821350762527229E-2</c:v>
                </c:pt>
                <c:pt idx="125">
                  <c:v>5.9694989106753811E-2</c:v>
                </c:pt>
                <c:pt idx="126">
                  <c:v>8.039215686274509E-2</c:v>
                </c:pt>
                <c:pt idx="127">
                  <c:v>8.3006535947712415E-2</c:v>
                </c:pt>
                <c:pt idx="128">
                  <c:v>8.3169934640522872E-2</c:v>
                </c:pt>
                <c:pt idx="129">
                  <c:v>9.3736383442265786E-2</c:v>
                </c:pt>
                <c:pt idx="130">
                  <c:v>0.10468409586056646</c:v>
                </c:pt>
                <c:pt idx="131">
                  <c:v>0.10942265795206971</c:v>
                </c:pt>
                <c:pt idx="132">
                  <c:v>0.11917211328976034</c:v>
                </c:pt>
                <c:pt idx="133">
                  <c:v>0.10016339869281045</c:v>
                </c:pt>
                <c:pt idx="134">
                  <c:v>0.12821350762527231</c:v>
                </c:pt>
                <c:pt idx="135">
                  <c:v>0.11944444444444444</c:v>
                </c:pt>
                <c:pt idx="136">
                  <c:v>0.13502178649237473</c:v>
                </c:pt>
                <c:pt idx="137">
                  <c:v>0.14444444444444443</c:v>
                </c:pt>
                <c:pt idx="138">
                  <c:v>0.16083877995642701</c:v>
                </c:pt>
                <c:pt idx="139">
                  <c:v>0.15081699346405228</c:v>
                </c:pt>
                <c:pt idx="140">
                  <c:v>0.17331154684095859</c:v>
                </c:pt>
                <c:pt idx="141">
                  <c:v>0.17854030501089324</c:v>
                </c:pt>
                <c:pt idx="142">
                  <c:v>0.20305010893246186</c:v>
                </c:pt>
                <c:pt idx="143">
                  <c:v>0.21470588235294119</c:v>
                </c:pt>
                <c:pt idx="144">
                  <c:v>0.26040305010893244</c:v>
                </c:pt>
                <c:pt idx="145">
                  <c:v>0.26470588235294118</c:v>
                </c:pt>
                <c:pt idx="146">
                  <c:v>0.29635076252723314</c:v>
                </c:pt>
                <c:pt idx="147">
                  <c:v>0.36034858387799562</c:v>
                </c:pt>
                <c:pt idx="148">
                  <c:v>0.52184095860566448</c:v>
                </c:pt>
                <c:pt idx="149">
                  <c:v>0.70277777777777783</c:v>
                </c:pt>
                <c:pt idx="150">
                  <c:v>0.88638344226579524</c:v>
                </c:pt>
                <c:pt idx="151">
                  <c:v>0.98409586056644882</c:v>
                </c:pt>
                <c:pt idx="152">
                  <c:v>1</c:v>
                </c:pt>
                <c:pt idx="153">
                  <c:v>0.82260348583877996</c:v>
                </c:pt>
                <c:pt idx="154">
                  <c:v>0.66955337690631811</c:v>
                </c:pt>
                <c:pt idx="155">
                  <c:v>0.46481481481481479</c:v>
                </c:pt>
                <c:pt idx="156">
                  <c:v>0.34684095860566444</c:v>
                </c:pt>
                <c:pt idx="157">
                  <c:v>0.27173202614379083</c:v>
                </c:pt>
                <c:pt idx="158">
                  <c:v>0.27407407407407408</c:v>
                </c:pt>
                <c:pt idx="159">
                  <c:v>0.24836601307189543</c:v>
                </c:pt>
                <c:pt idx="160">
                  <c:v>0.19961873638344227</c:v>
                </c:pt>
                <c:pt idx="161">
                  <c:v>0.19782135076252721</c:v>
                </c:pt>
                <c:pt idx="162">
                  <c:v>0.19825708061002179</c:v>
                </c:pt>
                <c:pt idx="163">
                  <c:v>0.14907407407407408</c:v>
                </c:pt>
                <c:pt idx="164">
                  <c:v>0.14558823529411766</c:v>
                </c:pt>
                <c:pt idx="165">
                  <c:v>0.15239651416122005</c:v>
                </c:pt>
                <c:pt idx="166">
                  <c:v>0.14809368191721131</c:v>
                </c:pt>
                <c:pt idx="167">
                  <c:v>0.12592592592592594</c:v>
                </c:pt>
                <c:pt idx="168">
                  <c:v>0.12527233115468411</c:v>
                </c:pt>
                <c:pt idx="169">
                  <c:v>0.10816993464052288</c:v>
                </c:pt>
                <c:pt idx="170">
                  <c:v>0.10152505446623093</c:v>
                </c:pt>
                <c:pt idx="171">
                  <c:v>0.11770152505446624</c:v>
                </c:pt>
                <c:pt idx="172">
                  <c:v>9.4825708061002184E-2</c:v>
                </c:pt>
                <c:pt idx="173">
                  <c:v>0.10778867102396514</c:v>
                </c:pt>
                <c:pt idx="174">
                  <c:v>9.2592592592592587E-2</c:v>
                </c:pt>
                <c:pt idx="175">
                  <c:v>7.7505446623093679E-2</c:v>
                </c:pt>
                <c:pt idx="176">
                  <c:v>6.7429193899782136E-2</c:v>
                </c:pt>
                <c:pt idx="177">
                  <c:v>7.6470588235294124E-2</c:v>
                </c:pt>
                <c:pt idx="178">
                  <c:v>7.33115468409586E-2</c:v>
                </c:pt>
                <c:pt idx="179">
                  <c:v>5.827886710239652E-2</c:v>
                </c:pt>
                <c:pt idx="180">
                  <c:v>5.920479302832244E-2</c:v>
                </c:pt>
                <c:pt idx="181">
                  <c:v>6.040305010893246E-2</c:v>
                </c:pt>
                <c:pt idx="182">
                  <c:v>5.4956427015250539E-2</c:v>
                </c:pt>
                <c:pt idx="183">
                  <c:v>4.7440087145969499E-2</c:v>
                </c:pt>
                <c:pt idx="184">
                  <c:v>5.3921568627450983E-2</c:v>
                </c:pt>
                <c:pt idx="185">
                  <c:v>5.6590413943355115E-2</c:v>
                </c:pt>
                <c:pt idx="186">
                  <c:v>6.7047930283224394E-2</c:v>
                </c:pt>
                <c:pt idx="187">
                  <c:v>3.8017429193899784E-2</c:v>
                </c:pt>
                <c:pt idx="188">
                  <c:v>5.9041394335511983E-2</c:v>
                </c:pt>
                <c:pt idx="189">
                  <c:v>5.2450980392156864E-2</c:v>
                </c:pt>
                <c:pt idx="190">
                  <c:v>4.5806100217864923E-2</c:v>
                </c:pt>
                <c:pt idx="191">
                  <c:v>5.0980392156862744E-2</c:v>
                </c:pt>
                <c:pt idx="192">
                  <c:v>4.9564270152505446E-2</c:v>
                </c:pt>
                <c:pt idx="193">
                  <c:v>4.6405228758169929E-2</c:v>
                </c:pt>
                <c:pt idx="194">
                  <c:v>4.0686274509803923E-2</c:v>
                </c:pt>
                <c:pt idx="195">
                  <c:v>4.68954248366013E-2</c:v>
                </c:pt>
                <c:pt idx="196">
                  <c:v>3.2625272331154684E-2</c:v>
                </c:pt>
                <c:pt idx="197">
                  <c:v>4.0413943355119823E-2</c:v>
                </c:pt>
                <c:pt idx="198">
                  <c:v>3.1808278867102392E-2</c:v>
                </c:pt>
                <c:pt idx="199">
                  <c:v>4.2592592592592592E-2</c:v>
                </c:pt>
                <c:pt idx="200">
                  <c:v>3.8562091503267969E-2</c:v>
                </c:pt>
                <c:pt idx="201">
                  <c:v>2.4836601307189541E-2</c:v>
                </c:pt>
                <c:pt idx="202">
                  <c:v>4.4335511982570804E-2</c:v>
                </c:pt>
                <c:pt idx="203">
                  <c:v>4.5588235294117652E-2</c:v>
                </c:pt>
                <c:pt idx="204">
                  <c:v>4.9673202614379082E-2</c:v>
                </c:pt>
                <c:pt idx="205">
                  <c:v>3.1917211328976035E-2</c:v>
                </c:pt>
                <c:pt idx="206">
                  <c:v>4.8474945533769069E-2</c:v>
                </c:pt>
                <c:pt idx="207">
                  <c:v>3.9106753812636168E-2</c:v>
                </c:pt>
                <c:pt idx="208">
                  <c:v>3.4095860566448803E-2</c:v>
                </c:pt>
                <c:pt idx="209">
                  <c:v>3.5784313725490194E-2</c:v>
                </c:pt>
                <c:pt idx="210">
                  <c:v>4.3518518518518512E-2</c:v>
                </c:pt>
                <c:pt idx="211">
                  <c:v>3.8453159041394333E-2</c:v>
                </c:pt>
                <c:pt idx="212">
                  <c:v>4.4825708061002174E-2</c:v>
                </c:pt>
                <c:pt idx="213">
                  <c:v>3.2244008714596949E-2</c:v>
                </c:pt>
                <c:pt idx="214">
                  <c:v>4.0196078431372545E-2</c:v>
                </c:pt>
                <c:pt idx="215">
                  <c:v>2.5653594771241829E-2</c:v>
                </c:pt>
                <c:pt idx="216">
                  <c:v>4.0795206971677558E-2</c:v>
                </c:pt>
                <c:pt idx="217">
                  <c:v>3.2734204793028319E-2</c:v>
                </c:pt>
                <c:pt idx="218">
                  <c:v>2.1132897603485839E-2</c:v>
                </c:pt>
                <c:pt idx="219">
                  <c:v>3.3169934640522876E-2</c:v>
                </c:pt>
                <c:pt idx="220">
                  <c:v>2.9901960784313723E-2</c:v>
                </c:pt>
                <c:pt idx="221">
                  <c:v>3.1808278867102392E-2</c:v>
                </c:pt>
                <c:pt idx="222">
                  <c:v>3.3769063180827889E-2</c:v>
                </c:pt>
                <c:pt idx="223">
                  <c:v>3.8453159041394333E-2</c:v>
                </c:pt>
                <c:pt idx="224">
                  <c:v>3.622004357298475E-2</c:v>
                </c:pt>
                <c:pt idx="225">
                  <c:v>1.2745098039215686E-2</c:v>
                </c:pt>
                <c:pt idx="226">
                  <c:v>1.6938997821350762E-2</c:v>
                </c:pt>
                <c:pt idx="227">
                  <c:v>2.5871459694989104E-2</c:v>
                </c:pt>
                <c:pt idx="228">
                  <c:v>2.9629629629629631E-2</c:v>
                </c:pt>
                <c:pt idx="229">
                  <c:v>1.7647058823529412E-2</c:v>
                </c:pt>
                <c:pt idx="230">
                  <c:v>3.5294117647058823E-2</c:v>
                </c:pt>
                <c:pt idx="231">
                  <c:v>1.9934640522875816E-2</c:v>
                </c:pt>
                <c:pt idx="232">
                  <c:v>3.3932461873638346E-2</c:v>
                </c:pt>
                <c:pt idx="233">
                  <c:v>3.818082788671024E-2</c:v>
                </c:pt>
                <c:pt idx="234">
                  <c:v>2.5054466230936816E-2</c:v>
                </c:pt>
                <c:pt idx="235">
                  <c:v>2.1895424836601309E-2</c:v>
                </c:pt>
                <c:pt idx="236">
                  <c:v>1.4215686274509802E-2</c:v>
                </c:pt>
                <c:pt idx="237">
                  <c:v>1.7211328976034859E-2</c:v>
                </c:pt>
                <c:pt idx="238">
                  <c:v>2.434640522875817E-2</c:v>
                </c:pt>
                <c:pt idx="239">
                  <c:v>3.4041394335511982E-2</c:v>
                </c:pt>
                <c:pt idx="240">
                  <c:v>3.7200435729847492E-2</c:v>
                </c:pt>
                <c:pt idx="241">
                  <c:v>2.5108932461873641E-2</c:v>
                </c:pt>
                <c:pt idx="242">
                  <c:v>1.5686274509803921E-2</c:v>
                </c:pt>
                <c:pt idx="243">
                  <c:v>2.3692810457516339E-2</c:v>
                </c:pt>
                <c:pt idx="244">
                  <c:v>3.3823529411764704E-2</c:v>
                </c:pt>
                <c:pt idx="245">
                  <c:v>2.4673202614379084E-2</c:v>
                </c:pt>
                <c:pt idx="246">
                  <c:v>3.7309368191721135E-2</c:v>
                </c:pt>
                <c:pt idx="247">
                  <c:v>3.4313725490196074E-2</c:v>
                </c:pt>
                <c:pt idx="248">
                  <c:v>3.2570806100217863E-2</c:v>
                </c:pt>
                <c:pt idx="249">
                  <c:v>2.8758169934640521E-2</c:v>
                </c:pt>
                <c:pt idx="250">
                  <c:v>2.1405228758169935E-2</c:v>
                </c:pt>
                <c:pt idx="251">
                  <c:v>2.2167755991285402E-2</c:v>
                </c:pt>
                <c:pt idx="252">
                  <c:v>4.8148148148148148E-2</c:v>
                </c:pt>
                <c:pt idx="253">
                  <c:v>2.5163398692810458E-2</c:v>
                </c:pt>
                <c:pt idx="254">
                  <c:v>1.6612200435729849E-2</c:v>
                </c:pt>
                <c:pt idx="255">
                  <c:v>1.639433551198257E-2</c:v>
                </c:pt>
                <c:pt idx="256">
                  <c:v>1.4106753812636165E-2</c:v>
                </c:pt>
                <c:pt idx="257">
                  <c:v>7.5163398692810451E-3</c:v>
                </c:pt>
                <c:pt idx="258">
                  <c:v>2.2004357298474945E-2</c:v>
                </c:pt>
                <c:pt idx="259">
                  <c:v>1.9553376906318084E-2</c:v>
                </c:pt>
                <c:pt idx="260">
                  <c:v>7.5708061002178646E-3</c:v>
                </c:pt>
                <c:pt idx="261">
                  <c:v>1.9172113289760349E-2</c:v>
                </c:pt>
                <c:pt idx="262">
                  <c:v>7.5708061002178646E-3</c:v>
                </c:pt>
                <c:pt idx="263">
                  <c:v>3.6002178649237472E-2</c:v>
                </c:pt>
                <c:pt idx="264">
                  <c:v>3.006535947712418E-2</c:v>
                </c:pt>
                <c:pt idx="265">
                  <c:v>2.8213507625272329E-2</c:v>
                </c:pt>
                <c:pt idx="266">
                  <c:v>2.5653594771241829E-2</c:v>
                </c:pt>
                <c:pt idx="267">
                  <c:v>2.2821350762527233E-2</c:v>
                </c:pt>
                <c:pt idx="268">
                  <c:v>2.8267973856209147E-2</c:v>
                </c:pt>
                <c:pt idx="269">
                  <c:v>2.2875816993464054E-2</c:v>
                </c:pt>
                <c:pt idx="270">
                  <c:v>1.7102396514161219E-2</c:v>
                </c:pt>
                <c:pt idx="271">
                  <c:v>1.8137254901960786E-2</c:v>
                </c:pt>
                <c:pt idx="272">
                  <c:v>2.7396514161220041E-2</c:v>
                </c:pt>
                <c:pt idx="273">
                  <c:v>2.8267973856209147E-2</c:v>
                </c:pt>
                <c:pt idx="274">
                  <c:v>3.0392156862745098E-2</c:v>
                </c:pt>
                <c:pt idx="275">
                  <c:v>1.4215686274509802E-2</c:v>
                </c:pt>
                <c:pt idx="276">
                  <c:v>2.3910675381263617E-2</c:v>
                </c:pt>
                <c:pt idx="277">
                  <c:v>2.2331154684095859E-2</c:v>
                </c:pt>
                <c:pt idx="278">
                  <c:v>1.56318082788671E-2</c:v>
                </c:pt>
                <c:pt idx="279">
                  <c:v>8.7690631808278862E-3</c:v>
                </c:pt>
                <c:pt idx="280">
                  <c:v>3.0882352941176472E-2</c:v>
                </c:pt>
                <c:pt idx="281">
                  <c:v>2.0261437908496733E-2</c:v>
                </c:pt>
                <c:pt idx="282">
                  <c:v>3.3224400871459691E-3</c:v>
                </c:pt>
                <c:pt idx="283">
                  <c:v>2.5381263616557733E-2</c:v>
                </c:pt>
                <c:pt idx="284">
                  <c:v>1.1492374727668845E-2</c:v>
                </c:pt>
                <c:pt idx="285">
                  <c:v>2.3420479302832246E-2</c:v>
                </c:pt>
                <c:pt idx="286">
                  <c:v>2.6361655773420478E-2</c:v>
                </c:pt>
                <c:pt idx="287">
                  <c:v>1.6122004357298474E-2</c:v>
                </c:pt>
                <c:pt idx="288">
                  <c:v>1.3779956427015249E-2</c:v>
                </c:pt>
                <c:pt idx="289">
                  <c:v>2.2058823529411766E-2</c:v>
                </c:pt>
                <c:pt idx="290">
                  <c:v>1.2254901960784314E-2</c:v>
                </c:pt>
                <c:pt idx="291">
                  <c:v>1.2254901960784314E-2</c:v>
                </c:pt>
                <c:pt idx="292">
                  <c:v>1.8572984749455339E-2</c:v>
                </c:pt>
                <c:pt idx="293">
                  <c:v>2.2004357298474945E-2</c:v>
                </c:pt>
                <c:pt idx="294">
                  <c:v>2.4237472766884535E-2</c:v>
                </c:pt>
                <c:pt idx="295">
                  <c:v>1.0893246187363833E-2</c:v>
                </c:pt>
                <c:pt idx="296">
                  <c:v>1.5250544662309368E-2</c:v>
                </c:pt>
                <c:pt idx="297">
                  <c:v>2.0860566448801743E-2</c:v>
                </c:pt>
                <c:pt idx="298">
                  <c:v>2.6034858387799564E-2</c:v>
                </c:pt>
                <c:pt idx="299">
                  <c:v>2.1241830065359478E-2</c:v>
                </c:pt>
                <c:pt idx="300">
                  <c:v>1.8572984749455339E-2</c:v>
                </c:pt>
                <c:pt idx="301">
                  <c:v>1.8137254901960786E-2</c:v>
                </c:pt>
                <c:pt idx="302">
                  <c:v>2.3093681917211329E-2</c:v>
                </c:pt>
                <c:pt idx="303">
                  <c:v>2.7668845315904141E-2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8-4293-9E2B-50F66CBC1CC1}"/>
            </c:ext>
          </c:extLst>
        </c:ser>
        <c:ser>
          <c:idx val="1"/>
          <c:order val="1"/>
          <c:tx>
            <c:strRef>
              <c:f>pMBAnor!$J$2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pMBAnor!$H$3:$H$306</c:f>
              <c:numCache>
                <c:formatCode>General</c:formatCode>
                <c:ptCount val="304"/>
                <c:pt idx="0" formatCode="0.00_);[Red]\(0.0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pMBAnor!$J$3:$J$306</c:f>
              <c:numCache>
                <c:formatCode>0.00_);[Red]\(0.00\)</c:formatCode>
                <c:ptCount val="304"/>
                <c:pt idx="0">
                  <c:v>5.1799707796520128E-2</c:v>
                </c:pt>
                <c:pt idx="1">
                  <c:v>1.8196307610572456E-2</c:v>
                </c:pt>
                <c:pt idx="2">
                  <c:v>6.0034533138531021E-2</c:v>
                </c:pt>
                <c:pt idx="3">
                  <c:v>5.1666888032939312E-2</c:v>
                </c:pt>
                <c:pt idx="4">
                  <c:v>3.7189533802629834E-2</c:v>
                </c:pt>
                <c:pt idx="5">
                  <c:v>6.362066675521319E-2</c:v>
                </c:pt>
                <c:pt idx="6">
                  <c:v>5.9370434320626914E-2</c:v>
                </c:pt>
                <c:pt idx="7">
                  <c:v>3.2009563022977826E-2</c:v>
                </c:pt>
                <c:pt idx="8">
                  <c:v>6.2823748173728253E-2</c:v>
                </c:pt>
                <c:pt idx="9">
                  <c:v>4.6486917253287297E-2</c:v>
                </c:pt>
                <c:pt idx="10">
                  <c:v>6.5347323681763853E-2</c:v>
                </c:pt>
                <c:pt idx="11">
                  <c:v>4.1306946473635281E-2</c:v>
                </c:pt>
                <c:pt idx="12">
                  <c:v>6.0432992429273483E-2</c:v>
                </c:pt>
                <c:pt idx="13">
                  <c:v>7.2785230442289822E-2</c:v>
                </c:pt>
                <c:pt idx="14">
                  <c:v>3.3736219949528495E-2</c:v>
                </c:pt>
                <c:pt idx="15">
                  <c:v>5.777659715765706E-2</c:v>
                </c:pt>
                <c:pt idx="16">
                  <c:v>1.7133749501925886E-2</c:v>
                </c:pt>
                <c:pt idx="17">
                  <c:v>5.3526364723070798E-2</c:v>
                </c:pt>
                <c:pt idx="18">
                  <c:v>5.0073050869969458E-2</c:v>
                </c:pt>
                <c:pt idx="19">
                  <c:v>6.1229911010758406E-2</c:v>
                </c:pt>
                <c:pt idx="20">
                  <c:v>5.1534068269358482E-2</c:v>
                </c:pt>
                <c:pt idx="21">
                  <c:v>8.4340549873821238E-2</c:v>
                </c:pt>
                <c:pt idx="22">
                  <c:v>4.6619737016868119E-2</c:v>
                </c:pt>
                <c:pt idx="23">
                  <c:v>3.5064417585336696E-2</c:v>
                </c:pt>
                <c:pt idx="24">
                  <c:v>2.9884446805684688E-2</c:v>
                </c:pt>
                <c:pt idx="25">
                  <c:v>3.6525434984725727E-2</c:v>
                </c:pt>
                <c:pt idx="26">
                  <c:v>5.8573515739141983E-2</c:v>
                </c:pt>
                <c:pt idx="27">
                  <c:v>6.9863195643511761E-2</c:v>
                </c:pt>
                <c:pt idx="28">
                  <c:v>5.9104794793465275E-2</c:v>
                </c:pt>
                <c:pt idx="29">
                  <c:v>1.2750697303758801E-2</c:v>
                </c:pt>
                <c:pt idx="30">
                  <c:v>7.6504183822552807E-2</c:v>
                </c:pt>
                <c:pt idx="31">
                  <c:v>5.0073050869969458E-2</c:v>
                </c:pt>
                <c:pt idx="32">
                  <c:v>7.7566741931199362E-2</c:v>
                </c:pt>
                <c:pt idx="33">
                  <c:v>4.9276132288484528E-2</c:v>
                </c:pt>
                <c:pt idx="34">
                  <c:v>4.6885376544029758E-2</c:v>
                </c:pt>
                <c:pt idx="35">
                  <c:v>6.7738079426218636E-2</c:v>
                </c:pt>
                <c:pt idx="36">
                  <c:v>0.12006906627706204</c:v>
                </c:pt>
                <c:pt idx="37">
                  <c:v>5.4854562358879005E-2</c:v>
                </c:pt>
                <c:pt idx="38">
                  <c:v>7.0660114224996684E-2</c:v>
                </c:pt>
                <c:pt idx="39">
                  <c:v>4.3299242927347589E-2</c:v>
                </c:pt>
                <c:pt idx="40">
                  <c:v>2.523575508035596E-2</c:v>
                </c:pt>
                <c:pt idx="41">
                  <c:v>4.7549475361933859E-2</c:v>
                </c:pt>
                <c:pt idx="42">
                  <c:v>5.033869039713109E-2</c:v>
                </c:pt>
                <c:pt idx="43">
                  <c:v>5.0205870633550274E-2</c:v>
                </c:pt>
                <c:pt idx="44">
                  <c:v>6.362066675521319E-2</c:v>
                </c:pt>
                <c:pt idx="45">
                  <c:v>6.3355027228051544E-2</c:v>
                </c:pt>
                <c:pt idx="46">
                  <c:v>6.5480143445344668E-2</c:v>
                </c:pt>
                <c:pt idx="47">
                  <c:v>3.1345464205073718E-2</c:v>
                </c:pt>
                <c:pt idx="48">
                  <c:v>1.5672732102536859E-2</c:v>
                </c:pt>
                <c:pt idx="49">
                  <c:v>6.9331916589188469E-2</c:v>
                </c:pt>
                <c:pt idx="50">
                  <c:v>6.5081684154602207E-2</c:v>
                </c:pt>
                <c:pt idx="51">
                  <c:v>6.6941160844733699E-2</c:v>
                </c:pt>
                <c:pt idx="52">
                  <c:v>4.0642847655731174E-2</c:v>
                </c:pt>
                <c:pt idx="53">
                  <c:v>6.2956567937309083E-2</c:v>
                </c:pt>
                <c:pt idx="54">
                  <c:v>6.4816044627440561E-2</c:v>
                </c:pt>
                <c:pt idx="55">
                  <c:v>6.4284765573117283E-2</c:v>
                </c:pt>
                <c:pt idx="56">
                  <c:v>4.0642847655731174E-2</c:v>
                </c:pt>
                <c:pt idx="57">
                  <c:v>6.4417585336698099E-2</c:v>
                </c:pt>
                <c:pt idx="58">
                  <c:v>5.6182759994687206E-2</c:v>
                </c:pt>
                <c:pt idx="59">
                  <c:v>5.9237614557046091E-2</c:v>
                </c:pt>
                <c:pt idx="60">
                  <c:v>6.9464736352769299E-2</c:v>
                </c:pt>
                <c:pt idx="61">
                  <c:v>7.3582149023774746E-2</c:v>
                </c:pt>
                <c:pt idx="62">
                  <c:v>2.5368574843936779E-2</c:v>
                </c:pt>
                <c:pt idx="63">
                  <c:v>8.3145172001593839E-2</c:v>
                </c:pt>
                <c:pt idx="64">
                  <c:v>6.8933457298446008E-2</c:v>
                </c:pt>
                <c:pt idx="65">
                  <c:v>9.2309735688670472E-2</c:v>
                </c:pt>
                <c:pt idx="66">
                  <c:v>4.7416655598353036E-2</c:v>
                </c:pt>
                <c:pt idx="67">
                  <c:v>6.7605259662637807E-2</c:v>
                </c:pt>
                <c:pt idx="68">
                  <c:v>0.10293531677513616</c:v>
                </c:pt>
                <c:pt idx="69">
                  <c:v>5.8042236684818706E-2</c:v>
                </c:pt>
                <c:pt idx="70">
                  <c:v>7.2785230442289822E-2</c:v>
                </c:pt>
                <c:pt idx="71">
                  <c:v>7.0261654934254222E-2</c:v>
                </c:pt>
                <c:pt idx="72">
                  <c:v>7.3449329260193916E-2</c:v>
                </c:pt>
                <c:pt idx="73">
                  <c:v>5.3659184486651613E-2</c:v>
                </c:pt>
                <c:pt idx="74">
                  <c:v>2.6165493425421703E-2</c:v>
                </c:pt>
                <c:pt idx="75">
                  <c:v>7.9160579094169209E-2</c:v>
                </c:pt>
                <c:pt idx="76">
                  <c:v>4.3432062690928412E-2</c:v>
                </c:pt>
                <c:pt idx="77">
                  <c:v>6.5612963208925484E-2</c:v>
                </c:pt>
                <c:pt idx="78">
                  <c:v>7.8629300039845931E-2</c:v>
                </c:pt>
                <c:pt idx="79">
                  <c:v>5.2995085668747513E-2</c:v>
                </c:pt>
                <c:pt idx="80">
                  <c:v>5.3792004250232443E-2</c:v>
                </c:pt>
                <c:pt idx="81">
                  <c:v>7.6105724531810345E-2</c:v>
                </c:pt>
                <c:pt idx="82">
                  <c:v>6.5745782972506314E-2</c:v>
                </c:pt>
                <c:pt idx="83">
                  <c:v>7.1589852570062437E-2</c:v>
                </c:pt>
                <c:pt idx="84">
                  <c:v>7.5574445477487054E-2</c:v>
                </c:pt>
                <c:pt idx="85">
                  <c:v>9.0184619471377347E-2</c:v>
                </c:pt>
                <c:pt idx="86">
                  <c:v>8.1152875547881531E-2</c:v>
                </c:pt>
                <c:pt idx="87">
                  <c:v>4.6619737016868119E-2</c:v>
                </c:pt>
                <c:pt idx="88">
                  <c:v>5.5120201886040651E-2</c:v>
                </c:pt>
                <c:pt idx="89">
                  <c:v>7.1722672333643253E-2</c:v>
                </c:pt>
                <c:pt idx="90">
                  <c:v>5.3127905432328336E-2</c:v>
                </c:pt>
                <c:pt idx="91">
                  <c:v>9.7888165759064963E-2</c:v>
                </c:pt>
                <c:pt idx="92">
                  <c:v>7.3050869969451454E-2</c:v>
                </c:pt>
                <c:pt idx="93">
                  <c:v>7.730110240403773E-2</c:v>
                </c:pt>
                <c:pt idx="94">
                  <c:v>4.8346393943418782E-2</c:v>
                </c:pt>
                <c:pt idx="95">
                  <c:v>0.10346659582945943</c:v>
                </c:pt>
                <c:pt idx="96">
                  <c:v>9.7224066941160855E-2</c:v>
                </c:pt>
                <c:pt idx="97">
                  <c:v>8.1684154602204809E-2</c:v>
                </c:pt>
                <c:pt idx="98">
                  <c:v>6.5480143445344668E-2</c:v>
                </c:pt>
                <c:pt idx="99">
                  <c:v>0.12378801965732501</c:v>
                </c:pt>
                <c:pt idx="100">
                  <c:v>8.3676451055917117E-2</c:v>
                </c:pt>
                <c:pt idx="101">
                  <c:v>9.6559968123256748E-2</c:v>
                </c:pt>
                <c:pt idx="102">
                  <c:v>7.1058573515739146E-2</c:v>
                </c:pt>
                <c:pt idx="103">
                  <c:v>4.0377208128569535E-2</c:v>
                </c:pt>
                <c:pt idx="104">
                  <c:v>0.10492761322884844</c:v>
                </c:pt>
                <c:pt idx="105">
                  <c:v>9.1379997343604732E-2</c:v>
                </c:pt>
                <c:pt idx="106">
                  <c:v>0.12352238013016338</c:v>
                </c:pt>
                <c:pt idx="107">
                  <c:v>8.7395404436180102E-2</c:v>
                </c:pt>
                <c:pt idx="108">
                  <c:v>9.6161508832514286E-2</c:v>
                </c:pt>
                <c:pt idx="109">
                  <c:v>0.12591313587461817</c:v>
                </c:pt>
                <c:pt idx="110">
                  <c:v>0.14171868774073584</c:v>
                </c:pt>
                <c:pt idx="111">
                  <c:v>7.1058573515739146E-2</c:v>
                </c:pt>
                <c:pt idx="112">
                  <c:v>6.7206800371895345E-2</c:v>
                </c:pt>
                <c:pt idx="113">
                  <c:v>0.11927214769557712</c:v>
                </c:pt>
                <c:pt idx="114">
                  <c:v>8.8325142781245855E-2</c:v>
                </c:pt>
                <c:pt idx="115">
                  <c:v>9.1512817107185548E-2</c:v>
                </c:pt>
                <c:pt idx="116">
                  <c:v>0.1065214503918183</c:v>
                </c:pt>
                <c:pt idx="117">
                  <c:v>0.13082746712710852</c:v>
                </c:pt>
                <c:pt idx="118">
                  <c:v>0.14025767034134679</c:v>
                </c:pt>
                <c:pt idx="119">
                  <c:v>0.16190729180502059</c:v>
                </c:pt>
                <c:pt idx="120">
                  <c:v>0.14424226324877143</c:v>
                </c:pt>
                <c:pt idx="121">
                  <c:v>0.12790543232833046</c:v>
                </c:pt>
                <c:pt idx="122">
                  <c:v>0.13228848452649755</c:v>
                </c:pt>
                <c:pt idx="123">
                  <c:v>0.16682162305751097</c:v>
                </c:pt>
                <c:pt idx="124">
                  <c:v>0.11316243857085934</c:v>
                </c:pt>
                <c:pt idx="125">
                  <c:v>0.16363394873157128</c:v>
                </c:pt>
                <c:pt idx="126">
                  <c:v>0.15832115818833842</c:v>
                </c:pt>
                <c:pt idx="127">
                  <c:v>0.17930668083410814</c:v>
                </c:pt>
                <c:pt idx="128">
                  <c:v>0.15207862930003985</c:v>
                </c:pt>
                <c:pt idx="129">
                  <c:v>0.16934519856554656</c:v>
                </c:pt>
                <c:pt idx="130">
                  <c:v>0.1848851109045026</c:v>
                </c:pt>
                <c:pt idx="131">
                  <c:v>0.18860406428476559</c:v>
                </c:pt>
                <c:pt idx="132">
                  <c:v>0.21211316243857087</c:v>
                </c:pt>
                <c:pt idx="133">
                  <c:v>0.18541638995882589</c:v>
                </c:pt>
                <c:pt idx="134">
                  <c:v>0.2204808075441626</c:v>
                </c:pt>
                <c:pt idx="135">
                  <c:v>0.23894275468189669</c:v>
                </c:pt>
                <c:pt idx="136">
                  <c:v>0.2455837428609377</c:v>
                </c:pt>
                <c:pt idx="137">
                  <c:v>0.27812458493823883</c:v>
                </c:pt>
                <c:pt idx="138">
                  <c:v>0.2843671138265374</c:v>
                </c:pt>
                <c:pt idx="139">
                  <c:v>0.26391287023509102</c:v>
                </c:pt>
                <c:pt idx="140">
                  <c:v>0.28024970115553199</c:v>
                </c:pt>
                <c:pt idx="141">
                  <c:v>0.30203214238278658</c:v>
                </c:pt>
                <c:pt idx="142">
                  <c:v>0.34612830389161908</c:v>
                </c:pt>
                <c:pt idx="143">
                  <c:v>0.34984725727188209</c:v>
                </c:pt>
                <c:pt idx="144">
                  <c:v>0.32182228715632888</c:v>
                </c:pt>
                <c:pt idx="145">
                  <c:v>0.42316376676849521</c:v>
                </c:pt>
                <c:pt idx="146">
                  <c:v>0.44029751627042107</c:v>
                </c:pt>
                <c:pt idx="147">
                  <c:v>0.46168149820693327</c:v>
                </c:pt>
                <c:pt idx="148">
                  <c:v>0.64457431265772347</c:v>
                </c:pt>
                <c:pt idx="149">
                  <c:v>0.69889759596227918</c:v>
                </c:pt>
                <c:pt idx="150">
                  <c:v>0.89055651480940368</c:v>
                </c:pt>
                <c:pt idx="151">
                  <c:v>0.95523973967326348</c:v>
                </c:pt>
                <c:pt idx="152">
                  <c:v>1</c:v>
                </c:pt>
                <c:pt idx="153">
                  <c:v>0.87833709655996828</c:v>
                </c:pt>
                <c:pt idx="154">
                  <c:v>0.73183689733032276</c:v>
                </c:pt>
                <c:pt idx="155">
                  <c:v>0.57643777394076245</c:v>
                </c:pt>
                <c:pt idx="156">
                  <c:v>0.46633018993226188</c:v>
                </c:pt>
                <c:pt idx="157">
                  <c:v>0.39885775003320495</c:v>
                </c:pt>
                <c:pt idx="158">
                  <c:v>0.39009164563687077</c:v>
                </c:pt>
                <c:pt idx="159">
                  <c:v>0.37136405897197505</c:v>
                </c:pt>
                <c:pt idx="160">
                  <c:v>0.37641120998804622</c:v>
                </c:pt>
                <c:pt idx="161">
                  <c:v>0.33842475760393154</c:v>
                </c:pt>
                <c:pt idx="162">
                  <c:v>0.34280780980209857</c:v>
                </c:pt>
                <c:pt idx="163">
                  <c:v>0.23030947004914332</c:v>
                </c:pt>
                <c:pt idx="164">
                  <c:v>0.25607650418382261</c:v>
                </c:pt>
                <c:pt idx="165">
                  <c:v>0.23349714437508301</c:v>
                </c:pt>
                <c:pt idx="166">
                  <c:v>0.27613228848452648</c:v>
                </c:pt>
                <c:pt idx="167">
                  <c:v>0.24385708593438704</c:v>
                </c:pt>
                <c:pt idx="168">
                  <c:v>0.21437109841944485</c:v>
                </c:pt>
                <c:pt idx="169">
                  <c:v>0.23349714437508301</c:v>
                </c:pt>
                <c:pt idx="170">
                  <c:v>0.21888697038119273</c:v>
                </c:pt>
                <c:pt idx="171">
                  <c:v>0.19843272678974633</c:v>
                </c:pt>
                <c:pt idx="172">
                  <c:v>0.19843272678974633</c:v>
                </c:pt>
                <c:pt idx="173">
                  <c:v>0.20281577898791342</c:v>
                </c:pt>
                <c:pt idx="174">
                  <c:v>0.18860406428476559</c:v>
                </c:pt>
                <c:pt idx="175">
                  <c:v>0.13640589719750298</c:v>
                </c:pt>
                <c:pt idx="176">
                  <c:v>0.16575906494886439</c:v>
                </c:pt>
                <c:pt idx="177">
                  <c:v>0.16602470447602605</c:v>
                </c:pt>
                <c:pt idx="178">
                  <c:v>0.15035197237348918</c:v>
                </c:pt>
                <c:pt idx="179">
                  <c:v>0.15340682693584806</c:v>
                </c:pt>
                <c:pt idx="180">
                  <c:v>0.10944348519059637</c:v>
                </c:pt>
                <c:pt idx="181">
                  <c:v>0.1172798512418648</c:v>
                </c:pt>
                <c:pt idx="182">
                  <c:v>0.11103732235356623</c:v>
                </c:pt>
                <c:pt idx="183">
                  <c:v>0.12910081020055786</c:v>
                </c:pt>
                <c:pt idx="184">
                  <c:v>0.12458493823880994</c:v>
                </c:pt>
                <c:pt idx="185">
                  <c:v>0.11542037455173332</c:v>
                </c:pt>
                <c:pt idx="186">
                  <c:v>0.10559171204675256</c:v>
                </c:pt>
                <c:pt idx="187">
                  <c:v>0.10452915393810598</c:v>
                </c:pt>
                <c:pt idx="188">
                  <c:v>0.11794395005976889</c:v>
                </c:pt>
                <c:pt idx="189">
                  <c:v>0.11196706069863198</c:v>
                </c:pt>
                <c:pt idx="190">
                  <c:v>0.13467924027095235</c:v>
                </c:pt>
                <c:pt idx="191">
                  <c:v>0.12285828131225927</c:v>
                </c:pt>
                <c:pt idx="192">
                  <c:v>0.13029618807278526</c:v>
                </c:pt>
                <c:pt idx="193">
                  <c:v>0.12989772878204278</c:v>
                </c:pt>
                <c:pt idx="194">
                  <c:v>0.10200557843007041</c:v>
                </c:pt>
                <c:pt idx="195">
                  <c:v>0.10612299110107584</c:v>
                </c:pt>
                <c:pt idx="196">
                  <c:v>8.5668747509629439E-2</c:v>
                </c:pt>
                <c:pt idx="197">
                  <c:v>0.1013414796121663</c:v>
                </c:pt>
                <c:pt idx="198">
                  <c:v>6.4816044627440561E-2</c:v>
                </c:pt>
                <c:pt idx="199">
                  <c:v>0.12378801965732501</c:v>
                </c:pt>
                <c:pt idx="200">
                  <c:v>8.9387700889892424E-2</c:v>
                </c:pt>
                <c:pt idx="201">
                  <c:v>4.2502324345862673E-2</c:v>
                </c:pt>
                <c:pt idx="202">
                  <c:v>9.7224066941160855E-2</c:v>
                </c:pt>
                <c:pt idx="203">
                  <c:v>7.7832381458361008E-2</c:v>
                </c:pt>
                <c:pt idx="204">
                  <c:v>5.8307876211980351E-2</c:v>
                </c:pt>
                <c:pt idx="205">
                  <c:v>4.157258600079692E-2</c:v>
                </c:pt>
                <c:pt idx="206">
                  <c:v>6.6675521317572053E-2</c:v>
                </c:pt>
                <c:pt idx="207">
                  <c:v>0.13547615885243727</c:v>
                </c:pt>
                <c:pt idx="208">
                  <c:v>5.4588922831717367E-2</c:v>
                </c:pt>
                <c:pt idx="209">
                  <c:v>5.711249833975296E-2</c:v>
                </c:pt>
                <c:pt idx="210">
                  <c:v>8.0887236020719899E-2</c:v>
                </c:pt>
                <c:pt idx="211">
                  <c:v>9.2708194979412947E-2</c:v>
                </c:pt>
                <c:pt idx="212">
                  <c:v>7.1589852570062437E-2</c:v>
                </c:pt>
                <c:pt idx="213">
                  <c:v>9.2442555452251302E-2</c:v>
                </c:pt>
                <c:pt idx="214">
                  <c:v>7.9824677912073316E-2</c:v>
                </c:pt>
                <c:pt idx="215">
                  <c:v>0.10931066542701554</c:v>
                </c:pt>
                <c:pt idx="216">
                  <c:v>8.8059503254084209E-2</c:v>
                </c:pt>
                <c:pt idx="217">
                  <c:v>5.538584141320229E-2</c:v>
                </c:pt>
                <c:pt idx="218">
                  <c:v>7.6504183822552807E-2</c:v>
                </c:pt>
                <c:pt idx="219">
                  <c:v>6.5347323681763853E-2</c:v>
                </c:pt>
                <c:pt idx="220">
                  <c:v>6.2425288882985798E-2</c:v>
                </c:pt>
                <c:pt idx="221">
                  <c:v>8.1816974365785639E-2</c:v>
                </c:pt>
                <c:pt idx="222">
                  <c:v>0.10227121795723204</c:v>
                </c:pt>
                <c:pt idx="223">
                  <c:v>2.9485987514942223E-2</c:v>
                </c:pt>
                <c:pt idx="224">
                  <c:v>4.8346393943418782E-2</c:v>
                </c:pt>
                <c:pt idx="225">
                  <c:v>6.6941160844733699E-2</c:v>
                </c:pt>
                <c:pt idx="226">
                  <c:v>0</c:v>
                </c:pt>
                <c:pt idx="227">
                  <c:v>5.538584141320229E-2</c:v>
                </c:pt>
                <c:pt idx="228">
                  <c:v>1.5008633284632755E-2</c:v>
                </c:pt>
                <c:pt idx="229">
                  <c:v>4.303360340018595E-2</c:v>
                </c:pt>
                <c:pt idx="230">
                  <c:v>5.3659184486651613E-2</c:v>
                </c:pt>
                <c:pt idx="231">
                  <c:v>4.2103865055120204E-2</c:v>
                </c:pt>
                <c:pt idx="232">
                  <c:v>3.984592907424625E-2</c:v>
                </c:pt>
                <c:pt idx="233">
                  <c:v>3.8252091911276404E-2</c:v>
                </c:pt>
                <c:pt idx="234">
                  <c:v>8.0887236020719899E-2</c:v>
                </c:pt>
                <c:pt idx="235">
                  <c:v>5.2596626378005051E-2</c:v>
                </c:pt>
                <c:pt idx="236">
                  <c:v>4.5822818435383189E-2</c:v>
                </c:pt>
                <c:pt idx="237">
                  <c:v>7.4511887368840485E-2</c:v>
                </c:pt>
                <c:pt idx="238">
                  <c:v>4.8744853234161251E-2</c:v>
                </c:pt>
                <c:pt idx="239">
                  <c:v>4.5158719617479082E-2</c:v>
                </c:pt>
                <c:pt idx="240">
                  <c:v>6.3089387700889898E-2</c:v>
                </c:pt>
                <c:pt idx="241">
                  <c:v>6.6144242263248776E-2</c:v>
                </c:pt>
                <c:pt idx="242">
                  <c:v>8.3145172001593839E-2</c:v>
                </c:pt>
                <c:pt idx="243">
                  <c:v>5.7510957630495428E-2</c:v>
                </c:pt>
                <c:pt idx="244">
                  <c:v>6.9331916589188469E-2</c:v>
                </c:pt>
                <c:pt idx="245">
                  <c:v>6.7605259662637807E-2</c:v>
                </c:pt>
                <c:pt idx="246">
                  <c:v>6.2292469119404968E-2</c:v>
                </c:pt>
                <c:pt idx="247">
                  <c:v>2.5501394607517602E-2</c:v>
                </c:pt>
                <c:pt idx="248">
                  <c:v>5.3127905432328336E-2</c:v>
                </c:pt>
                <c:pt idx="249">
                  <c:v>6.6409881790410408E-2</c:v>
                </c:pt>
                <c:pt idx="250">
                  <c:v>8.0887236020719899E-2</c:v>
                </c:pt>
                <c:pt idx="251">
                  <c:v>1.9391685482799841E-2</c:v>
                </c:pt>
                <c:pt idx="252">
                  <c:v>6.5612963208925484E-2</c:v>
                </c:pt>
                <c:pt idx="253">
                  <c:v>4.5822818435383189E-2</c:v>
                </c:pt>
                <c:pt idx="254">
                  <c:v>6.1229911010758406E-2</c:v>
                </c:pt>
                <c:pt idx="255">
                  <c:v>4.8744853234161251E-2</c:v>
                </c:pt>
                <c:pt idx="256">
                  <c:v>6.0034533138531021E-2</c:v>
                </c:pt>
                <c:pt idx="257">
                  <c:v>5.1401248505777666E-2</c:v>
                </c:pt>
                <c:pt idx="258">
                  <c:v>4.6752556780448935E-2</c:v>
                </c:pt>
                <c:pt idx="259">
                  <c:v>8.4340549873821238E-2</c:v>
                </c:pt>
                <c:pt idx="260">
                  <c:v>7.3050869969451454E-2</c:v>
                </c:pt>
                <c:pt idx="261">
                  <c:v>7.9293398857750039E-2</c:v>
                </c:pt>
                <c:pt idx="262">
                  <c:v>4.0775667419311996E-2</c:v>
                </c:pt>
                <c:pt idx="263">
                  <c:v>5.1666888032939312E-2</c:v>
                </c:pt>
                <c:pt idx="264">
                  <c:v>5.711249833975296E-2</c:v>
                </c:pt>
                <c:pt idx="265">
                  <c:v>8.3277991765174655E-2</c:v>
                </c:pt>
                <c:pt idx="266">
                  <c:v>5.538584141320229E-2</c:v>
                </c:pt>
                <c:pt idx="267">
                  <c:v>8.4207730110240409E-2</c:v>
                </c:pt>
                <c:pt idx="268">
                  <c:v>4.2502324345862673E-2</c:v>
                </c:pt>
                <c:pt idx="269">
                  <c:v>5.0737149687873559E-2</c:v>
                </c:pt>
                <c:pt idx="270">
                  <c:v>7.1457032806481607E-2</c:v>
                </c:pt>
                <c:pt idx="271">
                  <c:v>2.2313720281577902E-2</c:v>
                </c:pt>
                <c:pt idx="272">
                  <c:v>2.6431132952583345E-2</c:v>
                </c:pt>
                <c:pt idx="273">
                  <c:v>6.9996015407092577E-2</c:v>
                </c:pt>
                <c:pt idx="274">
                  <c:v>3.4001859476690134E-2</c:v>
                </c:pt>
                <c:pt idx="275">
                  <c:v>5.9901713374950205E-2</c:v>
                </c:pt>
                <c:pt idx="276">
                  <c:v>3.8119272147695581E-2</c:v>
                </c:pt>
                <c:pt idx="277">
                  <c:v>8.0754416257139069E-2</c:v>
                </c:pt>
                <c:pt idx="278">
                  <c:v>6.6675521317572053E-2</c:v>
                </c:pt>
                <c:pt idx="279">
                  <c:v>6.9199096825607653E-2</c:v>
                </c:pt>
                <c:pt idx="280">
                  <c:v>3.3072121131624388E-2</c:v>
                </c:pt>
                <c:pt idx="281">
                  <c:v>6.6675521317572053E-2</c:v>
                </c:pt>
                <c:pt idx="282">
                  <c:v>3.0548545623588788E-2</c:v>
                </c:pt>
                <c:pt idx="283">
                  <c:v>5.7643777394076244E-2</c:v>
                </c:pt>
                <c:pt idx="284">
                  <c:v>6.9996015407092577E-2</c:v>
                </c:pt>
                <c:pt idx="285">
                  <c:v>4.2103865055120204E-2</c:v>
                </c:pt>
                <c:pt idx="286">
                  <c:v>4.5557178908221543E-2</c:v>
                </c:pt>
                <c:pt idx="287">
                  <c:v>5.2596626378005051E-2</c:v>
                </c:pt>
                <c:pt idx="288">
                  <c:v>3.9314650019922966E-2</c:v>
                </c:pt>
                <c:pt idx="289">
                  <c:v>6.0698631956435115E-2</c:v>
                </c:pt>
                <c:pt idx="290">
                  <c:v>2.6165493425421703E-2</c:v>
                </c:pt>
                <c:pt idx="291">
                  <c:v>4.8213574179837959E-2</c:v>
                </c:pt>
                <c:pt idx="292">
                  <c:v>5.206534732368176E-2</c:v>
                </c:pt>
                <c:pt idx="293">
                  <c:v>5.286226590516669E-2</c:v>
                </c:pt>
                <c:pt idx="294">
                  <c:v>5.5917120467525575E-2</c:v>
                </c:pt>
                <c:pt idx="295">
                  <c:v>5.2729446141585867E-2</c:v>
                </c:pt>
                <c:pt idx="296">
                  <c:v>1.2219418249435517E-2</c:v>
                </c:pt>
                <c:pt idx="297">
                  <c:v>6.9066277062026834E-3</c:v>
                </c:pt>
                <c:pt idx="298">
                  <c:v>6.1761190065081691E-2</c:v>
                </c:pt>
                <c:pt idx="299">
                  <c:v>6.587860273608713E-2</c:v>
                </c:pt>
                <c:pt idx="300">
                  <c:v>3.9049010492761327E-2</c:v>
                </c:pt>
                <c:pt idx="301">
                  <c:v>7.58400850046487E-2</c:v>
                </c:pt>
                <c:pt idx="302">
                  <c:v>8.5004648691725346E-2</c:v>
                </c:pt>
                <c:pt idx="303">
                  <c:v>4.7416655598353036E-2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8-4293-9E2B-50F66CBC1CC1}"/>
            </c:ext>
          </c:extLst>
        </c:ser>
        <c:ser>
          <c:idx val="2"/>
          <c:order val="2"/>
          <c:tx>
            <c:strRef>
              <c:f>pMBAnor!$K$2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pMBAnor!$H$3:$H$306</c:f>
              <c:numCache>
                <c:formatCode>General</c:formatCode>
                <c:ptCount val="304"/>
                <c:pt idx="0" formatCode="0.00_);[Red]\(0.0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pMBAnor!$K$3:$K$306</c:f>
              <c:numCache>
                <c:formatCode>0.00_);[Red]\(0.00\)</c:formatCode>
                <c:ptCount val="304"/>
                <c:pt idx="0">
                  <c:v>0.12243037513104517</c:v>
                </c:pt>
                <c:pt idx="1">
                  <c:v>0.1308172660558822</c:v>
                </c:pt>
                <c:pt idx="2">
                  <c:v>0.11276721819590682</c:v>
                </c:pt>
                <c:pt idx="3">
                  <c:v>0.12343315556771045</c:v>
                </c:pt>
                <c:pt idx="4">
                  <c:v>0.11276721819590682</c:v>
                </c:pt>
                <c:pt idx="5">
                  <c:v>0.11764437759241532</c:v>
                </c:pt>
                <c:pt idx="6">
                  <c:v>0.12493732622270841</c:v>
                </c:pt>
                <c:pt idx="7">
                  <c:v>0.12302292720725647</c:v>
                </c:pt>
                <c:pt idx="8">
                  <c:v>0.12434477414649708</c:v>
                </c:pt>
                <c:pt idx="9">
                  <c:v>0.13943206162541591</c:v>
                </c:pt>
                <c:pt idx="10">
                  <c:v>0.13350654086330277</c:v>
                </c:pt>
                <c:pt idx="11">
                  <c:v>0.13710743424951</c:v>
                </c:pt>
                <c:pt idx="12">
                  <c:v>0.13897625233602259</c:v>
                </c:pt>
                <c:pt idx="13">
                  <c:v>0.1105793336068189</c:v>
                </c:pt>
                <c:pt idx="14">
                  <c:v>0.14544874424540771</c:v>
                </c:pt>
                <c:pt idx="15">
                  <c:v>0.13742650075208532</c:v>
                </c:pt>
                <c:pt idx="16">
                  <c:v>0.13441815944208943</c:v>
                </c:pt>
                <c:pt idx="17">
                  <c:v>0.13961438534117324</c:v>
                </c:pt>
                <c:pt idx="18">
                  <c:v>0.13651488217329869</c:v>
                </c:pt>
                <c:pt idx="19">
                  <c:v>0.13719859610738866</c:v>
                </c:pt>
                <c:pt idx="20">
                  <c:v>0.12689730616709965</c:v>
                </c:pt>
                <c:pt idx="21">
                  <c:v>0.14075390856465655</c:v>
                </c:pt>
                <c:pt idx="22">
                  <c:v>0.14763662883449563</c:v>
                </c:pt>
                <c:pt idx="23">
                  <c:v>0.13856602397556861</c:v>
                </c:pt>
                <c:pt idx="24">
                  <c:v>0.13733533889420665</c:v>
                </c:pt>
                <c:pt idx="25">
                  <c:v>0.14476503031131774</c:v>
                </c:pt>
                <c:pt idx="26">
                  <c:v>0.12999680933497423</c:v>
                </c:pt>
                <c:pt idx="27">
                  <c:v>0.13273166507133416</c:v>
                </c:pt>
                <c:pt idx="28">
                  <c:v>0.13747208168102465</c:v>
                </c:pt>
                <c:pt idx="29">
                  <c:v>0.14818359998176761</c:v>
                </c:pt>
                <c:pt idx="30">
                  <c:v>0.13801905282829663</c:v>
                </c:pt>
                <c:pt idx="31">
                  <c:v>0.14567664889010437</c:v>
                </c:pt>
                <c:pt idx="32">
                  <c:v>0.14330644058525913</c:v>
                </c:pt>
                <c:pt idx="33">
                  <c:v>0.14699849582934499</c:v>
                </c:pt>
                <c:pt idx="34">
                  <c:v>0.14152878435662516</c:v>
                </c:pt>
                <c:pt idx="35">
                  <c:v>0.14444596380874242</c:v>
                </c:pt>
                <c:pt idx="36">
                  <c:v>0.13113633255845752</c:v>
                </c:pt>
                <c:pt idx="37">
                  <c:v>0.14353434522995578</c:v>
                </c:pt>
                <c:pt idx="38">
                  <c:v>0.14139204156980717</c:v>
                </c:pt>
                <c:pt idx="39">
                  <c:v>0.14522083960071105</c:v>
                </c:pt>
                <c:pt idx="40">
                  <c:v>0.14175668900132182</c:v>
                </c:pt>
                <c:pt idx="41">
                  <c:v>0.14772779069237429</c:v>
                </c:pt>
                <c:pt idx="42">
                  <c:v>0.1485938283422216</c:v>
                </c:pt>
                <c:pt idx="43">
                  <c:v>0.14832034276858563</c:v>
                </c:pt>
                <c:pt idx="44">
                  <c:v>0.13965996627011257</c:v>
                </c:pt>
                <c:pt idx="45">
                  <c:v>0.14412689730616707</c:v>
                </c:pt>
                <c:pt idx="46">
                  <c:v>0.14408131637722776</c:v>
                </c:pt>
                <c:pt idx="47">
                  <c:v>0.1508728747891882</c:v>
                </c:pt>
                <c:pt idx="48">
                  <c:v>0.15342540680979078</c:v>
                </c:pt>
                <c:pt idx="49">
                  <c:v>0.14567664889010437</c:v>
                </c:pt>
                <c:pt idx="50">
                  <c:v>0.13687952960481334</c:v>
                </c:pt>
                <c:pt idx="51">
                  <c:v>0.14029809927526324</c:v>
                </c:pt>
                <c:pt idx="52">
                  <c:v>0.15511190118054605</c:v>
                </c:pt>
                <c:pt idx="53">
                  <c:v>0.14704407675828432</c:v>
                </c:pt>
                <c:pt idx="54">
                  <c:v>0.13902183326496192</c:v>
                </c:pt>
                <c:pt idx="55">
                  <c:v>0.15524864396736404</c:v>
                </c:pt>
                <c:pt idx="56">
                  <c:v>0.1508728747891882</c:v>
                </c:pt>
                <c:pt idx="57">
                  <c:v>0.15880395642463191</c:v>
                </c:pt>
                <c:pt idx="58">
                  <c:v>0.15310634030721543</c:v>
                </c:pt>
                <c:pt idx="59">
                  <c:v>0.16536761019189569</c:v>
                </c:pt>
                <c:pt idx="60">
                  <c:v>0.15429144445963808</c:v>
                </c:pt>
                <c:pt idx="61">
                  <c:v>0.15059938921555222</c:v>
                </c:pt>
                <c:pt idx="62">
                  <c:v>0.14836592369752494</c:v>
                </c:pt>
                <c:pt idx="63">
                  <c:v>0.14107297506723185</c:v>
                </c:pt>
                <c:pt idx="64">
                  <c:v>0.14016135648844522</c:v>
                </c:pt>
                <c:pt idx="65">
                  <c:v>0.14604129632161902</c:v>
                </c:pt>
                <c:pt idx="66">
                  <c:v>0.13956880441223393</c:v>
                </c:pt>
                <c:pt idx="67">
                  <c:v>0.16044486986644785</c:v>
                </c:pt>
                <c:pt idx="68">
                  <c:v>0.14567664889010437</c:v>
                </c:pt>
                <c:pt idx="69">
                  <c:v>0.15401795888600209</c:v>
                </c:pt>
                <c:pt idx="70">
                  <c:v>0.16878617986234559</c:v>
                </c:pt>
                <c:pt idx="71">
                  <c:v>0.1616299740188705</c:v>
                </c:pt>
                <c:pt idx="72">
                  <c:v>0.16121974565841651</c:v>
                </c:pt>
                <c:pt idx="73">
                  <c:v>0.16099184101371986</c:v>
                </c:pt>
                <c:pt idx="74">
                  <c:v>0.15884953735357124</c:v>
                </c:pt>
                <c:pt idx="75">
                  <c:v>0.16550435297871369</c:v>
                </c:pt>
                <c:pt idx="76">
                  <c:v>0.15866721363781394</c:v>
                </c:pt>
                <c:pt idx="77">
                  <c:v>0.16618806691280366</c:v>
                </c:pt>
                <c:pt idx="78">
                  <c:v>0.17899630794475591</c:v>
                </c:pt>
                <c:pt idx="79">
                  <c:v>0.17106522630931217</c:v>
                </c:pt>
                <c:pt idx="80">
                  <c:v>0.17658051871097133</c:v>
                </c:pt>
                <c:pt idx="81">
                  <c:v>0.17653493778203197</c:v>
                </c:pt>
                <c:pt idx="82">
                  <c:v>0.17858607958430189</c:v>
                </c:pt>
                <c:pt idx="83">
                  <c:v>0.17917863166051323</c:v>
                </c:pt>
                <c:pt idx="84">
                  <c:v>0.17329869182733942</c:v>
                </c:pt>
                <c:pt idx="85">
                  <c:v>0.18938875974292355</c:v>
                </c:pt>
                <c:pt idx="86">
                  <c:v>0.18268836318884177</c:v>
                </c:pt>
                <c:pt idx="87">
                  <c:v>0.18578786635671635</c:v>
                </c:pt>
                <c:pt idx="88">
                  <c:v>0.17753771821869729</c:v>
                </c:pt>
                <c:pt idx="89">
                  <c:v>0.1870641323670176</c:v>
                </c:pt>
                <c:pt idx="90">
                  <c:v>0.19522311864715802</c:v>
                </c:pt>
                <c:pt idx="91">
                  <c:v>0.18059164045763251</c:v>
                </c:pt>
                <c:pt idx="92">
                  <c:v>0.18761110351428961</c:v>
                </c:pt>
                <c:pt idx="93">
                  <c:v>0.19390127170791738</c:v>
                </c:pt>
                <c:pt idx="94">
                  <c:v>0.20187793427230047</c:v>
                </c:pt>
                <c:pt idx="95">
                  <c:v>0.18615251378823097</c:v>
                </c:pt>
                <c:pt idx="96">
                  <c:v>0.19490405214458267</c:v>
                </c:pt>
                <c:pt idx="97">
                  <c:v>0.19613473722594466</c:v>
                </c:pt>
                <c:pt idx="98">
                  <c:v>0.18264278225990244</c:v>
                </c:pt>
                <c:pt idx="99">
                  <c:v>0.21231596699940741</c:v>
                </c:pt>
                <c:pt idx="100">
                  <c:v>0.20333652399835908</c:v>
                </c:pt>
                <c:pt idx="101">
                  <c:v>0.22170563836090978</c:v>
                </c:pt>
                <c:pt idx="102">
                  <c:v>0.19303523405807008</c:v>
                </c:pt>
                <c:pt idx="103">
                  <c:v>0.19463056657094668</c:v>
                </c:pt>
                <c:pt idx="104">
                  <c:v>0.22384794202105837</c:v>
                </c:pt>
                <c:pt idx="105">
                  <c:v>0.21824148776152055</c:v>
                </c:pt>
                <c:pt idx="106">
                  <c:v>0.20757555038971695</c:v>
                </c:pt>
                <c:pt idx="107">
                  <c:v>0.22530653174711698</c:v>
                </c:pt>
                <c:pt idx="108">
                  <c:v>0.21031040612607682</c:v>
                </c:pt>
                <c:pt idx="109">
                  <c:v>0.23825151556588725</c:v>
                </c:pt>
                <c:pt idx="110">
                  <c:v>0.23524317425589131</c:v>
                </c:pt>
                <c:pt idx="111">
                  <c:v>0.24882629107981222</c:v>
                </c:pt>
                <c:pt idx="112">
                  <c:v>0.22649163589953961</c:v>
                </c:pt>
                <c:pt idx="113">
                  <c:v>0.22685628333105426</c:v>
                </c:pt>
                <c:pt idx="114">
                  <c:v>0.24376680796754638</c:v>
                </c:pt>
                <c:pt idx="115">
                  <c:v>0.25584575413646932</c:v>
                </c:pt>
                <c:pt idx="116">
                  <c:v>0.24846164364829754</c:v>
                </c:pt>
                <c:pt idx="117">
                  <c:v>0.26892748074205747</c:v>
                </c:pt>
                <c:pt idx="118">
                  <c:v>0.25958339030949451</c:v>
                </c:pt>
                <c:pt idx="119">
                  <c:v>0.26655727243721222</c:v>
                </c:pt>
                <c:pt idx="120">
                  <c:v>0.28875518483066681</c:v>
                </c:pt>
                <c:pt idx="121">
                  <c:v>0.28715985231779023</c:v>
                </c:pt>
                <c:pt idx="122">
                  <c:v>0.27658507680386524</c:v>
                </c:pt>
                <c:pt idx="123">
                  <c:v>0.29021377455672548</c:v>
                </c:pt>
                <c:pt idx="124">
                  <c:v>0.29613929531883859</c:v>
                </c:pt>
                <c:pt idx="125">
                  <c:v>0.3085373079903368</c:v>
                </c:pt>
                <c:pt idx="126">
                  <c:v>0.31628606591002323</c:v>
                </c:pt>
                <c:pt idx="127">
                  <c:v>0.32904872601303609</c:v>
                </c:pt>
                <c:pt idx="128">
                  <c:v>0.32950453530242946</c:v>
                </c:pt>
                <c:pt idx="129">
                  <c:v>0.3284561739368248</c:v>
                </c:pt>
                <c:pt idx="130">
                  <c:v>0.35361684671133597</c:v>
                </c:pt>
                <c:pt idx="131">
                  <c:v>0.36806600118510413</c:v>
                </c:pt>
                <c:pt idx="132">
                  <c:v>0.37476639773918591</c:v>
                </c:pt>
                <c:pt idx="133">
                  <c:v>0.36742786817995349</c:v>
                </c:pt>
                <c:pt idx="134">
                  <c:v>0.38461187839008154</c:v>
                </c:pt>
                <c:pt idx="135">
                  <c:v>0.41018277952504673</c:v>
                </c:pt>
                <c:pt idx="136">
                  <c:v>0.40776699029126207</c:v>
                </c:pt>
                <c:pt idx="137">
                  <c:v>0.40603491499156752</c:v>
                </c:pt>
                <c:pt idx="138">
                  <c:v>0.44309221021924422</c:v>
                </c:pt>
                <c:pt idx="139">
                  <c:v>0.46930124435936005</c:v>
                </c:pt>
                <c:pt idx="140">
                  <c:v>0.45776926933770906</c:v>
                </c:pt>
                <c:pt idx="141">
                  <c:v>0.51356032635945115</c:v>
                </c:pt>
                <c:pt idx="142">
                  <c:v>0.49145357582387528</c:v>
                </c:pt>
                <c:pt idx="143">
                  <c:v>0.52317790236565009</c:v>
                </c:pt>
                <c:pt idx="144">
                  <c:v>0.53676101918957098</c:v>
                </c:pt>
                <c:pt idx="145">
                  <c:v>0.55836637950681434</c:v>
                </c:pt>
                <c:pt idx="146">
                  <c:v>0.57062764939149457</c:v>
                </c:pt>
                <c:pt idx="147">
                  <c:v>0.66885455125575455</c:v>
                </c:pt>
                <c:pt idx="148">
                  <c:v>0.74132822826929212</c:v>
                </c:pt>
                <c:pt idx="149">
                  <c:v>0.85514380783080357</c:v>
                </c:pt>
                <c:pt idx="150">
                  <c:v>0.92474588632116317</c:v>
                </c:pt>
                <c:pt idx="151">
                  <c:v>1</c:v>
                </c:pt>
                <c:pt idx="152">
                  <c:v>0.99216008022243474</c:v>
                </c:pt>
                <c:pt idx="153">
                  <c:v>0.89375085464241755</c:v>
                </c:pt>
                <c:pt idx="154">
                  <c:v>0.78289803546196268</c:v>
                </c:pt>
                <c:pt idx="155">
                  <c:v>0.68061443092210216</c:v>
                </c:pt>
                <c:pt idx="156">
                  <c:v>0.58712794566753268</c:v>
                </c:pt>
                <c:pt idx="157">
                  <c:v>0.54487442454077206</c:v>
                </c:pt>
                <c:pt idx="158">
                  <c:v>0.54296002552532019</c:v>
                </c:pt>
                <c:pt idx="159">
                  <c:v>0.54373490131728885</c:v>
                </c:pt>
                <c:pt idx="160">
                  <c:v>0.50252974155613284</c:v>
                </c:pt>
                <c:pt idx="161">
                  <c:v>0.49159031861069324</c:v>
                </c:pt>
                <c:pt idx="162">
                  <c:v>0.4505219016363553</c:v>
                </c:pt>
                <c:pt idx="163">
                  <c:v>0.45763252655089109</c:v>
                </c:pt>
                <c:pt idx="164">
                  <c:v>0.42914444596380869</c:v>
                </c:pt>
                <c:pt idx="165">
                  <c:v>0.43087652126350334</c:v>
                </c:pt>
                <c:pt idx="166">
                  <c:v>0.38971694243128668</c:v>
                </c:pt>
                <c:pt idx="167">
                  <c:v>0.40717443821505078</c:v>
                </c:pt>
                <c:pt idx="168">
                  <c:v>0.39131227494416337</c:v>
                </c:pt>
                <c:pt idx="169">
                  <c:v>0.39103878937052733</c:v>
                </c:pt>
                <c:pt idx="170">
                  <c:v>0.3651032408040476</c:v>
                </c:pt>
                <c:pt idx="171">
                  <c:v>0.36729112539313546</c:v>
                </c:pt>
                <c:pt idx="172">
                  <c:v>0.33543005606454257</c:v>
                </c:pt>
                <c:pt idx="173">
                  <c:v>0.34427275627877291</c:v>
                </c:pt>
                <c:pt idx="174">
                  <c:v>0.34368020420256162</c:v>
                </c:pt>
                <c:pt idx="175">
                  <c:v>0.32107206344865308</c:v>
                </c:pt>
                <c:pt idx="176">
                  <c:v>0.30776243219836819</c:v>
                </c:pt>
                <c:pt idx="177">
                  <c:v>0.31405260039199595</c:v>
                </c:pt>
                <c:pt idx="178">
                  <c:v>0.30662290897488487</c:v>
                </c:pt>
                <c:pt idx="179">
                  <c:v>0.31318656274214868</c:v>
                </c:pt>
                <c:pt idx="180">
                  <c:v>0.27608368658553262</c:v>
                </c:pt>
                <c:pt idx="181">
                  <c:v>0.27918318975340717</c:v>
                </c:pt>
                <c:pt idx="182">
                  <c:v>0.26628378686357629</c:v>
                </c:pt>
                <c:pt idx="183">
                  <c:v>0.27353115456492999</c:v>
                </c:pt>
                <c:pt idx="184">
                  <c:v>0.2543871644104107</c:v>
                </c:pt>
                <c:pt idx="185">
                  <c:v>0.25347554583162407</c:v>
                </c:pt>
                <c:pt idx="186">
                  <c:v>0.25981129495419114</c:v>
                </c:pt>
                <c:pt idx="187">
                  <c:v>0.24294635124663841</c:v>
                </c:pt>
                <c:pt idx="188">
                  <c:v>0.23474178403755866</c:v>
                </c:pt>
                <c:pt idx="189">
                  <c:v>0.24180682802315509</c:v>
                </c:pt>
                <c:pt idx="190">
                  <c:v>0.23045717671726151</c:v>
                </c:pt>
                <c:pt idx="191">
                  <c:v>0.23145995715392678</c:v>
                </c:pt>
                <c:pt idx="192">
                  <c:v>0.21910752541136788</c:v>
                </c:pt>
                <c:pt idx="193">
                  <c:v>0.22380236109211904</c:v>
                </c:pt>
                <c:pt idx="194">
                  <c:v>0.22020146770591181</c:v>
                </c:pt>
                <c:pt idx="195">
                  <c:v>0.21737545011167325</c:v>
                </c:pt>
                <c:pt idx="196">
                  <c:v>0.22175121928984912</c:v>
                </c:pt>
                <c:pt idx="197">
                  <c:v>0.21696522175121927</c:v>
                </c:pt>
                <c:pt idx="198">
                  <c:v>0.19905191667806188</c:v>
                </c:pt>
                <c:pt idx="199">
                  <c:v>0.1995077259674552</c:v>
                </c:pt>
                <c:pt idx="200">
                  <c:v>0.21113086284698479</c:v>
                </c:pt>
                <c:pt idx="201">
                  <c:v>0.20324536214048042</c:v>
                </c:pt>
                <c:pt idx="202">
                  <c:v>0.17799352750809061</c:v>
                </c:pt>
                <c:pt idx="203">
                  <c:v>0.18669948493550298</c:v>
                </c:pt>
                <c:pt idx="204">
                  <c:v>0.19782123159669993</c:v>
                </c:pt>
                <c:pt idx="205">
                  <c:v>0.20114863940927116</c:v>
                </c:pt>
                <c:pt idx="206">
                  <c:v>0.18113861160490449</c:v>
                </c:pt>
                <c:pt idx="207">
                  <c:v>0.175851223847942</c:v>
                </c:pt>
                <c:pt idx="208">
                  <c:v>0.17434705319294405</c:v>
                </c:pt>
                <c:pt idx="209">
                  <c:v>0.17393682483249007</c:v>
                </c:pt>
                <c:pt idx="210">
                  <c:v>0.16750991385204428</c:v>
                </c:pt>
                <c:pt idx="211">
                  <c:v>0.17288846346688544</c:v>
                </c:pt>
                <c:pt idx="212">
                  <c:v>0.16960663658325353</c:v>
                </c:pt>
                <c:pt idx="213">
                  <c:v>0.18150325903641915</c:v>
                </c:pt>
                <c:pt idx="214">
                  <c:v>0.16700852363371163</c:v>
                </c:pt>
                <c:pt idx="215">
                  <c:v>0.16728200920734762</c:v>
                </c:pt>
                <c:pt idx="216">
                  <c:v>0.16126532658735585</c:v>
                </c:pt>
                <c:pt idx="217">
                  <c:v>0.16258717352659646</c:v>
                </c:pt>
                <c:pt idx="218">
                  <c:v>0.17475728155339806</c:v>
                </c:pt>
                <c:pt idx="219">
                  <c:v>0.17963444094990655</c:v>
                </c:pt>
                <c:pt idx="220">
                  <c:v>0.16778339942568027</c:v>
                </c:pt>
                <c:pt idx="221">
                  <c:v>0.16582341948128901</c:v>
                </c:pt>
                <c:pt idx="222">
                  <c:v>0.15748210948539129</c:v>
                </c:pt>
                <c:pt idx="223">
                  <c:v>0.16696294270477233</c:v>
                </c:pt>
                <c:pt idx="224">
                  <c:v>0.16085509822690186</c:v>
                </c:pt>
                <c:pt idx="225">
                  <c:v>0.16308856374492911</c:v>
                </c:pt>
                <c:pt idx="226">
                  <c:v>0.15064497014449155</c:v>
                </c:pt>
                <c:pt idx="227">
                  <c:v>0.1518756552258535</c:v>
                </c:pt>
                <c:pt idx="228">
                  <c:v>0.16080951729796253</c:v>
                </c:pt>
                <c:pt idx="229">
                  <c:v>0.16017138429281186</c:v>
                </c:pt>
                <c:pt idx="230">
                  <c:v>0.14832034276858563</c:v>
                </c:pt>
                <c:pt idx="231">
                  <c:v>0.1553398058252427</c:v>
                </c:pt>
                <c:pt idx="232">
                  <c:v>0.15306075937827612</c:v>
                </c:pt>
                <c:pt idx="233">
                  <c:v>0.15146542686539949</c:v>
                </c:pt>
                <c:pt idx="234">
                  <c:v>0.14813801905282828</c:v>
                </c:pt>
                <c:pt idx="235">
                  <c:v>0.15214914079948946</c:v>
                </c:pt>
                <c:pt idx="236">
                  <c:v>0.146725010255709</c:v>
                </c:pt>
                <c:pt idx="237">
                  <c:v>0.15698071926705864</c:v>
                </c:pt>
                <c:pt idx="238">
                  <c:v>0.14654268653995167</c:v>
                </c:pt>
                <c:pt idx="239">
                  <c:v>0.14909521856055424</c:v>
                </c:pt>
                <c:pt idx="240">
                  <c:v>0.14590455353480103</c:v>
                </c:pt>
                <c:pt idx="241">
                  <c:v>0.14139204156980717</c:v>
                </c:pt>
                <c:pt idx="242">
                  <c:v>0.12758102010118966</c:v>
                </c:pt>
                <c:pt idx="243">
                  <c:v>0.14248598386435113</c:v>
                </c:pt>
                <c:pt idx="244">
                  <c:v>0.15064497014449155</c:v>
                </c:pt>
                <c:pt idx="245">
                  <c:v>0.15438260631751674</c:v>
                </c:pt>
                <c:pt idx="246">
                  <c:v>0.16286065910023245</c:v>
                </c:pt>
                <c:pt idx="247">
                  <c:v>0.14863940927116093</c:v>
                </c:pt>
                <c:pt idx="248">
                  <c:v>0.13031587583754956</c:v>
                </c:pt>
                <c:pt idx="249">
                  <c:v>0.14298737408268378</c:v>
                </c:pt>
                <c:pt idx="250">
                  <c:v>0.14348876430101645</c:v>
                </c:pt>
                <c:pt idx="251">
                  <c:v>0.13656046310223799</c:v>
                </c:pt>
                <c:pt idx="252">
                  <c:v>0.13236701763981948</c:v>
                </c:pt>
                <c:pt idx="253">
                  <c:v>0.13068052326906421</c:v>
                </c:pt>
                <c:pt idx="254">
                  <c:v>0.14695291490040566</c:v>
                </c:pt>
                <c:pt idx="255">
                  <c:v>0.13587674916814801</c:v>
                </c:pt>
                <c:pt idx="256">
                  <c:v>0.14376224987465244</c:v>
                </c:pt>
                <c:pt idx="257">
                  <c:v>0.13473722594466472</c:v>
                </c:pt>
                <c:pt idx="258">
                  <c:v>0.1333697980764848</c:v>
                </c:pt>
                <c:pt idx="259">
                  <c:v>0.13127307534527552</c:v>
                </c:pt>
                <c:pt idx="260">
                  <c:v>0.14708965768722365</c:v>
                </c:pt>
                <c:pt idx="261">
                  <c:v>0.13004239026391357</c:v>
                </c:pt>
                <c:pt idx="262">
                  <c:v>0.13769998632572131</c:v>
                </c:pt>
                <c:pt idx="263">
                  <c:v>0.10397009891061579</c:v>
                </c:pt>
                <c:pt idx="264">
                  <c:v>0.12639591594876703</c:v>
                </c:pt>
                <c:pt idx="265">
                  <c:v>0.11572997857696339</c:v>
                </c:pt>
                <c:pt idx="266">
                  <c:v>0.12885728611149094</c:v>
                </c:pt>
                <c:pt idx="267">
                  <c:v>0.13592233009708737</c:v>
                </c:pt>
                <c:pt idx="268">
                  <c:v>0.13742650075208532</c:v>
                </c:pt>
                <c:pt idx="269">
                  <c:v>0.11304070376954281</c:v>
                </c:pt>
                <c:pt idx="270">
                  <c:v>0.12270386070468114</c:v>
                </c:pt>
                <c:pt idx="271">
                  <c:v>0.13268608414239483</c:v>
                </c:pt>
                <c:pt idx="272">
                  <c:v>0.12685172523816035</c:v>
                </c:pt>
                <c:pt idx="273">
                  <c:v>0.12006016682619992</c:v>
                </c:pt>
                <c:pt idx="274">
                  <c:v>0.12603126851725238</c:v>
                </c:pt>
                <c:pt idx="275">
                  <c:v>0.1026938329003145</c:v>
                </c:pt>
                <c:pt idx="276">
                  <c:v>0.10551985049455308</c:v>
                </c:pt>
                <c:pt idx="277">
                  <c:v>0.13997903277268789</c:v>
                </c:pt>
                <c:pt idx="278">
                  <c:v>0.12803682939058297</c:v>
                </c:pt>
                <c:pt idx="279">
                  <c:v>0.1009617576006199</c:v>
                </c:pt>
                <c:pt idx="280">
                  <c:v>0.11404348420620811</c:v>
                </c:pt>
                <c:pt idx="281">
                  <c:v>0.1264870778066457</c:v>
                </c:pt>
                <c:pt idx="282">
                  <c:v>0.13619581567072336</c:v>
                </c:pt>
                <c:pt idx="283">
                  <c:v>0.1123114089065135</c:v>
                </c:pt>
                <c:pt idx="284">
                  <c:v>0.13419025479739274</c:v>
                </c:pt>
                <c:pt idx="285">
                  <c:v>0.11928529103423126</c:v>
                </c:pt>
                <c:pt idx="286">
                  <c:v>0.12288618442043849</c:v>
                </c:pt>
                <c:pt idx="287">
                  <c:v>0.12516523086740508</c:v>
                </c:pt>
                <c:pt idx="288">
                  <c:v>0.12229363234422716</c:v>
                </c:pt>
                <c:pt idx="289">
                  <c:v>0.11427138885090476</c:v>
                </c:pt>
                <c:pt idx="290">
                  <c:v>0.10428916541319111</c:v>
                </c:pt>
                <c:pt idx="291">
                  <c:v>0.11226582797757417</c:v>
                </c:pt>
                <c:pt idx="292">
                  <c:v>0.11067049546469755</c:v>
                </c:pt>
                <c:pt idx="293">
                  <c:v>0.11463603628241943</c:v>
                </c:pt>
                <c:pt idx="294">
                  <c:v>0.11677833994256802</c:v>
                </c:pt>
                <c:pt idx="295">
                  <c:v>0.11741647294771866</c:v>
                </c:pt>
                <c:pt idx="296">
                  <c:v>0.10565659328137107</c:v>
                </c:pt>
                <c:pt idx="297">
                  <c:v>0.11149095218560554</c:v>
                </c:pt>
                <c:pt idx="298">
                  <c:v>0.1103058480331829</c:v>
                </c:pt>
                <c:pt idx="299">
                  <c:v>9.2893933178358173E-2</c:v>
                </c:pt>
                <c:pt idx="300">
                  <c:v>9.9138520443046621E-2</c:v>
                </c:pt>
                <c:pt idx="301">
                  <c:v>9.4717170335931439E-2</c:v>
                </c:pt>
                <c:pt idx="302">
                  <c:v>0.11486394092711609</c:v>
                </c:pt>
                <c:pt idx="303">
                  <c:v>0.12329641278089247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08-4293-9E2B-50F66CBC1CC1}"/>
            </c:ext>
          </c:extLst>
        </c:ser>
        <c:ser>
          <c:idx val="3"/>
          <c:order val="3"/>
          <c:tx>
            <c:strRef>
              <c:f>pMBAnor!$L$2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pMBAnor!$H$3:$H$306</c:f>
              <c:numCache>
                <c:formatCode>General</c:formatCode>
                <c:ptCount val="304"/>
                <c:pt idx="0" formatCode="0.00_);[Red]\(0.0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pMBAnor!$L$3:$L$306</c:f>
              <c:numCache>
                <c:formatCode>0.00_);[Red]\(0.00\)</c:formatCode>
                <c:ptCount val="304"/>
                <c:pt idx="0">
                  <c:v>0.22927141420605174</c:v>
                </c:pt>
                <c:pt idx="1">
                  <c:v>0.26026144985830513</c:v>
                </c:pt>
                <c:pt idx="2">
                  <c:v>0.25276533503976595</c:v>
                </c:pt>
                <c:pt idx="3">
                  <c:v>0.23731602523082546</c:v>
                </c:pt>
                <c:pt idx="4">
                  <c:v>0.25495931986470421</c:v>
                </c:pt>
                <c:pt idx="5">
                  <c:v>0.25203400676478654</c:v>
                </c:pt>
                <c:pt idx="6">
                  <c:v>0.24901727763049636</c:v>
                </c:pt>
                <c:pt idx="7">
                  <c:v>0.26154127433951913</c:v>
                </c:pt>
                <c:pt idx="8">
                  <c:v>0.23923576195264645</c:v>
                </c:pt>
                <c:pt idx="9">
                  <c:v>0.28430386689825393</c:v>
                </c:pt>
                <c:pt idx="10">
                  <c:v>0.25239967090227627</c:v>
                </c:pt>
                <c:pt idx="11">
                  <c:v>0.30706645945698868</c:v>
                </c:pt>
                <c:pt idx="12">
                  <c:v>0.27827040862967362</c:v>
                </c:pt>
                <c:pt idx="13">
                  <c:v>0.27406527104854189</c:v>
                </c:pt>
                <c:pt idx="14">
                  <c:v>0.27369960691105216</c:v>
                </c:pt>
                <c:pt idx="15">
                  <c:v>0.31840204771916991</c:v>
                </c:pt>
                <c:pt idx="16">
                  <c:v>0.29271414206051738</c:v>
                </c:pt>
                <c:pt idx="17">
                  <c:v>0.26583782795502331</c:v>
                </c:pt>
                <c:pt idx="18">
                  <c:v>0.30149008136027056</c:v>
                </c:pt>
                <c:pt idx="19">
                  <c:v>0.26940305329554803</c:v>
                </c:pt>
                <c:pt idx="20">
                  <c:v>0.29198281378553798</c:v>
                </c:pt>
                <c:pt idx="21">
                  <c:v>0.26821464484870644</c:v>
                </c:pt>
                <c:pt idx="22">
                  <c:v>0.30286132187585696</c:v>
                </c:pt>
                <c:pt idx="23">
                  <c:v>0.28247554621080534</c:v>
                </c:pt>
                <c:pt idx="24">
                  <c:v>0.25139409452417955</c:v>
                </c:pt>
                <c:pt idx="25">
                  <c:v>0.29271414206051738</c:v>
                </c:pt>
                <c:pt idx="26">
                  <c:v>0.28174421793582588</c:v>
                </c:pt>
                <c:pt idx="27">
                  <c:v>0.30203857756650515</c:v>
                </c:pt>
                <c:pt idx="28">
                  <c:v>0.28741201206691652</c:v>
                </c:pt>
                <c:pt idx="29">
                  <c:v>0.26730048450498217</c:v>
                </c:pt>
                <c:pt idx="30">
                  <c:v>0.28668068379193706</c:v>
                </c:pt>
                <c:pt idx="31">
                  <c:v>0.28777767620440625</c:v>
                </c:pt>
                <c:pt idx="32">
                  <c:v>0.26400950726757472</c:v>
                </c:pt>
                <c:pt idx="33">
                  <c:v>0.25724472072401494</c:v>
                </c:pt>
                <c:pt idx="34">
                  <c:v>0.29097723740744125</c:v>
                </c:pt>
                <c:pt idx="35">
                  <c:v>0.30825486790383033</c:v>
                </c:pt>
                <c:pt idx="36">
                  <c:v>0.26784898071121671</c:v>
                </c:pt>
                <c:pt idx="37">
                  <c:v>0.26455800347380926</c:v>
                </c:pt>
                <c:pt idx="38">
                  <c:v>0.28768626017003379</c:v>
                </c:pt>
                <c:pt idx="39">
                  <c:v>0.32489258615961236</c:v>
                </c:pt>
                <c:pt idx="40">
                  <c:v>0.29527379102294543</c:v>
                </c:pt>
                <c:pt idx="41">
                  <c:v>0.27790474449218389</c:v>
                </c:pt>
                <c:pt idx="42">
                  <c:v>0.31428832617241059</c:v>
                </c:pt>
                <c:pt idx="43">
                  <c:v>0.31492823841301759</c:v>
                </c:pt>
                <c:pt idx="44">
                  <c:v>0.28905750068562019</c:v>
                </c:pt>
                <c:pt idx="45">
                  <c:v>0.32699515495017822</c:v>
                </c:pt>
                <c:pt idx="46">
                  <c:v>0.32059603254410823</c:v>
                </c:pt>
                <c:pt idx="47">
                  <c:v>0.27827040862967362</c:v>
                </c:pt>
                <c:pt idx="48">
                  <c:v>0.31511107048176246</c:v>
                </c:pt>
                <c:pt idx="49">
                  <c:v>0.30212999360087756</c:v>
                </c:pt>
                <c:pt idx="50">
                  <c:v>0.28658926775756466</c:v>
                </c:pt>
                <c:pt idx="51">
                  <c:v>0.32068744857848064</c:v>
                </c:pt>
                <c:pt idx="52">
                  <c:v>0.28229271414206053</c:v>
                </c:pt>
                <c:pt idx="53">
                  <c:v>0.28476094707011607</c:v>
                </c:pt>
                <c:pt idx="54">
                  <c:v>0.31090593290063073</c:v>
                </c:pt>
                <c:pt idx="55">
                  <c:v>0.30999177255690646</c:v>
                </c:pt>
                <c:pt idx="56">
                  <c:v>0.32370417771277082</c:v>
                </c:pt>
                <c:pt idx="57">
                  <c:v>0.31831063168479751</c:v>
                </c:pt>
                <c:pt idx="58">
                  <c:v>0.3123685894505896</c:v>
                </c:pt>
                <c:pt idx="59">
                  <c:v>0.34235304872474631</c:v>
                </c:pt>
                <c:pt idx="60">
                  <c:v>0.30798061980071301</c:v>
                </c:pt>
                <c:pt idx="61">
                  <c:v>0.31163726117561014</c:v>
                </c:pt>
                <c:pt idx="62">
                  <c:v>0.32562391443459182</c:v>
                </c:pt>
                <c:pt idx="63">
                  <c:v>0.29417679861047624</c:v>
                </c:pt>
                <c:pt idx="64">
                  <c:v>0.28640643568881979</c:v>
                </c:pt>
                <c:pt idx="65">
                  <c:v>0.3487521711308163</c:v>
                </c:pt>
                <c:pt idx="66">
                  <c:v>0.32251576926592923</c:v>
                </c:pt>
                <c:pt idx="67">
                  <c:v>0.32992046805009595</c:v>
                </c:pt>
                <c:pt idx="68">
                  <c:v>0.32772648322515763</c:v>
                </c:pt>
                <c:pt idx="69">
                  <c:v>0.32461833805649509</c:v>
                </c:pt>
                <c:pt idx="70">
                  <c:v>0.3104488527287686</c:v>
                </c:pt>
                <c:pt idx="71">
                  <c:v>0.30368406618520888</c:v>
                </c:pt>
                <c:pt idx="72">
                  <c:v>0.29344547033549684</c:v>
                </c:pt>
                <c:pt idx="73">
                  <c:v>0.3273608190876679</c:v>
                </c:pt>
                <c:pt idx="74">
                  <c:v>0.3351311820093244</c:v>
                </c:pt>
                <c:pt idx="75">
                  <c:v>0.33266294908126881</c:v>
                </c:pt>
                <c:pt idx="76">
                  <c:v>0.31282566962245173</c:v>
                </c:pt>
                <c:pt idx="77">
                  <c:v>0.34134747234664958</c:v>
                </c:pt>
                <c:pt idx="78">
                  <c:v>0.3468324344089953</c:v>
                </c:pt>
                <c:pt idx="79">
                  <c:v>0.32187585702532223</c:v>
                </c:pt>
                <c:pt idx="80">
                  <c:v>0.30624371514763687</c:v>
                </c:pt>
                <c:pt idx="81">
                  <c:v>0.33878782338422153</c:v>
                </c:pt>
                <c:pt idx="82">
                  <c:v>0.31456257427552792</c:v>
                </c:pt>
                <c:pt idx="83">
                  <c:v>0.34838650699332657</c:v>
                </c:pt>
                <c:pt idx="84">
                  <c:v>0.33924490355608372</c:v>
                </c:pt>
                <c:pt idx="85">
                  <c:v>0.38339884815796688</c:v>
                </c:pt>
                <c:pt idx="86">
                  <c:v>0.35542554164000362</c:v>
                </c:pt>
                <c:pt idx="87">
                  <c:v>0.34198738458725658</c:v>
                </c:pt>
                <c:pt idx="88">
                  <c:v>0.33686808666240053</c:v>
                </c:pt>
                <c:pt idx="89">
                  <c:v>0.38193619160800801</c:v>
                </c:pt>
                <c:pt idx="90">
                  <c:v>0.35505987750251394</c:v>
                </c:pt>
                <c:pt idx="91">
                  <c:v>0.34271871286223604</c:v>
                </c:pt>
                <c:pt idx="92">
                  <c:v>0.36977785903647498</c:v>
                </c:pt>
                <c:pt idx="93">
                  <c:v>0.35405430112441716</c:v>
                </c:pt>
                <c:pt idx="94">
                  <c:v>0.36804095438339884</c:v>
                </c:pt>
                <c:pt idx="95">
                  <c:v>0.39034646677027146</c:v>
                </c:pt>
                <c:pt idx="96">
                  <c:v>0.3623731602523082</c:v>
                </c:pt>
                <c:pt idx="97">
                  <c:v>0.38413017643294634</c:v>
                </c:pt>
                <c:pt idx="98">
                  <c:v>0.388975226254685</c:v>
                </c:pt>
                <c:pt idx="99">
                  <c:v>0.39098637901087852</c:v>
                </c:pt>
                <c:pt idx="100">
                  <c:v>0.38659840936100187</c:v>
                </c:pt>
                <c:pt idx="101">
                  <c:v>0.38184477557363561</c:v>
                </c:pt>
                <c:pt idx="102">
                  <c:v>0.39500868452326532</c:v>
                </c:pt>
                <c:pt idx="103">
                  <c:v>0.40031081451686623</c:v>
                </c:pt>
                <c:pt idx="104">
                  <c:v>0.3617332480117012</c:v>
                </c:pt>
                <c:pt idx="105">
                  <c:v>0.42033092604442812</c:v>
                </c:pt>
                <c:pt idx="106">
                  <c:v>0.35743669439619707</c:v>
                </c:pt>
                <c:pt idx="107">
                  <c:v>0.41850260535697958</c:v>
                </c:pt>
                <c:pt idx="108">
                  <c:v>0.40405887192613582</c:v>
                </c:pt>
                <c:pt idx="109">
                  <c:v>0.43769997257518967</c:v>
                </c:pt>
                <c:pt idx="110">
                  <c:v>0.40945241795410914</c:v>
                </c:pt>
                <c:pt idx="111">
                  <c:v>0.43367766706280275</c:v>
                </c:pt>
                <c:pt idx="112">
                  <c:v>0.42371331931620804</c:v>
                </c:pt>
                <c:pt idx="113">
                  <c:v>0.42407898345369771</c:v>
                </c:pt>
                <c:pt idx="114">
                  <c:v>0.43367766706280275</c:v>
                </c:pt>
                <c:pt idx="115">
                  <c:v>0.4270957125879879</c:v>
                </c:pt>
                <c:pt idx="116">
                  <c:v>0.4685985921930706</c:v>
                </c:pt>
                <c:pt idx="117">
                  <c:v>0.43404333120029248</c:v>
                </c:pt>
                <c:pt idx="118">
                  <c:v>0.44464759118749425</c:v>
                </c:pt>
                <c:pt idx="119">
                  <c:v>0.44409909498125966</c:v>
                </c:pt>
                <c:pt idx="120">
                  <c:v>0.49648048267666145</c:v>
                </c:pt>
                <c:pt idx="121">
                  <c:v>0.46009690099643469</c:v>
                </c:pt>
                <c:pt idx="122">
                  <c:v>0.4666788554712496</c:v>
                </c:pt>
                <c:pt idx="123">
                  <c:v>0.48057409269585877</c:v>
                </c:pt>
                <c:pt idx="124">
                  <c:v>0.49949721181095158</c:v>
                </c:pt>
                <c:pt idx="125">
                  <c:v>0.51558643386049907</c:v>
                </c:pt>
                <c:pt idx="126">
                  <c:v>0.49044702440808113</c:v>
                </c:pt>
                <c:pt idx="127">
                  <c:v>0.5249108693664869</c:v>
                </c:pt>
                <c:pt idx="128">
                  <c:v>0.51064996800438789</c:v>
                </c:pt>
                <c:pt idx="129">
                  <c:v>0.55324984002193978</c:v>
                </c:pt>
                <c:pt idx="130">
                  <c:v>0.51750617058232018</c:v>
                </c:pt>
                <c:pt idx="131">
                  <c:v>0.53743486607550961</c:v>
                </c:pt>
                <c:pt idx="132">
                  <c:v>0.57052747051832886</c:v>
                </c:pt>
                <c:pt idx="133">
                  <c:v>0.54794771002833897</c:v>
                </c:pt>
                <c:pt idx="134">
                  <c:v>0.55763780967181642</c:v>
                </c:pt>
                <c:pt idx="135">
                  <c:v>0.5942956394551604</c:v>
                </c:pt>
                <c:pt idx="136">
                  <c:v>0.58606819636164176</c:v>
                </c:pt>
                <c:pt idx="137">
                  <c:v>0.63424444647591183</c:v>
                </c:pt>
                <c:pt idx="138">
                  <c:v>0.61586982356705355</c:v>
                </c:pt>
                <c:pt idx="139">
                  <c:v>0.62135478562939928</c:v>
                </c:pt>
                <c:pt idx="140">
                  <c:v>0.65124782886918364</c:v>
                </c:pt>
                <c:pt idx="141">
                  <c:v>0.67181643660298007</c:v>
                </c:pt>
                <c:pt idx="142">
                  <c:v>0.65837827955023298</c:v>
                </c:pt>
                <c:pt idx="143">
                  <c:v>0.6721821007404698</c:v>
                </c:pt>
                <c:pt idx="144">
                  <c:v>0.67465033366852534</c:v>
                </c:pt>
                <c:pt idx="145">
                  <c:v>0.71222232379559369</c:v>
                </c:pt>
                <c:pt idx="146">
                  <c:v>0.69000822744309354</c:v>
                </c:pt>
                <c:pt idx="147">
                  <c:v>0.78517231922479191</c:v>
                </c:pt>
                <c:pt idx="148">
                  <c:v>0.83216016089222045</c:v>
                </c:pt>
                <c:pt idx="149">
                  <c:v>0.88161623548770451</c:v>
                </c:pt>
                <c:pt idx="150">
                  <c:v>0.94825852454520521</c:v>
                </c:pt>
                <c:pt idx="151">
                  <c:v>1</c:v>
                </c:pt>
                <c:pt idx="152">
                  <c:v>0.98381936191607999</c:v>
                </c:pt>
                <c:pt idx="153">
                  <c:v>0.94515037937654256</c:v>
                </c:pt>
                <c:pt idx="154">
                  <c:v>0.83115458451412372</c:v>
                </c:pt>
                <c:pt idx="155">
                  <c:v>0.79897614041502873</c:v>
                </c:pt>
                <c:pt idx="156">
                  <c:v>0.75527927598500777</c:v>
                </c:pt>
                <c:pt idx="157">
                  <c:v>0.70143523173964706</c:v>
                </c:pt>
                <c:pt idx="158">
                  <c:v>0.70637169759575824</c:v>
                </c:pt>
                <c:pt idx="159">
                  <c:v>0.70509187311454424</c:v>
                </c:pt>
                <c:pt idx="160">
                  <c:v>0.68626017003382389</c:v>
                </c:pt>
                <c:pt idx="161">
                  <c:v>0.67912971935277444</c:v>
                </c:pt>
                <c:pt idx="162">
                  <c:v>0.648779595941128</c:v>
                </c:pt>
                <c:pt idx="163">
                  <c:v>0.62912514855105584</c:v>
                </c:pt>
                <c:pt idx="164">
                  <c:v>0.61376725477648775</c:v>
                </c:pt>
                <c:pt idx="165">
                  <c:v>0.59603254410823658</c:v>
                </c:pt>
                <c:pt idx="166">
                  <c:v>0.55288417588445005</c:v>
                </c:pt>
                <c:pt idx="167">
                  <c:v>0.59210165463022213</c:v>
                </c:pt>
                <c:pt idx="168">
                  <c:v>0.57180729499954286</c:v>
                </c:pt>
                <c:pt idx="169">
                  <c:v>0.55590090501874023</c:v>
                </c:pt>
                <c:pt idx="170">
                  <c:v>0.57381844775573632</c:v>
                </c:pt>
                <c:pt idx="171">
                  <c:v>0.56038029070298923</c:v>
                </c:pt>
                <c:pt idx="172">
                  <c:v>0.54831337416582859</c:v>
                </c:pt>
                <c:pt idx="173">
                  <c:v>0.54036017917542734</c:v>
                </c:pt>
                <c:pt idx="174">
                  <c:v>0.49803455526099272</c:v>
                </c:pt>
                <c:pt idx="175">
                  <c:v>0.52353962885090044</c:v>
                </c:pt>
                <c:pt idx="176">
                  <c:v>0.51211262455434681</c:v>
                </c:pt>
                <c:pt idx="177">
                  <c:v>0.48962428009872927</c:v>
                </c:pt>
                <c:pt idx="178">
                  <c:v>0.50525642197641463</c:v>
                </c:pt>
                <c:pt idx="179">
                  <c:v>0.51604351403236126</c:v>
                </c:pt>
                <c:pt idx="180">
                  <c:v>0.47161532132736078</c:v>
                </c:pt>
                <c:pt idx="181">
                  <c:v>0.48459639820824568</c:v>
                </c:pt>
                <c:pt idx="182">
                  <c:v>0.49017277630496386</c:v>
                </c:pt>
                <c:pt idx="183">
                  <c:v>0.46658743943687714</c:v>
                </c:pt>
                <c:pt idx="184">
                  <c:v>0.46366212633695947</c:v>
                </c:pt>
                <c:pt idx="185">
                  <c:v>0.4277356248285949</c:v>
                </c:pt>
                <c:pt idx="186">
                  <c:v>0.43952829326263826</c:v>
                </c:pt>
                <c:pt idx="187">
                  <c:v>0.45726300393088942</c:v>
                </c:pt>
                <c:pt idx="188">
                  <c:v>0.44217935825943866</c:v>
                </c:pt>
                <c:pt idx="189">
                  <c:v>0.47335222598043697</c:v>
                </c:pt>
                <c:pt idx="190">
                  <c:v>0.44574458359996338</c:v>
                </c:pt>
                <c:pt idx="191">
                  <c:v>0.3869640734984916</c:v>
                </c:pt>
                <c:pt idx="192">
                  <c:v>0.43148368223786449</c:v>
                </c:pt>
                <c:pt idx="193">
                  <c:v>0.41594295639455159</c:v>
                </c:pt>
                <c:pt idx="194">
                  <c:v>0.38275893591735988</c:v>
                </c:pt>
                <c:pt idx="195">
                  <c:v>0.38147911143614588</c:v>
                </c:pt>
                <c:pt idx="196">
                  <c:v>0.3714233476551787</c:v>
                </c:pt>
                <c:pt idx="197">
                  <c:v>0.39729408538257605</c:v>
                </c:pt>
                <c:pt idx="198">
                  <c:v>0.38796964987658833</c:v>
                </c:pt>
                <c:pt idx="199">
                  <c:v>0.39683700521071391</c:v>
                </c:pt>
                <c:pt idx="200">
                  <c:v>0.41731419691013799</c:v>
                </c:pt>
                <c:pt idx="201">
                  <c:v>0.39500868452326532</c:v>
                </c:pt>
                <c:pt idx="202">
                  <c:v>0.38586708108602241</c:v>
                </c:pt>
                <c:pt idx="203">
                  <c:v>0.37517140506444824</c:v>
                </c:pt>
                <c:pt idx="204">
                  <c:v>0.3766340616144071</c:v>
                </c:pt>
                <c:pt idx="205">
                  <c:v>0.37517140506444824</c:v>
                </c:pt>
                <c:pt idx="206">
                  <c:v>0.36502422524910866</c:v>
                </c:pt>
                <c:pt idx="207">
                  <c:v>0.38275893591735988</c:v>
                </c:pt>
                <c:pt idx="208">
                  <c:v>0.3202303684066185</c:v>
                </c:pt>
                <c:pt idx="209">
                  <c:v>0.34180455251851172</c:v>
                </c:pt>
                <c:pt idx="210">
                  <c:v>0.34637535423713317</c:v>
                </c:pt>
                <c:pt idx="211">
                  <c:v>0.35314014078069289</c:v>
                </c:pt>
                <c:pt idx="212">
                  <c:v>0.33732516683426267</c:v>
                </c:pt>
                <c:pt idx="213">
                  <c:v>0.34162172044976685</c:v>
                </c:pt>
                <c:pt idx="214">
                  <c:v>0.34399853734345004</c:v>
                </c:pt>
                <c:pt idx="215">
                  <c:v>0.36255599232105307</c:v>
                </c:pt>
                <c:pt idx="216">
                  <c:v>0.34591827406527104</c:v>
                </c:pt>
                <c:pt idx="217">
                  <c:v>0.30761495566322333</c:v>
                </c:pt>
                <c:pt idx="218">
                  <c:v>0.32443550598775023</c:v>
                </c:pt>
                <c:pt idx="219">
                  <c:v>0.31703080720358345</c:v>
                </c:pt>
                <c:pt idx="220">
                  <c:v>0.33723375079989026</c:v>
                </c:pt>
                <c:pt idx="221">
                  <c:v>0.30514672273516769</c:v>
                </c:pt>
                <c:pt idx="222">
                  <c:v>0.32553249840021942</c:v>
                </c:pt>
                <c:pt idx="223">
                  <c:v>0.32196727305969464</c:v>
                </c:pt>
                <c:pt idx="224">
                  <c:v>0.31565956668799705</c:v>
                </c:pt>
                <c:pt idx="225">
                  <c:v>0.31584239875674186</c:v>
                </c:pt>
                <c:pt idx="226">
                  <c:v>0.29792485601974583</c:v>
                </c:pt>
                <c:pt idx="227">
                  <c:v>0.31392266203492086</c:v>
                </c:pt>
                <c:pt idx="228">
                  <c:v>0.30112441722278088</c:v>
                </c:pt>
                <c:pt idx="229">
                  <c:v>0.28924033275436511</c:v>
                </c:pt>
                <c:pt idx="230">
                  <c:v>0.30021025687905656</c:v>
                </c:pt>
                <c:pt idx="231">
                  <c:v>0.30386689825395369</c:v>
                </c:pt>
                <c:pt idx="232">
                  <c:v>0.32114452875034277</c:v>
                </c:pt>
                <c:pt idx="233">
                  <c:v>0.33056038029070295</c:v>
                </c:pt>
                <c:pt idx="234">
                  <c:v>0.27680775207971475</c:v>
                </c:pt>
                <c:pt idx="235">
                  <c:v>0.29097723740744125</c:v>
                </c:pt>
                <c:pt idx="236">
                  <c:v>0.29161714964804825</c:v>
                </c:pt>
                <c:pt idx="237">
                  <c:v>0.28732059603254412</c:v>
                </c:pt>
                <c:pt idx="238">
                  <c:v>0.30304415394460188</c:v>
                </c:pt>
                <c:pt idx="239">
                  <c:v>0.27753908035469416</c:v>
                </c:pt>
                <c:pt idx="240">
                  <c:v>0.31474540634427273</c:v>
                </c:pt>
                <c:pt idx="241">
                  <c:v>0.31090593290063073</c:v>
                </c:pt>
                <c:pt idx="242">
                  <c:v>0.27241978242983816</c:v>
                </c:pt>
                <c:pt idx="243">
                  <c:v>0.28412103482950907</c:v>
                </c:pt>
                <c:pt idx="244">
                  <c:v>0.30496389066642288</c:v>
                </c:pt>
                <c:pt idx="245">
                  <c:v>0.30039308894780142</c:v>
                </c:pt>
                <c:pt idx="246">
                  <c:v>0.27059146174238957</c:v>
                </c:pt>
                <c:pt idx="247">
                  <c:v>0.31319133375994146</c:v>
                </c:pt>
                <c:pt idx="248">
                  <c:v>0.25495931986470421</c:v>
                </c:pt>
                <c:pt idx="249">
                  <c:v>0.28750342810128893</c:v>
                </c:pt>
                <c:pt idx="250">
                  <c:v>0.26300393088947799</c:v>
                </c:pt>
                <c:pt idx="251">
                  <c:v>0.2800073132827498</c:v>
                </c:pt>
                <c:pt idx="252">
                  <c:v>0.30651796325075414</c:v>
                </c:pt>
                <c:pt idx="253">
                  <c:v>0.25285675107413841</c:v>
                </c:pt>
                <c:pt idx="254">
                  <c:v>0.25111984642106222</c:v>
                </c:pt>
                <c:pt idx="255">
                  <c:v>0.28430386689825393</c:v>
                </c:pt>
                <c:pt idx="256">
                  <c:v>0.2475546210805375</c:v>
                </c:pt>
                <c:pt idx="257">
                  <c:v>0.26382667519882985</c:v>
                </c:pt>
                <c:pt idx="258">
                  <c:v>0.26263826675198826</c:v>
                </c:pt>
                <c:pt idx="259">
                  <c:v>0.30633513118200928</c:v>
                </c:pt>
                <c:pt idx="260">
                  <c:v>0.24078983453697778</c:v>
                </c:pt>
                <c:pt idx="261">
                  <c:v>0.26574641192065085</c:v>
                </c:pt>
                <c:pt idx="262">
                  <c:v>0.27488801535789376</c:v>
                </c:pt>
                <c:pt idx="263">
                  <c:v>0.26062711399579486</c:v>
                </c:pt>
                <c:pt idx="264">
                  <c:v>0.24225249108693664</c:v>
                </c:pt>
                <c:pt idx="265">
                  <c:v>0.27699058414845962</c:v>
                </c:pt>
                <c:pt idx="266">
                  <c:v>0.25751896882713227</c:v>
                </c:pt>
                <c:pt idx="267">
                  <c:v>0.25687905658652527</c:v>
                </c:pt>
                <c:pt idx="268">
                  <c:v>0.27424810311728676</c:v>
                </c:pt>
                <c:pt idx="269">
                  <c:v>0.26538074778316112</c:v>
                </c:pt>
                <c:pt idx="270">
                  <c:v>0.27680775207971475</c:v>
                </c:pt>
                <c:pt idx="271">
                  <c:v>0.21107962336593836</c:v>
                </c:pt>
                <c:pt idx="272">
                  <c:v>0.25724472072401494</c:v>
                </c:pt>
                <c:pt idx="273">
                  <c:v>0.24280098729317121</c:v>
                </c:pt>
                <c:pt idx="274">
                  <c:v>0.26062711399579486</c:v>
                </c:pt>
                <c:pt idx="275">
                  <c:v>0.26675198829874758</c:v>
                </c:pt>
                <c:pt idx="276">
                  <c:v>0.2599872017551878</c:v>
                </c:pt>
                <c:pt idx="277">
                  <c:v>0.25075418228357249</c:v>
                </c:pt>
                <c:pt idx="278">
                  <c:v>0.25249108693664868</c:v>
                </c:pt>
                <c:pt idx="279">
                  <c:v>0.24005850626199834</c:v>
                </c:pt>
                <c:pt idx="280">
                  <c:v>0.25166834262729681</c:v>
                </c:pt>
                <c:pt idx="281">
                  <c:v>0.27379102294542457</c:v>
                </c:pt>
                <c:pt idx="282">
                  <c:v>0.22342078800621629</c:v>
                </c:pt>
                <c:pt idx="283">
                  <c:v>0.26090136209891213</c:v>
                </c:pt>
                <c:pt idx="284">
                  <c:v>0.21985556266569153</c:v>
                </c:pt>
                <c:pt idx="285">
                  <c:v>0.22790017369046528</c:v>
                </c:pt>
                <c:pt idx="286">
                  <c:v>0.23978425815888102</c:v>
                </c:pt>
                <c:pt idx="287">
                  <c:v>0.23722460919645305</c:v>
                </c:pt>
                <c:pt idx="288">
                  <c:v>0.24801170125239963</c:v>
                </c:pt>
                <c:pt idx="289">
                  <c:v>0.23749885729957029</c:v>
                </c:pt>
                <c:pt idx="290">
                  <c:v>0.2083371423347655</c:v>
                </c:pt>
                <c:pt idx="291">
                  <c:v>0.25322241521162814</c:v>
                </c:pt>
                <c:pt idx="292">
                  <c:v>0.23503062437151473</c:v>
                </c:pt>
                <c:pt idx="293">
                  <c:v>0.22890575006856201</c:v>
                </c:pt>
                <c:pt idx="294">
                  <c:v>0.24115549867446745</c:v>
                </c:pt>
                <c:pt idx="295">
                  <c:v>0.25815888106773927</c:v>
                </c:pt>
                <c:pt idx="296">
                  <c:v>0.23621903281835632</c:v>
                </c:pt>
                <c:pt idx="297">
                  <c:v>0.25779321693024954</c:v>
                </c:pt>
                <c:pt idx="298">
                  <c:v>0.22662034920925128</c:v>
                </c:pt>
                <c:pt idx="299">
                  <c:v>0.23548770454337689</c:v>
                </c:pt>
                <c:pt idx="300">
                  <c:v>0.21245086388152479</c:v>
                </c:pt>
                <c:pt idx="301">
                  <c:v>0.22488344455617512</c:v>
                </c:pt>
                <c:pt idx="302">
                  <c:v>0.2209525550781607</c:v>
                </c:pt>
                <c:pt idx="303">
                  <c:v>0.20605174147545477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08-4293-9E2B-50F66CBC1CC1}"/>
            </c:ext>
          </c:extLst>
        </c:ser>
        <c:ser>
          <c:idx val="4"/>
          <c:order val="4"/>
          <c:tx>
            <c:strRef>
              <c:f>pMBAnor!$M$2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pMBAnor!$H$3:$H$306</c:f>
              <c:numCache>
                <c:formatCode>General</c:formatCode>
                <c:ptCount val="304"/>
                <c:pt idx="0" formatCode="0.00_);[Red]\(0.00\)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pMBAnor!$M$3:$M$306</c:f>
              <c:numCache>
                <c:formatCode>0.00_);[Red]\(0.00\)</c:formatCode>
                <c:ptCount val="304"/>
                <c:pt idx="0">
                  <c:v>0.36368834882058615</c:v>
                </c:pt>
                <c:pt idx="1">
                  <c:v>0.38084345961401006</c:v>
                </c:pt>
                <c:pt idx="2">
                  <c:v>0.38656182987848459</c:v>
                </c:pt>
                <c:pt idx="3">
                  <c:v>0.4144388849177984</c:v>
                </c:pt>
                <c:pt idx="4">
                  <c:v>0.44646175839885632</c:v>
                </c:pt>
                <c:pt idx="5">
                  <c:v>0.46004288777698354</c:v>
                </c:pt>
                <c:pt idx="6">
                  <c:v>0.42630450321658331</c:v>
                </c:pt>
                <c:pt idx="7">
                  <c:v>0.40843459614010008</c:v>
                </c:pt>
                <c:pt idx="8">
                  <c:v>0.45060757684060038</c:v>
                </c:pt>
                <c:pt idx="9">
                  <c:v>0.43702644746247321</c:v>
                </c:pt>
                <c:pt idx="10">
                  <c:v>0.3872766261615439</c:v>
                </c:pt>
                <c:pt idx="11">
                  <c:v>0.46047176554681912</c:v>
                </c:pt>
                <c:pt idx="12">
                  <c:v>0.41701215153681204</c:v>
                </c:pt>
                <c:pt idx="13">
                  <c:v>0.47262330235882771</c:v>
                </c:pt>
                <c:pt idx="14">
                  <c:v>0.42458899213724088</c:v>
                </c:pt>
                <c:pt idx="15">
                  <c:v>0.46547533952823444</c:v>
                </c:pt>
                <c:pt idx="16">
                  <c:v>0.49020729092208715</c:v>
                </c:pt>
                <c:pt idx="17">
                  <c:v>0.45303788420300217</c:v>
                </c:pt>
                <c:pt idx="18">
                  <c:v>0.49735525375268047</c:v>
                </c:pt>
                <c:pt idx="19">
                  <c:v>0.43316654753395278</c:v>
                </c:pt>
                <c:pt idx="20">
                  <c:v>0.44546104360257327</c:v>
                </c:pt>
                <c:pt idx="21">
                  <c:v>0.50350250178699074</c:v>
                </c:pt>
                <c:pt idx="22">
                  <c:v>0.49335239456754826</c:v>
                </c:pt>
                <c:pt idx="23">
                  <c:v>0.47033595425303792</c:v>
                </c:pt>
                <c:pt idx="24">
                  <c:v>0.41186561829878487</c:v>
                </c:pt>
                <c:pt idx="25">
                  <c:v>0.50078627591136526</c:v>
                </c:pt>
                <c:pt idx="26">
                  <c:v>0.41458184417441024</c:v>
                </c:pt>
                <c:pt idx="27">
                  <c:v>0.46304503216583276</c:v>
                </c:pt>
                <c:pt idx="28">
                  <c:v>0.47390993566833456</c:v>
                </c:pt>
                <c:pt idx="29">
                  <c:v>0.49478198713366695</c:v>
                </c:pt>
                <c:pt idx="30">
                  <c:v>0.43859899928520374</c:v>
                </c:pt>
                <c:pt idx="31">
                  <c:v>0.434024303073624</c:v>
                </c:pt>
                <c:pt idx="32">
                  <c:v>0.51708363116511802</c:v>
                </c:pt>
                <c:pt idx="33">
                  <c:v>0.46547533952823444</c:v>
                </c:pt>
                <c:pt idx="34">
                  <c:v>0.44588992137240885</c:v>
                </c:pt>
                <c:pt idx="35">
                  <c:v>0.49177984274481767</c:v>
                </c:pt>
                <c:pt idx="36">
                  <c:v>0.4880629020729092</c:v>
                </c:pt>
                <c:pt idx="37">
                  <c:v>0.47576840600428877</c:v>
                </c:pt>
                <c:pt idx="38">
                  <c:v>0.43845604002859179</c:v>
                </c:pt>
                <c:pt idx="39">
                  <c:v>0.46261615439599713</c:v>
                </c:pt>
                <c:pt idx="40">
                  <c:v>0.47734095782701924</c:v>
                </c:pt>
                <c:pt idx="41">
                  <c:v>0.46919228020014292</c:v>
                </c:pt>
                <c:pt idx="42">
                  <c:v>0.46476054324517513</c:v>
                </c:pt>
                <c:pt idx="43">
                  <c:v>0.45732666190135812</c:v>
                </c:pt>
                <c:pt idx="44">
                  <c:v>0.45203716940671906</c:v>
                </c:pt>
                <c:pt idx="45">
                  <c:v>0.48348820586132951</c:v>
                </c:pt>
                <c:pt idx="46">
                  <c:v>0.48563259471050751</c:v>
                </c:pt>
                <c:pt idx="47">
                  <c:v>0.47848463187991419</c:v>
                </c:pt>
                <c:pt idx="48">
                  <c:v>0.49749821300929231</c:v>
                </c:pt>
                <c:pt idx="49">
                  <c:v>0.47762687634024303</c:v>
                </c:pt>
                <c:pt idx="50">
                  <c:v>0.48448892065761257</c:v>
                </c:pt>
                <c:pt idx="51">
                  <c:v>0.4990707648320229</c:v>
                </c:pt>
                <c:pt idx="52">
                  <c:v>0.45418155825589701</c:v>
                </c:pt>
                <c:pt idx="53">
                  <c:v>0.58984989278055755</c:v>
                </c:pt>
                <c:pt idx="54">
                  <c:v>0.50035739814152957</c:v>
                </c:pt>
                <c:pt idx="55">
                  <c:v>0.54295925661186561</c:v>
                </c:pt>
                <c:pt idx="56">
                  <c:v>0.48506075768406004</c:v>
                </c:pt>
                <c:pt idx="57">
                  <c:v>0.51250893495353822</c:v>
                </c:pt>
                <c:pt idx="58">
                  <c:v>0.53395282344531803</c:v>
                </c:pt>
                <c:pt idx="59">
                  <c:v>0.49177984274481767</c:v>
                </c:pt>
                <c:pt idx="60">
                  <c:v>0.4849177984274482</c:v>
                </c:pt>
                <c:pt idx="61">
                  <c:v>0.50135811293781274</c:v>
                </c:pt>
                <c:pt idx="62">
                  <c:v>0.50393137955682632</c:v>
                </c:pt>
                <c:pt idx="63">
                  <c:v>0.50807719799857043</c:v>
                </c:pt>
                <c:pt idx="64">
                  <c:v>0.46476054324517513</c:v>
                </c:pt>
                <c:pt idx="65">
                  <c:v>0.56997855611150816</c:v>
                </c:pt>
                <c:pt idx="66">
                  <c:v>0.51694067190850601</c:v>
                </c:pt>
                <c:pt idx="67">
                  <c:v>0.4719085060757684</c:v>
                </c:pt>
                <c:pt idx="68">
                  <c:v>0.51994281629735528</c:v>
                </c:pt>
                <c:pt idx="69">
                  <c:v>0.49849892780557542</c:v>
                </c:pt>
                <c:pt idx="70">
                  <c:v>0.55239456754824878</c:v>
                </c:pt>
                <c:pt idx="71">
                  <c:v>0.52994996426018581</c:v>
                </c:pt>
                <c:pt idx="72">
                  <c:v>0.5238027162258756</c:v>
                </c:pt>
                <c:pt idx="73">
                  <c:v>0.53209435310936382</c:v>
                </c:pt>
                <c:pt idx="74">
                  <c:v>0.48263045032165836</c:v>
                </c:pt>
                <c:pt idx="75">
                  <c:v>0.51422444603288064</c:v>
                </c:pt>
                <c:pt idx="76">
                  <c:v>0.566976411722659</c:v>
                </c:pt>
                <c:pt idx="77">
                  <c:v>0.556397426733381</c:v>
                </c:pt>
                <c:pt idx="78">
                  <c:v>0.49821300929235163</c:v>
                </c:pt>
                <c:pt idx="79">
                  <c:v>0.56354538956397426</c:v>
                </c:pt>
                <c:pt idx="80">
                  <c:v>0.47977126518942104</c:v>
                </c:pt>
                <c:pt idx="81">
                  <c:v>0.52451751250893497</c:v>
                </c:pt>
                <c:pt idx="82">
                  <c:v>0.53195139385275192</c:v>
                </c:pt>
                <c:pt idx="83">
                  <c:v>0.52394567548248749</c:v>
                </c:pt>
                <c:pt idx="84">
                  <c:v>0.51551107934238738</c:v>
                </c:pt>
                <c:pt idx="85">
                  <c:v>0.46518942101501076</c:v>
                </c:pt>
                <c:pt idx="86">
                  <c:v>0.54395997140814867</c:v>
                </c:pt>
                <c:pt idx="87">
                  <c:v>0.54953538241601141</c:v>
                </c:pt>
                <c:pt idx="88">
                  <c:v>0.48506075768406004</c:v>
                </c:pt>
                <c:pt idx="89">
                  <c:v>0.55511079342387415</c:v>
                </c:pt>
                <c:pt idx="90">
                  <c:v>0.53481057898498929</c:v>
                </c:pt>
                <c:pt idx="91">
                  <c:v>0.52294496068620444</c:v>
                </c:pt>
                <c:pt idx="92">
                  <c:v>0.53080771979985708</c:v>
                </c:pt>
                <c:pt idx="93">
                  <c:v>0.59914224446032871</c:v>
                </c:pt>
                <c:pt idx="94">
                  <c:v>0.53209435310936382</c:v>
                </c:pt>
                <c:pt idx="95">
                  <c:v>0.58813438170121513</c:v>
                </c:pt>
                <c:pt idx="96">
                  <c:v>0.54524660471765551</c:v>
                </c:pt>
                <c:pt idx="97">
                  <c:v>0.57869907076483196</c:v>
                </c:pt>
                <c:pt idx="98">
                  <c:v>0.59456754824874913</c:v>
                </c:pt>
                <c:pt idx="99">
                  <c:v>0.57083631165117943</c:v>
                </c:pt>
                <c:pt idx="100">
                  <c:v>0.61129378127233736</c:v>
                </c:pt>
                <c:pt idx="101">
                  <c:v>0.60700500357398135</c:v>
                </c:pt>
                <c:pt idx="102">
                  <c:v>0.56240171551107943</c:v>
                </c:pt>
                <c:pt idx="103">
                  <c:v>0.59814152966404577</c:v>
                </c:pt>
                <c:pt idx="104">
                  <c:v>0.55911365260900647</c:v>
                </c:pt>
                <c:pt idx="105">
                  <c:v>0.58627591136526092</c:v>
                </c:pt>
                <c:pt idx="106">
                  <c:v>0.57169406719085059</c:v>
                </c:pt>
                <c:pt idx="107">
                  <c:v>0.63016440314510369</c:v>
                </c:pt>
                <c:pt idx="108">
                  <c:v>0.58284488920657618</c:v>
                </c:pt>
                <c:pt idx="109">
                  <c:v>0.61558255897069336</c:v>
                </c:pt>
                <c:pt idx="110">
                  <c:v>0.6320228734810579</c:v>
                </c:pt>
                <c:pt idx="111">
                  <c:v>0.63130807719799853</c:v>
                </c:pt>
                <c:pt idx="112">
                  <c:v>0.556397426733381</c:v>
                </c:pt>
                <c:pt idx="113">
                  <c:v>0.62258756254467473</c:v>
                </c:pt>
                <c:pt idx="114">
                  <c:v>0.62916368834882053</c:v>
                </c:pt>
                <c:pt idx="115">
                  <c:v>0.6125804145818442</c:v>
                </c:pt>
                <c:pt idx="116">
                  <c:v>0.63859899928520369</c:v>
                </c:pt>
                <c:pt idx="117">
                  <c:v>0.67662616154395994</c:v>
                </c:pt>
                <c:pt idx="118">
                  <c:v>0.65789849892780561</c:v>
                </c:pt>
                <c:pt idx="119">
                  <c:v>0.65075053609721223</c:v>
                </c:pt>
                <c:pt idx="120">
                  <c:v>0.66247319513938518</c:v>
                </c:pt>
                <c:pt idx="121">
                  <c:v>0.60257326661901356</c:v>
                </c:pt>
                <c:pt idx="122">
                  <c:v>0.65804145818441739</c:v>
                </c:pt>
                <c:pt idx="123">
                  <c:v>0.7293781272337384</c:v>
                </c:pt>
                <c:pt idx="124">
                  <c:v>0.62158684774839168</c:v>
                </c:pt>
                <c:pt idx="125">
                  <c:v>0.684060042887777</c:v>
                </c:pt>
                <c:pt idx="126">
                  <c:v>0.69549678341672616</c:v>
                </c:pt>
                <c:pt idx="127">
                  <c:v>0.7055039313795568</c:v>
                </c:pt>
                <c:pt idx="128">
                  <c:v>0.64245889921372412</c:v>
                </c:pt>
                <c:pt idx="129">
                  <c:v>0.68291636883488205</c:v>
                </c:pt>
                <c:pt idx="130">
                  <c:v>0.70907791279485344</c:v>
                </c:pt>
                <c:pt idx="131">
                  <c:v>0.66976411722659046</c:v>
                </c:pt>
                <c:pt idx="132">
                  <c:v>0.68448892065761258</c:v>
                </c:pt>
                <c:pt idx="133">
                  <c:v>0.7033595425303788</c:v>
                </c:pt>
                <c:pt idx="134">
                  <c:v>0.72108649035025008</c:v>
                </c:pt>
                <c:pt idx="135">
                  <c:v>0.71651179413867039</c:v>
                </c:pt>
                <c:pt idx="136">
                  <c:v>0.73195139385275199</c:v>
                </c:pt>
                <c:pt idx="137">
                  <c:v>0.7338098641887062</c:v>
                </c:pt>
                <c:pt idx="138">
                  <c:v>0.71722659042172987</c:v>
                </c:pt>
                <c:pt idx="139">
                  <c:v>0.76969263759828443</c:v>
                </c:pt>
                <c:pt idx="140">
                  <c:v>0.81300929235167974</c:v>
                </c:pt>
                <c:pt idx="141">
                  <c:v>0.82215868477483911</c:v>
                </c:pt>
                <c:pt idx="142">
                  <c:v>0.80571837026447457</c:v>
                </c:pt>
                <c:pt idx="143">
                  <c:v>0.86690493209435315</c:v>
                </c:pt>
                <c:pt idx="144">
                  <c:v>0.81972837741243743</c:v>
                </c:pt>
                <c:pt idx="145">
                  <c:v>0.86604717655468189</c:v>
                </c:pt>
                <c:pt idx="146">
                  <c:v>0.83016440314510365</c:v>
                </c:pt>
                <c:pt idx="147">
                  <c:v>0.87648320228734811</c:v>
                </c:pt>
                <c:pt idx="148">
                  <c:v>0.91622587562544677</c:v>
                </c:pt>
                <c:pt idx="149">
                  <c:v>0.96940671908506082</c:v>
                </c:pt>
                <c:pt idx="150">
                  <c:v>0.98227305218012873</c:v>
                </c:pt>
                <c:pt idx="151">
                  <c:v>0.99885632594710505</c:v>
                </c:pt>
                <c:pt idx="152">
                  <c:v>1</c:v>
                </c:pt>
                <c:pt idx="153">
                  <c:v>0.92709077912794846</c:v>
                </c:pt>
                <c:pt idx="154">
                  <c:v>0.91922802001429593</c:v>
                </c:pt>
                <c:pt idx="155">
                  <c:v>0.94024303073624005</c:v>
                </c:pt>
                <c:pt idx="156">
                  <c:v>0.83516797712651902</c:v>
                </c:pt>
                <c:pt idx="157">
                  <c:v>0.78813438170121519</c:v>
                </c:pt>
                <c:pt idx="158">
                  <c:v>0.82172980700500353</c:v>
                </c:pt>
                <c:pt idx="159">
                  <c:v>0.79085060757684067</c:v>
                </c:pt>
                <c:pt idx="160">
                  <c:v>0.82416011436740533</c:v>
                </c:pt>
                <c:pt idx="161">
                  <c:v>0.8290207290922087</c:v>
                </c:pt>
                <c:pt idx="162">
                  <c:v>0.7855611150822015</c:v>
                </c:pt>
                <c:pt idx="163">
                  <c:v>0.76711937097927085</c:v>
                </c:pt>
                <c:pt idx="164">
                  <c:v>0.78298784846318792</c:v>
                </c:pt>
                <c:pt idx="165">
                  <c:v>0.74210150107219441</c:v>
                </c:pt>
                <c:pt idx="166">
                  <c:v>0.80872051465332373</c:v>
                </c:pt>
                <c:pt idx="167">
                  <c:v>0.78527519656897782</c:v>
                </c:pt>
                <c:pt idx="168">
                  <c:v>0.73137955682630462</c:v>
                </c:pt>
                <c:pt idx="169">
                  <c:v>0.75553967119370968</c:v>
                </c:pt>
                <c:pt idx="170">
                  <c:v>0.746819156540386</c:v>
                </c:pt>
                <c:pt idx="171">
                  <c:v>0.72294496068620451</c:v>
                </c:pt>
                <c:pt idx="172">
                  <c:v>0.71451036454610439</c:v>
                </c:pt>
                <c:pt idx="173">
                  <c:v>0.67505360972122941</c:v>
                </c:pt>
                <c:pt idx="174">
                  <c:v>0.69149392423159406</c:v>
                </c:pt>
                <c:pt idx="175">
                  <c:v>0.70536097212294491</c:v>
                </c:pt>
                <c:pt idx="176">
                  <c:v>0.73295210864903504</c:v>
                </c:pt>
                <c:pt idx="177">
                  <c:v>0.69992852037169406</c:v>
                </c:pt>
                <c:pt idx="178">
                  <c:v>0.67205146533238025</c:v>
                </c:pt>
                <c:pt idx="179">
                  <c:v>0.65661186561829876</c:v>
                </c:pt>
                <c:pt idx="180">
                  <c:v>0.64317369549678349</c:v>
                </c:pt>
                <c:pt idx="181">
                  <c:v>0.66847748391708361</c:v>
                </c:pt>
                <c:pt idx="182">
                  <c:v>0.64460328806290212</c:v>
                </c:pt>
                <c:pt idx="183">
                  <c:v>0.69749821300929238</c:v>
                </c:pt>
                <c:pt idx="184">
                  <c:v>0.67662616154395994</c:v>
                </c:pt>
                <c:pt idx="185">
                  <c:v>0.61672623302358831</c:v>
                </c:pt>
                <c:pt idx="186">
                  <c:v>0.61815582558970694</c:v>
                </c:pt>
                <c:pt idx="187">
                  <c:v>0.65646890636168687</c:v>
                </c:pt>
                <c:pt idx="188">
                  <c:v>0.6600428877769835</c:v>
                </c:pt>
                <c:pt idx="189">
                  <c:v>0.60285918513223735</c:v>
                </c:pt>
                <c:pt idx="190">
                  <c:v>0.59342387419585418</c:v>
                </c:pt>
                <c:pt idx="191">
                  <c:v>0.58556111508220154</c:v>
                </c:pt>
                <c:pt idx="192">
                  <c:v>0.59556826304503219</c:v>
                </c:pt>
                <c:pt idx="193">
                  <c:v>0.57312365975696922</c:v>
                </c:pt>
                <c:pt idx="194">
                  <c:v>0.55082201572551814</c:v>
                </c:pt>
                <c:pt idx="195">
                  <c:v>0.66490350250178698</c:v>
                </c:pt>
                <c:pt idx="196">
                  <c:v>0.59914224446032871</c:v>
                </c:pt>
                <c:pt idx="197">
                  <c:v>0.58413152251608291</c:v>
                </c:pt>
                <c:pt idx="198">
                  <c:v>0.56983559685489638</c:v>
                </c:pt>
                <c:pt idx="199">
                  <c:v>0.56726233023588279</c:v>
                </c:pt>
                <c:pt idx="200">
                  <c:v>0.58756254467476765</c:v>
                </c:pt>
                <c:pt idx="201">
                  <c:v>0.53423874195854182</c:v>
                </c:pt>
                <c:pt idx="202">
                  <c:v>0.61343817012151536</c:v>
                </c:pt>
                <c:pt idx="203">
                  <c:v>0.57612580414581849</c:v>
                </c:pt>
                <c:pt idx="204">
                  <c:v>0.57641172265904217</c:v>
                </c:pt>
                <c:pt idx="205">
                  <c:v>0.50979270907791274</c:v>
                </c:pt>
                <c:pt idx="206">
                  <c:v>0.51565403859899928</c:v>
                </c:pt>
                <c:pt idx="207">
                  <c:v>0.53581129378127235</c:v>
                </c:pt>
                <c:pt idx="208">
                  <c:v>0.51965689778413149</c:v>
                </c:pt>
                <c:pt idx="209">
                  <c:v>0.51222301644031454</c:v>
                </c:pt>
                <c:pt idx="210">
                  <c:v>0.53009292351679771</c:v>
                </c:pt>
                <c:pt idx="211">
                  <c:v>0.53252323087919939</c:v>
                </c:pt>
                <c:pt idx="212">
                  <c:v>0.51465332380271622</c:v>
                </c:pt>
                <c:pt idx="213">
                  <c:v>0.5150822015725518</c:v>
                </c:pt>
                <c:pt idx="214">
                  <c:v>0.5346676197283774</c:v>
                </c:pt>
                <c:pt idx="215">
                  <c:v>0.49135096497498215</c:v>
                </c:pt>
                <c:pt idx="216">
                  <c:v>0.53095067905646887</c:v>
                </c:pt>
                <c:pt idx="217">
                  <c:v>0.52080057183702644</c:v>
                </c:pt>
                <c:pt idx="218">
                  <c:v>0.50478913509649748</c:v>
                </c:pt>
                <c:pt idx="219">
                  <c:v>0.52022873481057896</c:v>
                </c:pt>
                <c:pt idx="220">
                  <c:v>0.5152251608291637</c:v>
                </c:pt>
                <c:pt idx="221">
                  <c:v>0.51065046461758401</c:v>
                </c:pt>
                <c:pt idx="222">
                  <c:v>0.53238027162258761</c:v>
                </c:pt>
                <c:pt idx="223">
                  <c:v>0.56240171551107943</c:v>
                </c:pt>
                <c:pt idx="224">
                  <c:v>0.4990707648320229</c:v>
                </c:pt>
                <c:pt idx="225">
                  <c:v>0.4934953538241601</c:v>
                </c:pt>
                <c:pt idx="226">
                  <c:v>0.48434596140100067</c:v>
                </c:pt>
                <c:pt idx="227">
                  <c:v>0.47276626161543961</c:v>
                </c:pt>
                <c:pt idx="228">
                  <c:v>0.49978556111508221</c:v>
                </c:pt>
                <c:pt idx="229">
                  <c:v>0.48305932809149388</c:v>
                </c:pt>
                <c:pt idx="230">
                  <c:v>0.4709077912794854</c:v>
                </c:pt>
                <c:pt idx="231">
                  <c:v>0.50607576840600421</c:v>
                </c:pt>
                <c:pt idx="232">
                  <c:v>0.45847033595425302</c:v>
                </c:pt>
                <c:pt idx="233">
                  <c:v>0.53137955682630444</c:v>
                </c:pt>
                <c:pt idx="234">
                  <c:v>0.45289492494639033</c:v>
                </c:pt>
                <c:pt idx="235">
                  <c:v>0.49421015010721947</c:v>
                </c:pt>
                <c:pt idx="236">
                  <c:v>0.41586847748391709</c:v>
                </c:pt>
                <c:pt idx="237">
                  <c:v>0.46862044317369544</c:v>
                </c:pt>
                <c:pt idx="238">
                  <c:v>0.42987848463187994</c:v>
                </c:pt>
                <c:pt idx="239">
                  <c:v>0.49249463902787699</c:v>
                </c:pt>
                <c:pt idx="240">
                  <c:v>0.48691922802001431</c:v>
                </c:pt>
                <c:pt idx="241">
                  <c:v>0.43059328091493926</c:v>
                </c:pt>
                <c:pt idx="242">
                  <c:v>0.46804860614724808</c:v>
                </c:pt>
                <c:pt idx="243">
                  <c:v>0.44932094353109364</c:v>
                </c:pt>
                <c:pt idx="244">
                  <c:v>0.45418155825589701</c:v>
                </c:pt>
                <c:pt idx="245">
                  <c:v>0.46047176554681912</c:v>
                </c:pt>
                <c:pt idx="246">
                  <c:v>0.45989992852037165</c:v>
                </c:pt>
                <c:pt idx="247">
                  <c:v>0.4350250178699071</c:v>
                </c:pt>
                <c:pt idx="248">
                  <c:v>0.47548248749106503</c:v>
                </c:pt>
                <c:pt idx="249">
                  <c:v>0.47562544674767687</c:v>
                </c:pt>
                <c:pt idx="250">
                  <c:v>0.44560400285918511</c:v>
                </c:pt>
                <c:pt idx="251">
                  <c:v>0.47319513938527519</c:v>
                </c:pt>
                <c:pt idx="252">
                  <c:v>0.50335954253037885</c:v>
                </c:pt>
                <c:pt idx="253">
                  <c:v>0.43716940671908505</c:v>
                </c:pt>
                <c:pt idx="254">
                  <c:v>0.43831308077197995</c:v>
                </c:pt>
                <c:pt idx="255">
                  <c:v>0.44674767691208006</c:v>
                </c:pt>
                <c:pt idx="256">
                  <c:v>0.44774839170836306</c:v>
                </c:pt>
                <c:pt idx="257">
                  <c:v>0.43245175125089347</c:v>
                </c:pt>
                <c:pt idx="258">
                  <c:v>0.39013581129378122</c:v>
                </c:pt>
                <c:pt idx="259">
                  <c:v>0.44731951393852754</c:v>
                </c:pt>
                <c:pt idx="260">
                  <c:v>0.43788420300214442</c:v>
                </c:pt>
                <c:pt idx="261">
                  <c:v>0.45117941386704785</c:v>
                </c:pt>
                <c:pt idx="262">
                  <c:v>0.38298784846318801</c:v>
                </c:pt>
                <c:pt idx="263">
                  <c:v>0.45732666190135812</c:v>
                </c:pt>
                <c:pt idx="264">
                  <c:v>0.42973552537526799</c:v>
                </c:pt>
                <c:pt idx="265">
                  <c:v>0.4610436025732666</c:v>
                </c:pt>
                <c:pt idx="266">
                  <c:v>0.44832022873481053</c:v>
                </c:pt>
                <c:pt idx="267">
                  <c:v>0.40643316654753392</c:v>
                </c:pt>
                <c:pt idx="268">
                  <c:v>0.40314510364546102</c:v>
                </c:pt>
                <c:pt idx="269">
                  <c:v>0.39771265189421012</c:v>
                </c:pt>
                <c:pt idx="270">
                  <c:v>0.38899213724088633</c:v>
                </c:pt>
                <c:pt idx="271">
                  <c:v>0.40228734810578981</c:v>
                </c:pt>
                <c:pt idx="272">
                  <c:v>0.41000714796283061</c:v>
                </c:pt>
                <c:pt idx="273">
                  <c:v>0.38899213724088633</c:v>
                </c:pt>
                <c:pt idx="274">
                  <c:v>0.35668334524660472</c:v>
                </c:pt>
                <c:pt idx="275">
                  <c:v>0.41000714796283061</c:v>
                </c:pt>
                <c:pt idx="276">
                  <c:v>0.39985704074338813</c:v>
                </c:pt>
                <c:pt idx="277">
                  <c:v>0.38170121515368122</c:v>
                </c:pt>
                <c:pt idx="278">
                  <c:v>0.42701929949964262</c:v>
                </c:pt>
                <c:pt idx="279">
                  <c:v>0.38355968548963543</c:v>
                </c:pt>
                <c:pt idx="280">
                  <c:v>0.39442458899213723</c:v>
                </c:pt>
                <c:pt idx="281">
                  <c:v>0.37827019299499642</c:v>
                </c:pt>
                <c:pt idx="282">
                  <c:v>0.39685489635453897</c:v>
                </c:pt>
                <c:pt idx="283">
                  <c:v>0.40771979985704077</c:v>
                </c:pt>
                <c:pt idx="284">
                  <c:v>0.37827019299499642</c:v>
                </c:pt>
                <c:pt idx="285">
                  <c:v>0.38899213724088633</c:v>
                </c:pt>
                <c:pt idx="286">
                  <c:v>0.39242315939957112</c:v>
                </c:pt>
                <c:pt idx="287">
                  <c:v>0.35082201572551824</c:v>
                </c:pt>
                <c:pt idx="288">
                  <c:v>0.37155110793423879</c:v>
                </c:pt>
                <c:pt idx="289">
                  <c:v>0.41486776268763403</c:v>
                </c:pt>
                <c:pt idx="290">
                  <c:v>0.3928520371694067</c:v>
                </c:pt>
                <c:pt idx="291">
                  <c:v>0.38398856325947106</c:v>
                </c:pt>
                <c:pt idx="292">
                  <c:v>0.39342387419585417</c:v>
                </c:pt>
                <c:pt idx="293">
                  <c:v>0.35439599714081488</c:v>
                </c:pt>
                <c:pt idx="294">
                  <c:v>0.32065761258041459</c:v>
                </c:pt>
                <c:pt idx="295">
                  <c:v>0.37212294496068615</c:v>
                </c:pt>
                <c:pt idx="296">
                  <c:v>0.3701215153681201</c:v>
                </c:pt>
                <c:pt idx="297">
                  <c:v>0.36440314510364546</c:v>
                </c:pt>
                <c:pt idx="298">
                  <c:v>0.35125089349535382</c:v>
                </c:pt>
                <c:pt idx="299">
                  <c:v>0.38484631879914222</c:v>
                </c:pt>
                <c:pt idx="300">
                  <c:v>0.34195854181558255</c:v>
                </c:pt>
                <c:pt idx="301">
                  <c:v>0.35353824160114367</c:v>
                </c:pt>
                <c:pt idx="302">
                  <c:v>0.32780557541100785</c:v>
                </c:pt>
                <c:pt idx="303">
                  <c:v>0.35968548963545388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08-4293-9E2B-50F66CBC1CC1}"/>
            </c:ext>
          </c:extLst>
        </c:ser>
        <c:ser>
          <c:idx val="5"/>
          <c:order val="5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pMBAnor!$A$3:$A$306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pMBAnor!$O$3:$O$306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08-4293-9E2B-50F66CBC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pMBAPEIori!$B$2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pMBAPEIori!$B$3:$B$306</c:f>
              <c:numCache>
                <c:formatCode>General</c:formatCode>
                <c:ptCount val="304"/>
                <c:pt idx="0">
                  <c:v>1915</c:v>
                </c:pt>
                <c:pt idx="1">
                  <c:v>1496</c:v>
                </c:pt>
                <c:pt idx="2">
                  <c:v>1923</c:v>
                </c:pt>
                <c:pt idx="3">
                  <c:v>1897</c:v>
                </c:pt>
                <c:pt idx="4">
                  <c:v>1874</c:v>
                </c:pt>
                <c:pt idx="5">
                  <c:v>1840</c:v>
                </c:pt>
                <c:pt idx="6">
                  <c:v>1716</c:v>
                </c:pt>
                <c:pt idx="7">
                  <c:v>2132</c:v>
                </c:pt>
                <c:pt idx="8">
                  <c:v>2106</c:v>
                </c:pt>
                <c:pt idx="9">
                  <c:v>2082</c:v>
                </c:pt>
                <c:pt idx="10">
                  <c:v>1993</c:v>
                </c:pt>
                <c:pt idx="11">
                  <c:v>2001</c:v>
                </c:pt>
                <c:pt idx="12">
                  <c:v>1765</c:v>
                </c:pt>
                <c:pt idx="13">
                  <c:v>2138</c:v>
                </c:pt>
                <c:pt idx="14">
                  <c:v>2037</c:v>
                </c:pt>
                <c:pt idx="15">
                  <c:v>2177</c:v>
                </c:pt>
                <c:pt idx="16">
                  <c:v>1951</c:v>
                </c:pt>
                <c:pt idx="17">
                  <c:v>2195</c:v>
                </c:pt>
                <c:pt idx="18">
                  <c:v>1983</c:v>
                </c:pt>
                <c:pt idx="19">
                  <c:v>2249</c:v>
                </c:pt>
                <c:pt idx="20">
                  <c:v>2243</c:v>
                </c:pt>
                <c:pt idx="21">
                  <c:v>2050</c:v>
                </c:pt>
                <c:pt idx="22">
                  <c:v>2361</c:v>
                </c:pt>
                <c:pt idx="23">
                  <c:v>2115</c:v>
                </c:pt>
                <c:pt idx="24">
                  <c:v>2327</c:v>
                </c:pt>
                <c:pt idx="25">
                  <c:v>2280</c:v>
                </c:pt>
                <c:pt idx="26">
                  <c:v>2057</c:v>
                </c:pt>
                <c:pt idx="27">
                  <c:v>2556</c:v>
                </c:pt>
                <c:pt idx="28">
                  <c:v>2154</c:v>
                </c:pt>
                <c:pt idx="29">
                  <c:v>2345</c:v>
                </c:pt>
                <c:pt idx="30">
                  <c:v>2163</c:v>
                </c:pt>
                <c:pt idx="31">
                  <c:v>2237</c:v>
                </c:pt>
                <c:pt idx="32">
                  <c:v>2231</c:v>
                </c:pt>
                <c:pt idx="33">
                  <c:v>2507</c:v>
                </c:pt>
                <c:pt idx="34">
                  <c:v>2512</c:v>
                </c:pt>
                <c:pt idx="35">
                  <c:v>2506</c:v>
                </c:pt>
                <c:pt idx="36">
                  <c:v>2533</c:v>
                </c:pt>
                <c:pt idx="37">
                  <c:v>2476</c:v>
                </c:pt>
                <c:pt idx="38">
                  <c:v>2492</c:v>
                </c:pt>
                <c:pt idx="39">
                  <c:v>2570</c:v>
                </c:pt>
                <c:pt idx="40">
                  <c:v>2253</c:v>
                </c:pt>
                <c:pt idx="41">
                  <c:v>2413</c:v>
                </c:pt>
                <c:pt idx="42">
                  <c:v>2392</c:v>
                </c:pt>
                <c:pt idx="43">
                  <c:v>2591</c:v>
                </c:pt>
                <c:pt idx="44">
                  <c:v>2301</c:v>
                </c:pt>
                <c:pt idx="45">
                  <c:v>2490</c:v>
                </c:pt>
                <c:pt idx="46">
                  <c:v>2346</c:v>
                </c:pt>
                <c:pt idx="47">
                  <c:v>2543</c:v>
                </c:pt>
                <c:pt idx="48">
                  <c:v>2411</c:v>
                </c:pt>
                <c:pt idx="49">
                  <c:v>2809</c:v>
                </c:pt>
                <c:pt idx="50">
                  <c:v>2308</c:v>
                </c:pt>
                <c:pt idx="51">
                  <c:v>2488</c:v>
                </c:pt>
                <c:pt idx="52">
                  <c:v>2450</c:v>
                </c:pt>
                <c:pt idx="53">
                  <c:v>2539</c:v>
                </c:pt>
                <c:pt idx="54">
                  <c:v>2427</c:v>
                </c:pt>
                <c:pt idx="55">
                  <c:v>2322</c:v>
                </c:pt>
                <c:pt idx="56">
                  <c:v>2538</c:v>
                </c:pt>
                <c:pt idx="57">
                  <c:v>2380</c:v>
                </c:pt>
                <c:pt idx="58">
                  <c:v>2798</c:v>
                </c:pt>
                <c:pt idx="59">
                  <c:v>2568</c:v>
                </c:pt>
                <c:pt idx="60">
                  <c:v>3019</c:v>
                </c:pt>
                <c:pt idx="61">
                  <c:v>2781</c:v>
                </c:pt>
                <c:pt idx="62">
                  <c:v>2559</c:v>
                </c:pt>
                <c:pt idx="63">
                  <c:v>2684</c:v>
                </c:pt>
                <c:pt idx="64">
                  <c:v>2928</c:v>
                </c:pt>
                <c:pt idx="65">
                  <c:v>2914</c:v>
                </c:pt>
                <c:pt idx="66">
                  <c:v>2566</c:v>
                </c:pt>
                <c:pt idx="67">
                  <c:v>2748</c:v>
                </c:pt>
                <c:pt idx="68">
                  <c:v>2894</c:v>
                </c:pt>
                <c:pt idx="69">
                  <c:v>2751</c:v>
                </c:pt>
                <c:pt idx="70">
                  <c:v>2754</c:v>
                </c:pt>
                <c:pt idx="71">
                  <c:v>3025</c:v>
                </c:pt>
                <c:pt idx="72">
                  <c:v>2743</c:v>
                </c:pt>
                <c:pt idx="73">
                  <c:v>3193</c:v>
                </c:pt>
                <c:pt idx="74">
                  <c:v>2525</c:v>
                </c:pt>
                <c:pt idx="75">
                  <c:v>2695</c:v>
                </c:pt>
                <c:pt idx="76">
                  <c:v>2823</c:v>
                </c:pt>
                <c:pt idx="77">
                  <c:v>2956</c:v>
                </c:pt>
                <c:pt idx="78">
                  <c:v>3060</c:v>
                </c:pt>
                <c:pt idx="79">
                  <c:v>2777</c:v>
                </c:pt>
                <c:pt idx="80">
                  <c:v>2859</c:v>
                </c:pt>
                <c:pt idx="81">
                  <c:v>2947</c:v>
                </c:pt>
                <c:pt idx="82">
                  <c:v>3000</c:v>
                </c:pt>
                <c:pt idx="83">
                  <c:v>2498</c:v>
                </c:pt>
                <c:pt idx="84">
                  <c:v>2845</c:v>
                </c:pt>
                <c:pt idx="85">
                  <c:v>3075</c:v>
                </c:pt>
                <c:pt idx="86">
                  <c:v>2884</c:v>
                </c:pt>
                <c:pt idx="87">
                  <c:v>3121</c:v>
                </c:pt>
                <c:pt idx="88">
                  <c:v>3247</c:v>
                </c:pt>
                <c:pt idx="89">
                  <c:v>2974</c:v>
                </c:pt>
                <c:pt idx="90">
                  <c:v>2872</c:v>
                </c:pt>
                <c:pt idx="91">
                  <c:v>3007</c:v>
                </c:pt>
                <c:pt idx="92">
                  <c:v>3138</c:v>
                </c:pt>
                <c:pt idx="93">
                  <c:v>3358</c:v>
                </c:pt>
                <c:pt idx="94">
                  <c:v>3249</c:v>
                </c:pt>
                <c:pt idx="95">
                  <c:v>3206</c:v>
                </c:pt>
                <c:pt idx="96">
                  <c:v>3261</c:v>
                </c:pt>
                <c:pt idx="97">
                  <c:v>3142</c:v>
                </c:pt>
                <c:pt idx="98">
                  <c:v>3430</c:v>
                </c:pt>
                <c:pt idx="99">
                  <c:v>3702</c:v>
                </c:pt>
                <c:pt idx="100">
                  <c:v>3414</c:v>
                </c:pt>
                <c:pt idx="101">
                  <c:v>3570</c:v>
                </c:pt>
                <c:pt idx="102">
                  <c:v>3571</c:v>
                </c:pt>
                <c:pt idx="103">
                  <c:v>3616</c:v>
                </c:pt>
                <c:pt idx="104">
                  <c:v>3473</c:v>
                </c:pt>
                <c:pt idx="105">
                  <c:v>3499</c:v>
                </c:pt>
                <c:pt idx="106">
                  <c:v>3706</c:v>
                </c:pt>
                <c:pt idx="107">
                  <c:v>3770</c:v>
                </c:pt>
                <c:pt idx="108">
                  <c:v>3621</c:v>
                </c:pt>
                <c:pt idx="109">
                  <c:v>3763</c:v>
                </c:pt>
                <c:pt idx="110">
                  <c:v>3719</c:v>
                </c:pt>
                <c:pt idx="111">
                  <c:v>3634</c:v>
                </c:pt>
                <c:pt idx="112">
                  <c:v>3889</c:v>
                </c:pt>
                <c:pt idx="113">
                  <c:v>4107</c:v>
                </c:pt>
                <c:pt idx="114">
                  <c:v>3862</c:v>
                </c:pt>
                <c:pt idx="115">
                  <c:v>4087</c:v>
                </c:pt>
                <c:pt idx="116">
                  <c:v>3934</c:v>
                </c:pt>
                <c:pt idx="117">
                  <c:v>4133</c:v>
                </c:pt>
                <c:pt idx="118">
                  <c:v>4578</c:v>
                </c:pt>
                <c:pt idx="119">
                  <c:v>4165</c:v>
                </c:pt>
                <c:pt idx="120">
                  <c:v>4201</c:v>
                </c:pt>
                <c:pt idx="121">
                  <c:v>4501</c:v>
                </c:pt>
                <c:pt idx="122">
                  <c:v>4255</c:v>
                </c:pt>
                <c:pt idx="123">
                  <c:v>4841</c:v>
                </c:pt>
                <c:pt idx="124">
                  <c:v>4434</c:v>
                </c:pt>
                <c:pt idx="125">
                  <c:v>4895</c:v>
                </c:pt>
                <c:pt idx="126">
                  <c:v>4554</c:v>
                </c:pt>
                <c:pt idx="127">
                  <c:v>5102</c:v>
                </c:pt>
                <c:pt idx="128">
                  <c:v>4847</c:v>
                </c:pt>
                <c:pt idx="129">
                  <c:v>4897</c:v>
                </c:pt>
                <c:pt idx="130">
                  <c:v>4936</c:v>
                </c:pt>
                <c:pt idx="131">
                  <c:v>5274</c:v>
                </c:pt>
                <c:pt idx="132">
                  <c:v>5235</c:v>
                </c:pt>
                <c:pt idx="133">
                  <c:v>5767</c:v>
                </c:pt>
                <c:pt idx="134">
                  <c:v>5617</c:v>
                </c:pt>
                <c:pt idx="135">
                  <c:v>6080</c:v>
                </c:pt>
                <c:pt idx="136">
                  <c:v>6171</c:v>
                </c:pt>
                <c:pt idx="137">
                  <c:v>6128</c:v>
                </c:pt>
                <c:pt idx="138">
                  <c:v>6595</c:v>
                </c:pt>
                <c:pt idx="139">
                  <c:v>7297</c:v>
                </c:pt>
                <c:pt idx="140">
                  <c:v>7222</c:v>
                </c:pt>
                <c:pt idx="141">
                  <c:v>8007</c:v>
                </c:pt>
                <c:pt idx="142">
                  <c:v>8349</c:v>
                </c:pt>
                <c:pt idx="143">
                  <c:v>8577</c:v>
                </c:pt>
                <c:pt idx="144">
                  <c:v>9068</c:v>
                </c:pt>
                <c:pt idx="145">
                  <c:v>9744</c:v>
                </c:pt>
                <c:pt idx="146">
                  <c:v>10199</c:v>
                </c:pt>
                <c:pt idx="147">
                  <c:v>12359</c:v>
                </c:pt>
                <c:pt idx="148">
                  <c:v>20104</c:v>
                </c:pt>
                <c:pt idx="149">
                  <c:v>26855</c:v>
                </c:pt>
                <c:pt idx="150">
                  <c:v>29576</c:v>
                </c:pt>
                <c:pt idx="151">
                  <c:v>29866</c:v>
                </c:pt>
                <c:pt idx="152">
                  <c:v>27261</c:v>
                </c:pt>
                <c:pt idx="153">
                  <c:v>21879</c:v>
                </c:pt>
                <c:pt idx="154">
                  <c:v>13387</c:v>
                </c:pt>
                <c:pt idx="155">
                  <c:v>10378</c:v>
                </c:pt>
                <c:pt idx="156">
                  <c:v>9349</c:v>
                </c:pt>
                <c:pt idx="157">
                  <c:v>9240</c:v>
                </c:pt>
                <c:pt idx="158">
                  <c:v>8870</c:v>
                </c:pt>
                <c:pt idx="159">
                  <c:v>8157</c:v>
                </c:pt>
                <c:pt idx="160">
                  <c:v>7843</c:v>
                </c:pt>
                <c:pt idx="161">
                  <c:v>7391</c:v>
                </c:pt>
                <c:pt idx="162">
                  <c:v>7052</c:v>
                </c:pt>
                <c:pt idx="163">
                  <c:v>6642</c:v>
                </c:pt>
                <c:pt idx="164">
                  <c:v>6255</c:v>
                </c:pt>
                <c:pt idx="165">
                  <c:v>6399</c:v>
                </c:pt>
                <c:pt idx="166">
                  <c:v>6066</c:v>
                </c:pt>
                <c:pt idx="167">
                  <c:v>5614</c:v>
                </c:pt>
                <c:pt idx="168">
                  <c:v>5464</c:v>
                </c:pt>
                <c:pt idx="169">
                  <c:v>5417</c:v>
                </c:pt>
                <c:pt idx="170">
                  <c:v>5242</c:v>
                </c:pt>
                <c:pt idx="171">
                  <c:v>5543</c:v>
                </c:pt>
                <c:pt idx="172">
                  <c:v>5292</c:v>
                </c:pt>
                <c:pt idx="173">
                  <c:v>5184</c:v>
                </c:pt>
                <c:pt idx="174">
                  <c:v>5340</c:v>
                </c:pt>
                <c:pt idx="175">
                  <c:v>5119</c:v>
                </c:pt>
                <c:pt idx="176">
                  <c:v>4516</c:v>
                </c:pt>
                <c:pt idx="177">
                  <c:v>4838</c:v>
                </c:pt>
                <c:pt idx="178">
                  <c:v>4541</c:v>
                </c:pt>
                <c:pt idx="179">
                  <c:v>4428</c:v>
                </c:pt>
                <c:pt idx="180">
                  <c:v>4482</c:v>
                </c:pt>
                <c:pt idx="181">
                  <c:v>4298</c:v>
                </c:pt>
                <c:pt idx="182">
                  <c:v>4229</c:v>
                </c:pt>
                <c:pt idx="183">
                  <c:v>4315</c:v>
                </c:pt>
                <c:pt idx="184">
                  <c:v>3846</c:v>
                </c:pt>
                <c:pt idx="185">
                  <c:v>4350</c:v>
                </c:pt>
                <c:pt idx="186">
                  <c:v>3804</c:v>
                </c:pt>
                <c:pt idx="187">
                  <c:v>4030</c:v>
                </c:pt>
                <c:pt idx="188">
                  <c:v>3686</c:v>
                </c:pt>
                <c:pt idx="189">
                  <c:v>4048</c:v>
                </c:pt>
                <c:pt idx="190">
                  <c:v>3807</c:v>
                </c:pt>
                <c:pt idx="191">
                  <c:v>3593</c:v>
                </c:pt>
                <c:pt idx="192">
                  <c:v>3658</c:v>
                </c:pt>
                <c:pt idx="193">
                  <c:v>4042</c:v>
                </c:pt>
                <c:pt idx="194">
                  <c:v>3281</c:v>
                </c:pt>
                <c:pt idx="195">
                  <c:v>3676</c:v>
                </c:pt>
                <c:pt idx="196">
                  <c:v>3673</c:v>
                </c:pt>
                <c:pt idx="197">
                  <c:v>3628</c:v>
                </c:pt>
                <c:pt idx="198">
                  <c:v>3411</c:v>
                </c:pt>
                <c:pt idx="199">
                  <c:v>3303</c:v>
                </c:pt>
                <c:pt idx="200">
                  <c:v>3459</c:v>
                </c:pt>
                <c:pt idx="201">
                  <c:v>3163</c:v>
                </c:pt>
                <c:pt idx="202">
                  <c:v>3134</c:v>
                </c:pt>
                <c:pt idx="203">
                  <c:v>3427</c:v>
                </c:pt>
                <c:pt idx="204">
                  <c:v>3049</c:v>
                </c:pt>
                <c:pt idx="205">
                  <c:v>3451</c:v>
                </c:pt>
                <c:pt idx="206">
                  <c:v>3256</c:v>
                </c:pt>
                <c:pt idx="207">
                  <c:v>3191</c:v>
                </c:pt>
                <c:pt idx="208">
                  <c:v>2912</c:v>
                </c:pt>
                <c:pt idx="209">
                  <c:v>3183</c:v>
                </c:pt>
                <c:pt idx="210">
                  <c:v>3136</c:v>
                </c:pt>
                <c:pt idx="211">
                  <c:v>3342</c:v>
                </c:pt>
                <c:pt idx="212">
                  <c:v>3144</c:v>
                </c:pt>
                <c:pt idx="213">
                  <c:v>3081</c:v>
                </c:pt>
                <c:pt idx="214">
                  <c:v>2995</c:v>
                </c:pt>
                <c:pt idx="215">
                  <c:v>2960</c:v>
                </c:pt>
                <c:pt idx="216">
                  <c:v>2796</c:v>
                </c:pt>
                <c:pt idx="217">
                  <c:v>2893</c:v>
                </c:pt>
                <c:pt idx="218">
                  <c:v>2794</c:v>
                </c:pt>
                <c:pt idx="219">
                  <c:v>2882</c:v>
                </c:pt>
                <c:pt idx="220">
                  <c:v>2979</c:v>
                </c:pt>
                <c:pt idx="221">
                  <c:v>2918</c:v>
                </c:pt>
                <c:pt idx="222">
                  <c:v>2917</c:v>
                </c:pt>
                <c:pt idx="223">
                  <c:v>2683</c:v>
                </c:pt>
                <c:pt idx="224">
                  <c:v>2967</c:v>
                </c:pt>
                <c:pt idx="225">
                  <c:v>2578</c:v>
                </c:pt>
                <c:pt idx="226">
                  <c:v>2749</c:v>
                </c:pt>
                <c:pt idx="227">
                  <c:v>2837</c:v>
                </c:pt>
                <c:pt idx="228">
                  <c:v>2646</c:v>
                </c:pt>
                <c:pt idx="229">
                  <c:v>3138</c:v>
                </c:pt>
                <c:pt idx="230">
                  <c:v>2959</c:v>
                </c:pt>
                <c:pt idx="231">
                  <c:v>2787</c:v>
                </c:pt>
                <c:pt idx="232">
                  <c:v>2663</c:v>
                </c:pt>
                <c:pt idx="233">
                  <c:v>2813</c:v>
                </c:pt>
                <c:pt idx="234">
                  <c:v>2752</c:v>
                </c:pt>
                <c:pt idx="235">
                  <c:v>2517</c:v>
                </c:pt>
                <c:pt idx="236">
                  <c:v>2724</c:v>
                </c:pt>
                <c:pt idx="237">
                  <c:v>2674</c:v>
                </c:pt>
                <c:pt idx="238">
                  <c:v>2416</c:v>
                </c:pt>
                <c:pt idx="239">
                  <c:v>2478</c:v>
                </c:pt>
                <c:pt idx="240">
                  <c:v>2377</c:v>
                </c:pt>
                <c:pt idx="241">
                  <c:v>2631</c:v>
                </c:pt>
                <c:pt idx="242">
                  <c:v>2350</c:v>
                </c:pt>
                <c:pt idx="243">
                  <c:v>2444</c:v>
                </c:pt>
                <c:pt idx="244">
                  <c:v>2657</c:v>
                </c:pt>
                <c:pt idx="245">
                  <c:v>2377</c:v>
                </c:pt>
                <c:pt idx="246">
                  <c:v>2369</c:v>
                </c:pt>
                <c:pt idx="247">
                  <c:v>2587</c:v>
                </c:pt>
                <c:pt idx="248">
                  <c:v>2503</c:v>
                </c:pt>
                <c:pt idx="249">
                  <c:v>2633</c:v>
                </c:pt>
                <c:pt idx="250">
                  <c:v>2532</c:v>
                </c:pt>
                <c:pt idx="251">
                  <c:v>2235</c:v>
                </c:pt>
                <c:pt idx="252">
                  <c:v>2061</c:v>
                </c:pt>
                <c:pt idx="253">
                  <c:v>2567</c:v>
                </c:pt>
                <c:pt idx="254">
                  <c:v>2515</c:v>
                </c:pt>
                <c:pt idx="255">
                  <c:v>2306</c:v>
                </c:pt>
                <c:pt idx="256">
                  <c:v>2364</c:v>
                </c:pt>
                <c:pt idx="257">
                  <c:v>2295</c:v>
                </c:pt>
                <c:pt idx="258">
                  <c:v>2567</c:v>
                </c:pt>
                <c:pt idx="259">
                  <c:v>2482</c:v>
                </c:pt>
                <c:pt idx="260">
                  <c:v>2373</c:v>
                </c:pt>
                <c:pt idx="261">
                  <c:v>2447</c:v>
                </c:pt>
                <c:pt idx="262">
                  <c:v>2045</c:v>
                </c:pt>
                <c:pt idx="263">
                  <c:v>2340</c:v>
                </c:pt>
                <c:pt idx="264">
                  <c:v>2456</c:v>
                </c:pt>
                <c:pt idx="265">
                  <c:v>2167</c:v>
                </c:pt>
                <c:pt idx="266">
                  <c:v>2131</c:v>
                </c:pt>
                <c:pt idx="267">
                  <c:v>2159</c:v>
                </c:pt>
                <c:pt idx="268">
                  <c:v>1985</c:v>
                </c:pt>
                <c:pt idx="269">
                  <c:v>1905</c:v>
                </c:pt>
                <c:pt idx="270">
                  <c:v>2192</c:v>
                </c:pt>
                <c:pt idx="271">
                  <c:v>2212</c:v>
                </c:pt>
                <c:pt idx="272">
                  <c:v>2434</c:v>
                </c:pt>
                <c:pt idx="273">
                  <c:v>2253</c:v>
                </c:pt>
                <c:pt idx="274">
                  <c:v>2016</c:v>
                </c:pt>
                <c:pt idx="275">
                  <c:v>2206</c:v>
                </c:pt>
                <c:pt idx="276">
                  <c:v>2039</c:v>
                </c:pt>
                <c:pt idx="277">
                  <c:v>1815</c:v>
                </c:pt>
                <c:pt idx="278">
                  <c:v>1993</c:v>
                </c:pt>
                <c:pt idx="279">
                  <c:v>1988</c:v>
                </c:pt>
                <c:pt idx="280">
                  <c:v>2302</c:v>
                </c:pt>
                <c:pt idx="281">
                  <c:v>2193</c:v>
                </c:pt>
                <c:pt idx="282">
                  <c:v>2080</c:v>
                </c:pt>
                <c:pt idx="283">
                  <c:v>2137</c:v>
                </c:pt>
                <c:pt idx="284">
                  <c:v>1965</c:v>
                </c:pt>
                <c:pt idx="285">
                  <c:v>2053</c:v>
                </c:pt>
                <c:pt idx="286">
                  <c:v>1839</c:v>
                </c:pt>
                <c:pt idx="287">
                  <c:v>2134</c:v>
                </c:pt>
                <c:pt idx="288">
                  <c:v>1927</c:v>
                </c:pt>
                <c:pt idx="289">
                  <c:v>2059</c:v>
                </c:pt>
                <c:pt idx="290">
                  <c:v>1806</c:v>
                </c:pt>
                <c:pt idx="291">
                  <c:v>2011</c:v>
                </c:pt>
                <c:pt idx="292">
                  <c:v>1788</c:v>
                </c:pt>
                <c:pt idx="293">
                  <c:v>1766</c:v>
                </c:pt>
                <c:pt idx="294">
                  <c:v>1995</c:v>
                </c:pt>
                <c:pt idx="295">
                  <c:v>1730</c:v>
                </c:pt>
                <c:pt idx="296">
                  <c:v>1760</c:v>
                </c:pt>
                <c:pt idx="297">
                  <c:v>1727</c:v>
                </c:pt>
                <c:pt idx="298">
                  <c:v>1945</c:v>
                </c:pt>
                <c:pt idx="299">
                  <c:v>1994</c:v>
                </c:pt>
                <c:pt idx="300">
                  <c:v>1803</c:v>
                </c:pt>
                <c:pt idx="301">
                  <c:v>2009</c:v>
                </c:pt>
                <c:pt idx="302">
                  <c:v>1916</c:v>
                </c:pt>
                <c:pt idx="303">
                  <c:v>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9-4102-BCDF-A65F3B25711C}"/>
            </c:ext>
          </c:extLst>
        </c:ser>
        <c:ser>
          <c:idx val="1"/>
          <c:order val="1"/>
          <c:tx>
            <c:strRef>
              <c:f>pMBAPEIori!$C$2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pMBAPEIori!$C$3:$C$306</c:f>
              <c:numCache>
                <c:formatCode>General</c:formatCode>
                <c:ptCount val="304"/>
                <c:pt idx="0">
                  <c:v>2073</c:v>
                </c:pt>
                <c:pt idx="1">
                  <c:v>1839</c:v>
                </c:pt>
                <c:pt idx="2">
                  <c:v>1985</c:v>
                </c:pt>
                <c:pt idx="3">
                  <c:v>1978</c:v>
                </c:pt>
                <c:pt idx="4">
                  <c:v>1534</c:v>
                </c:pt>
                <c:pt idx="5">
                  <c:v>1715</c:v>
                </c:pt>
                <c:pt idx="6">
                  <c:v>2157</c:v>
                </c:pt>
                <c:pt idx="7">
                  <c:v>1945</c:v>
                </c:pt>
                <c:pt idx="8">
                  <c:v>2081</c:v>
                </c:pt>
                <c:pt idx="9">
                  <c:v>2018</c:v>
                </c:pt>
                <c:pt idx="10">
                  <c:v>2021</c:v>
                </c:pt>
                <c:pt idx="11">
                  <c:v>1856</c:v>
                </c:pt>
                <c:pt idx="12">
                  <c:v>2027</c:v>
                </c:pt>
                <c:pt idx="13">
                  <c:v>2075</c:v>
                </c:pt>
                <c:pt idx="14">
                  <c:v>2093</c:v>
                </c:pt>
                <c:pt idx="15">
                  <c:v>1851</c:v>
                </c:pt>
                <c:pt idx="16">
                  <c:v>2203</c:v>
                </c:pt>
                <c:pt idx="17">
                  <c:v>2287</c:v>
                </c:pt>
                <c:pt idx="18">
                  <c:v>2124</c:v>
                </c:pt>
                <c:pt idx="19">
                  <c:v>2080</c:v>
                </c:pt>
                <c:pt idx="20">
                  <c:v>2278</c:v>
                </c:pt>
                <c:pt idx="21">
                  <c:v>2011</c:v>
                </c:pt>
                <c:pt idx="22">
                  <c:v>2180</c:v>
                </c:pt>
                <c:pt idx="23">
                  <c:v>2260</c:v>
                </c:pt>
                <c:pt idx="24">
                  <c:v>2186</c:v>
                </c:pt>
                <c:pt idx="25">
                  <c:v>1984</c:v>
                </c:pt>
                <c:pt idx="26">
                  <c:v>2350</c:v>
                </c:pt>
                <c:pt idx="27">
                  <c:v>2462</c:v>
                </c:pt>
                <c:pt idx="28">
                  <c:v>2242</c:v>
                </c:pt>
                <c:pt idx="29">
                  <c:v>2274</c:v>
                </c:pt>
                <c:pt idx="30">
                  <c:v>2239</c:v>
                </c:pt>
                <c:pt idx="31">
                  <c:v>2137</c:v>
                </c:pt>
                <c:pt idx="32">
                  <c:v>2328</c:v>
                </c:pt>
                <c:pt idx="33">
                  <c:v>2693</c:v>
                </c:pt>
                <c:pt idx="34">
                  <c:v>2524</c:v>
                </c:pt>
                <c:pt idx="35">
                  <c:v>2508</c:v>
                </c:pt>
                <c:pt idx="36">
                  <c:v>2438</c:v>
                </c:pt>
                <c:pt idx="37">
                  <c:v>2449</c:v>
                </c:pt>
                <c:pt idx="38">
                  <c:v>2344</c:v>
                </c:pt>
                <c:pt idx="39">
                  <c:v>2425</c:v>
                </c:pt>
                <c:pt idx="40">
                  <c:v>2523</c:v>
                </c:pt>
                <c:pt idx="41">
                  <c:v>2598</c:v>
                </c:pt>
                <c:pt idx="42">
                  <c:v>2299</c:v>
                </c:pt>
                <c:pt idx="43">
                  <c:v>2644</c:v>
                </c:pt>
                <c:pt idx="44">
                  <c:v>2303</c:v>
                </c:pt>
                <c:pt idx="45">
                  <c:v>2686</c:v>
                </c:pt>
                <c:pt idx="46">
                  <c:v>2338</c:v>
                </c:pt>
                <c:pt idx="47">
                  <c:v>2737</c:v>
                </c:pt>
                <c:pt idx="48">
                  <c:v>2211</c:v>
                </c:pt>
                <c:pt idx="49">
                  <c:v>2436</c:v>
                </c:pt>
                <c:pt idx="50">
                  <c:v>2546</c:v>
                </c:pt>
                <c:pt idx="51">
                  <c:v>2547</c:v>
                </c:pt>
                <c:pt idx="52">
                  <c:v>2468</c:v>
                </c:pt>
                <c:pt idx="53">
                  <c:v>2503</c:v>
                </c:pt>
                <c:pt idx="54">
                  <c:v>2587</c:v>
                </c:pt>
                <c:pt idx="55">
                  <c:v>2544</c:v>
                </c:pt>
                <c:pt idx="56">
                  <c:v>2537</c:v>
                </c:pt>
                <c:pt idx="57">
                  <c:v>2883</c:v>
                </c:pt>
                <c:pt idx="58">
                  <c:v>2720</c:v>
                </c:pt>
                <c:pt idx="59">
                  <c:v>2651</c:v>
                </c:pt>
                <c:pt idx="60">
                  <c:v>2722</c:v>
                </c:pt>
                <c:pt idx="61">
                  <c:v>2869</c:v>
                </c:pt>
                <c:pt idx="62">
                  <c:v>2711</c:v>
                </c:pt>
                <c:pt idx="63">
                  <c:v>2610</c:v>
                </c:pt>
                <c:pt idx="64">
                  <c:v>2802</c:v>
                </c:pt>
                <c:pt idx="65">
                  <c:v>2854</c:v>
                </c:pt>
                <c:pt idx="66">
                  <c:v>2933</c:v>
                </c:pt>
                <c:pt idx="67">
                  <c:v>2823</c:v>
                </c:pt>
                <c:pt idx="68">
                  <c:v>2774</c:v>
                </c:pt>
                <c:pt idx="69">
                  <c:v>2884</c:v>
                </c:pt>
                <c:pt idx="70">
                  <c:v>2683</c:v>
                </c:pt>
                <c:pt idx="71">
                  <c:v>2749</c:v>
                </c:pt>
                <c:pt idx="72">
                  <c:v>2746</c:v>
                </c:pt>
                <c:pt idx="73">
                  <c:v>2968</c:v>
                </c:pt>
                <c:pt idx="74">
                  <c:v>2891</c:v>
                </c:pt>
                <c:pt idx="75">
                  <c:v>2965</c:v>
                </c:pt>
                <c:pt idx="76">
                  <c:v>2938</c:v>
                </c:pt>
                <c:pt idx="77">
                  <c:v>3242</c:v>
                </c:pt>
                <c:pt idx="78">
                  <c:v>2910</c:v>
                </c:pt>
                <c:pt idx="79">
                  <c:v>2793</c:v>
                </c:pt>
                <c:pt idx="80">
                  <c:v>2957</c:v>
                </c:pt>
                <c:pt idx="81">
                  <c:v>3161</c:v>
                </c:pt>
                <c:pt idx="82">
                  <c:v>3220</c:v>
                </c:pt>
                <c:pt idx="83">
                  <c:v>3080</c:v>
                </c:pt>
                <c:pt idx="84">
                  <c:v>2885</c:v>
                </c:pt>
                <c:pt idx="85">
                  <c:v>3262</c:v>
                </c:pt>
                <c:pt idx="86">
                  <c:v>2794</c:v>
                </c:pt>
                <c:pt idx="87">
                  <c:v>2974</c:v>
                </c:pt>
                <c:pt idx="88">
                  <c:v>2931</c:v>
                </c:pt>
                <c:pt idx="89">
                  <c:v>3066</c:v>
                </c:pt>
                <c:pt idx="90">
                  <c:v>2987</c:v>
                </c:pt>
                <c:pt idx="91">
                  <c:v>3191</c:v>
                </c:pt>
                <c:pt idx="92">
                  <c:v>3360</c:v>
                </c:pt>
                <c:pt idx="93">
                  <c:v>2648</c:v>
                </c:pt>
                <c:pt idx="94">
                  <c:v>3401</c:v>
                </c:pt>
                <c:pt idx="95">
                  <c:v>3201</c:v>
                </c:pt>
                <c:pt idx="96">
                  <c:v>3333</c:v>
                </c:pt>
                <c:pt idx="97">
                  <c:v>3533</c:v>
                </c:pt>
                <c:pt idx="98">
                  <c:v>3394</c:v>
                </c:pt>
                <c:pt idx="99">
                  <c:v>3487</c:v>
                </c:pt>
                <c:pt idx="100">
                  <c:v>2921</c:v>
                </c:pt>
                <c:pt idx="101">
                  <c:v>3349</c:v>
                </c:pt>
                <c:pt idx="102">
                  <c:v>3287</c:v>
                </c:pt>
                <c:pt idx="103">
                  <c:v>3533</c:v>
                </c:pt>
                <c:pt idx="104">
                  <c:v>3542</c:v>
                </c:pt>
                <c:pt idx="105">
                  <c:v>3615</c:v>
                </c:pt>
                <c:pt idx="106">
                  <c:v>3603</c:v>
                </c:pt>
                <c:pt idx="107">
                  <c:v>3854</c:v>
                </c:pt>
                <c:pt idx="108">
                  <c:v>3757</c:v>
                </c:pt>
                <c:pt idx="109">
                  <c:v>3755</c:v>
                </c:pt>
                <c:pt idx="110">
                  <c:v>3643</c:v>
                </c:pt>
                <c:pt idx="111">
                  <c:v>3766</c:v>
                </c:pt>
                <c:pt idx="112">
                  <c:v>3999</c:v>
                </c:pt>
                <c:pt idx="113">
                  <c:v>3901</c:v>
                </c:pt>
                <c:pt idx="114">
                  <c:v>4236</c:v>
                </c:pt>
                <c:pt idx="115">
                  <c:v>4113</c:v>
                </c:pt>
                <c:pt idx="116">
                  <c:v>4027</c:v>
                </c:pt>
                <c:pt idx="117">
                  <c:v>3868</c:v>
                </c:pt>
                <c:pt idx="118">
                  <c:v>4225</c:v>
                </c:pt>
                <c:pt idx="119">
                  <c:v>4234</c:v>
                </c:pt>
                <c:pt idx="120">
                  <c:v>3953</c:v>
                </c:pt>
                <c:pt idx="121">
                  <c:v>3967</c:v>
                </c:pt>
                <c:pt idx="122">
                  <c:v>4180</c:v>
                </c:pt>
                <c:pt idx="123">
                  <c:v>4150</c:v>
                </c:pt>
                <c:pt idx="124">
                  <c:v>4230</c:v>
                </c:pt>
                <c:pt idx="125">
                  <c:v>4865</c:v>
                </c:pt>
                <c:pt idx="126">
                  <c:v>4624</c:v>
                </c:pt>
                <c:pt idx="127">
                  <c:v>4611</c:v>
                </c:pt>
                <c:pt idx="128">
                  <c:v>4603</c:v>
                </c:pt>
                <c:pt idx="129">
                  <c:v>4456</c:v>
                </c:pt>
                <c:pt idx="130">
                  <c:v>4672</c:v>
                </c:pt>
                <c:pt idx="131">
                  <c:v>4893</c:v>
                </c:pt>
                <c:pt idx="132">
                  <c:v>5317</c:v>
                </c:pt>
                <c:pt idx="133">
                  <c:v>5381</c:v>
                </c:pt>
                <c:pt idx="134">
                  <c:v>5265</c:v>
                </c:pt>
                <c:pt idx="135">
                  <c:v>5555</c:v>
                </c:pt>
                <c:pt idx="136">
                  <c:v>5736</c:v>
                </c:pt>
                <c:pt idx="137">
                  <c:v>5681</c:v>
                </c:pt>
                <c:pt idx="138">
                  <c:v>5923</c:v>
                </c:pt>
                <c:pt idx="139">
                  <c:v>6185</c:v>
                </c:pt>
                <c:pt idx="140">
                  <c:v>5961</c:v>
                </c:pt>
                <c:pt idx="141">
                  <c:v>6885</c:v>
                </c:pt>
                <c:pt idx="142">
                  <c:v>6820</c:v>
                </c:pt>
                <c:pt idx="143">
                  <c:v>7337</c:v>
                </c:pt>
                <c:pt idx="144">
                  <c:v>7062</c:v>
                </c:pt>
                <c:pt idx="145">
                  <c:v>7688</c:v>
                </c:pt>
                <c:pt idx="146">
                  <c:v>7802</c:v>
                </c:pt>
                <c:pt idx="147">
                  <c:v>8244</c:v>
                </c:pt>
                <c:pt idx="148">
                  <c:v>10853</c:v>
                </c:pt>
                <c:pt idx="149">
                  <c:v>13038</c:v>
                </c:pt>
                <c:pt idx="150">
                  <c:v>13650</c:v>
                </c:pt>
                <c:pt idx="151">
                  <c:v>14185</c:v>
                </c:pt>
                <c:pt idx="152">
                  <c:v>13302</c:v>
                </c:pt>
                <c:pt idx="153">
                  <c:v>11958</c:v>
                </c:pt>
                <c:pt idx="154">
                  <c:v>9319</c:v>
                </c:pt>
                <c:pt idx="155">
                  <c:v>8248</c:v>
                </c:pt>
                <c:pt idx="156">
                  <c:v>7681</c:v>
                </c:pt>
                <c:pt idx="157">
                  <c:v>7847</c:v>
                </c:pt>
                <c:pt idx="158">
                  <c:v>7315</c:v>
                </c:pt>
                <c:pt idx="159">
                  <c:v>7104</c:v>
                </c:pt>
                <c:pt idx="160">
                  <c:v>6766</c:v>
                </c:pt>
                <c:pt idx="161">
                  <c:v>6573</c:v>
                </c:pt>
                <c:pt idx="162">
                  <c:v>6278</c:v>
                </c:pt>
                <c:pt idx="163">
                  <c:v>6171</c:v>
                </c:pt>
                <c:pt idx="164">
                  <c:v>5995</c:v>
                </c:pt>
                <c:pt idx="165">
                  <c:v>5851</c:v>
                </c:pt>
                <c:pt idx="166">
                  <c:v>5675</c:v>
                </c:pt>
                <c:pt idx="167">
                  <c:v>5358</c:v>
                </c:pt>
                <c:pt idx="168">
                  <c:v>5301</c:v>
                </c:pt>
                <c:pt idx="169">
                  <c:v>5443</c:v>
                </c:pt>
                <c:pt idx="170">
                  <c:v>4706</c:v>
                </c:pt>
                <c:pt idx="171">
                  <c:v>4878</c:v>
                </c:pt>
                <c:pt idx="172">
                  <c:v>4957</c:v>
                </c:pt>
                <c:pt idx="173">
                  <c:v>4858</c:v>
                </c:pt>
                <c:pt idx="174">
                  <c:v>5493</c:v>
                </c:pt>
                <c:pt idx="175">
                  <c:v>4860</c:v>
                </c:pt>
                <c:pt idx="176">
                  <c:v>4334</c:v>
                </c:pt>
                <c:pt idx="177">
                  <c:v>4527</c:v>
                </c:pt>
                <c:pt idx="178">
                  <c:v>4905</c:v>
                </c:pt>
                <c:pt idx="179">
                  <c:v>4282</c:v>
                </c:pt>
                <c:pt idx="180">
                  <c:v>4227</c:v>
                </c:pt>
                <c:pt idx="181">
                  <c:v>4416</c:v>
                </c:pt>
                <c:pt idx="182">
                  <c:v>3922</c:v>
                </c:pt>
                <c:pt idx="183">
                  <c:v>3883</c:v>
                </c:pt>
                <c:pt idx="184">
                  <c:v>4150</c:v>
                </c:pt>
                <c:pt idx="185">
                  <c:v>4103</c:v>
                </c:pt>
                <c:pt idx="186">
                  <c:v>4054</c:v>
                </c:pt>
                <c:pt idx="187">
                  <c:v>3985</c:v>
                </c:pt>
                <c:pt idx="188">
                  <c:v>3483</c:v>
                </c:pt>
                <c:pt idx="189">
                  <c:v>3759</c:v>
                </c:pt>
                <c:pt idx="190">
                  <c:v>3921</c:v>
                </c:pt>
                <c:pt idx="191">
                  <c:v>3784</c:v>
                </c:pt>
                <c:pt idx="192">
                  <c:v>3711</c:v>
                </c:pt>
                <c:pt idx="193">
                  <c:v>3800</c:v>
                </c:pt>
                <c:pt idx="194">
                  <c:v>3600</c:v>
                </c:pt>
                <c:pt idx="195">
                  <c:v>3695</c:v>
                </c:pt>
                <c:pt idx="196">
                  <c:v>3526</c:v>
                </c:pt>
                <c:pt idx="197">
                  <c:v>3574</c:v>
                </c:pt>
                <c:pt idx="198">
                  <c:v>3686</c:v>
                </c:pt>
                <c:pt idx="199">
                  <c:v>3433</c:v>
                </c:pt>
                <c:pt idx="200">
                  <c:v>3522</c:v>
                </c:pt>
                <c:pt idx="201">
                  <c:v>3261</c:v>
                </c:pt>
                <c:pt idx="202">
                  <c:v>3462</c:v>
                </c:pt>
                <c:pt idx="203">
                  <c:v>3234</c:v>
                </c:pt>
                <c:pt idx="204">
                  <c:v>3229</c:v>
                </c:pt>
                <c:pt idx="205">
                  <c:v>3210</c:v>
                </c:pt>
                <c:pt idx="206">
                  <c:v>2986</c:v>
                </c:pt>
                <c:pt idx="207">
                  <c:v>2755</c:v>
                </c:pt>
                <c:pt idx="208">
                  <c:v>3148</c:v>
                </c:pt>
                <c:pt idx="209">
                  <c:v>2931</c:v>
                </c:pt>
                <c:pt idx="210">
                  <c:v>3151</c:v>
                </c:pt>
                <c:pt idx="211">
                  <c:v>3281</c:v>
                </c:pt>
                <c:pt idx="212">
                  <c:v>3016</c:v>
                </c:pt>
                <c:pt idx="213">
                  <c:v>3058</c:v>
                </c:pt>
                <c:pt idx="214">
                  <c:v>3022</c:v>
                </c:pt>
                <c:pt idx="215">
                  <c:v>3146</c:v>
                </c:pt>
                <c:pt idx="216">
                  <c:v>2640</c:v>
                </c:pt>
                <c:pt idx="217">
                  <c:v>3197</c:v>
                </c:pt>
                <c:pt idx="218">
                  <c:v>3026</c:v>
                </c:pt>
                <c:pt idx="219">
                  <c:v>3044</c:v>
                </c:pt>
                <c:pt idx="220">
                  <c:v>2800</c:v>
                </c:pt>
                <c:pt idx="221">
                  <c:v>2739</c:v>
                </c:pt>
                <c:pt idx="222">
                  <c:v>3068</c:v>
                </c:pt>
                <c:pt idx="223">
                  <c:v>3131</c:v>
                </c:pt>
                <c:pt idx="224">
                  <c:v>2851</c:v>
                </c:pt>
                <c:pt idx="225">
                  <c:v>3038</c:v>
                </c:pt>
                <c:pt idx="226">
                  <c:v>2781</c:v>
                </c:pt>
                <c:pt idx="227">
                  <c:v>3081</c:v>
                </c:pt>
                <c:pt idx="228">
                  <c:v>2762</c:v>
                </c:pt>
                <c:pt idx="229">
                  <c:v>2747</c:v>
                </c:pt>
                <c:pt idx="230">
                  <c:v>2772</c:v>
                </c:pt>
                <c:pt idx="231">
                  <c:v>2674</c:v>
                </c:pt>
                <c:pt idx="232">
                  <c:v>2729</c:v>
                </c:pt>
                <c:pt idx="233">
                  <c:v>2651</c:v>
                </c:pt>
                <c:pt idx="234">
                  <c:v>2387</c:v>
                </c:pt>
                <c:pt idx="235">
                  <c:v>2884</c:v>
                </c:pt>
                <c:pt idx="236">
                  <c:v>2572</c:v>
                </c:pt>
                <c:pt idx="237">
                  <c:v>3027</c:v>
                </c:pt>
                <c:pt idx="238">
                  <c:v>2435</c:v>
                </c:pt>
                <c:pt idx="239">
                  <c:v>2653</c:v>
                </c:pt>
                <c:pt idx="240">
                  <c:v>2490</c:v>
                </c:pt>
                <c:pt idx="241">
                  <c:v>2180</c:v>
                </c:pt>
                <c:pt idx="242">
                  <c:v>2666</c:v>
                </c:pt>
                <c:pt idx="243">
                  <c:v>2283</c:v>
                </c:pt>
                <c:pt idx="244">
                  <c:v>2472</c:v>
                </c:pt>
                <c:pt idx="245">
                  <c:v>2495</c:v>
                </c:pt>
                <c:pt idx="246">
                  <c:v>2422</c:v>
                </c:pt>
                <c:pt idx="247">
                  <c:v>2240</c:v>
                </c:pt>
                <c:pt idx="248">
                  <c:v>2489</c:v>
                </c:pt>
                <c:pt idx="249">
                  <c:v>2713</c:v>
                </c:pt>
                <c:pt idx="250">
                  <c:v>2364</c:v>
                </c:pt>
                <c:pt idx="251">
                  <c:v>2875</c:v>
                </c:pt>
                <c:pt idx="252">
                  <c:v>2350</c:v>
                </c:pt>
                <c:pt idx="253">
                  <c:v>2537</c:v>
                </c:pt>
                <c:pt idx="254">
                  <c:v>2504</c:v>
                </c:pt>
                <c:pt idx="255">
                  <c:v>2216</c:v>
                </c:pt>
                <c:pt idx="256">
                  <c:v>2055</c:v>
                </c:pt>
                <c:pt idx="257">
                  <c:v>2515</c:v>
                </c:pt>
                <c:pt idx="258">
                  <c:v>2201</c:v>
                </c:pt>
                <c:pt idx="259">
                  <c:v>2523</c:v>
                </c:pt>
                <c:pt idx="260">
                  <c:v>2719</c:v>
                </c:pt>
                <c:pt idx="261">
                  <c:v>2139</c:v>
                </c:pt>
                <c:pt idx="262">
                  <c:v>2601</c:v>
                </c:pt>
                <c:pt idx="263">
                  <c:v>2509</c:v>
                </c:pt>
                <c:pt idx="264">
                  <c:v>2277</c:v>
                </c:pt>
                <c:pt idx="265">
                  <c:v>1995</c:v>
                </c:pt>
                <c:pt idx="266">
                  <c:v>2386</c:v>
                </c:pt>
                <c:pt idx="267">
                  <c:v>2624</c:v>
                </c:pt>
                <c:pt idx="268">
                  <c:v>2472</c:v>
                </c:pt>
                <c:pt idx="269">
                  <c:v>2166</c:v>
                </c:pt>
                <c:pt idx="270">
                  <c:v>1757</c:v>
                </c:pt>
                <c:pt idx="271">
                  <c:v>2270</c:v>
                </c:pt>
                <c:pt idx="272">
                  <c:v>1816</c:v>
                </c:pt>
                <c:pt idx="273">
                  <c:v>2143</c:v>
                </c:pt>
                <c:pt idx="274">
                  <c:v>2141</c:v>
                </c:pt>
                <c:pt idx="275">
                  <c:v>2191</c:v>
                </c:pt>
                <c:pt idx="276">
                  <c:v>2168</c:v>
                </c:pt>
                <c:pt idx="277">
                  <c:v>2021</c:v>
                </c:pt>
                <c:pt idx="278">
                  <c:v>2156</c:v>
                </c:pt>
                <c:pt idx="279">
                  <c:v>2052</c:v>
                </c:pt>
                <c:pt idx="280">
                  <c:v>2165</c:v>
                </c:pt>
                <c:pt idx="281">
                  <c:v>2123</c:v>
                </c:pt>
                <c:pt idx="282">
                  <c:v>1946</c:v>
                </c:pt>
                <c:pt idx="283">
                  <c:v>2406</c:v>
                </c:pt>
                <c:pt idx="284">
                  <c:v>1980</c:v>
                </c:pt>
                <c:pt idx="285">
                  <c:v>2257</c:v>
                </c:pt>
                <c:pt idx="286">
                  <c:v>2151</c:v>
                </c:pt>
                <c:pt idx="287">
                  <c:v>2028</c:v>
                </c:pt>
                <c:pt idx="288">
                  <c:v>1954</c:v>
                </c:pt>
                <c:pt idx="289">
                  <c:v>1778</c:v>
                </c:pt>
                <c:pt idx="290">
                  <c:v>1545</c:v>
                </c:pt>
                <c:pt idx="291">
                  <c:v>2060</c:v>
                </c:pt>
                <c:pt idx="292">
                  <c:v>1607</c:v>
                </c:pt>
                <c:pt idx="293">
                  <c:v>1738</c:v>
                </c:pt>
                <c:pt idx="294">
                  <c:v>1871</c:v>
                </c:pt>
                <c:pt idx="295">
                  <c:v>2038</c:v>
                </c:pt>
                <c:pt idx="296">
                  <c:v>1732</c:v>
                </c:pt>
                <c:pt idx="297">
                  <c:v>1976</c:v>
                </c:pt>
                <c:pt idx="298">
                  <c:v>1784</c:v>
                </c:pt>
                <c:pt idx="299">
                  <c:v>2012</c:v>
                </c:pt>
                <c:pt idx="300">
                  <c:v>1607</c:v>
                </c:pt>
                <c:pt idx="301">
                  <c:v>1814</c:v>
                </c:pt>
                <c:pt idx="302">
                  <c:v>1559</c:v>
                </c:pt>
                <c:pt idx="303">
                  <c:v>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9-4102-BCDF-A65F3B25711C}"/>
            </c:ext>
          </c:extLst>
        </c:ser>
        <c:ser>
          <c:idx val="2"/>
          <c:order val="2"/>
          <c:tx>
            <c:strRef>
              <c:f>pMBAPEIori!$D$2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pMBAPEIori!$D$3:$D$306</c:f>
              <c:numCache>
                <c:formatCode>General</c:formatCode>
                <c:ptCount val="304"/>
                <c:pt idx="0">
                  <c:v>7030</c:v>
                </c:pt>
                <c:pt idx="1">
                  <c:v>6782</c:v>
                </c:pt>
                <c:pt idx="2">
                  <c:v>6722</c:v>
                </c:pt>
                <c:pt idx="3">
                  <c:v>7257</c:v>
                </c:pt>
                <c:pt idx="4">
                  <c:v>7101</c:v>
                </c:pt>
                <c:pt idx="5">
                  <c:v>7375</c:v>
                </c:pt>
                <c:pt idx="6">
                  <c:v>7067</c:v>
                </c:pt>
                <c:pt idx="7">
                  <c:v>7106</c:v>
                </c:pt>
                <c:pt idx="8">
                  <c:v>7132</c:v>
                </c:pt>
                <c:pt idx="9">
                  <c:v>7782</c:v>
                </c:pt>
                <c:pt idx="10">
                  <c:v>7264</c:v>
                </c:pt>
                <c:pt idx="11">
                  <c:v>7331</c:v>
                </c:pt>
                <c:pt idx="12">
                  <c:v>7643</c:v>
                </c:pt>
                <c:pt idx="13">
                  <c:v>7466</c:v>
                </c:pt>
                <c:pt idx="14">
                  <c:v>7562</c:v>
                </c:pt>
                <c:pt idx="15">
                  <c:v>8133</c:v>
                </c:pt>
                <c:pt idx="16">
                  <c:v>7713</c:v>
                </c:pt>
                <c:pt idx="17">
                  <c:v>7987</c:v>
                </c:pt>
                <c:pt idx="18">
                  <c:v>7738</c:v>
                </c:pt>
                <c:pt idx="19">
                  <c:v>7901</c:v>
                </c:pt>
                <c:pt idx="20">
                  <c:v>8344</c:v>
                </c:pt>
                <c:pt idx="21">
                  <c:v>8279</c:v>
                </c:pt>
                <c:pt idx="22">
                  <c:v>7936</c:v>
                </c:pt>
                <c:pt idx="23">
                  <c:v>8163</c:v>
                </c:pt>
                <c:pt idx="24">
                  <c:v>8314</c:v>
                </c:pt>
                <c:pt idx="25">
                  <c:v>8227</c:v>
                </c:pt>
                <c:pt idx="26">
                  <c:v>8240</c:v>
                </c:pt>
                <c:pt idx="27">
                  <c:v>8345</c:v>
                </c:pt>
                <c:pt idx="28">
                  <c:v>8047</c:v>
                </c:pt>
                <c:pt idx="29">
                  <c:v>8356</c:v>
                </c:pt>
                <c:pt idx="30">
                  <c:v>8309</c:v>
                </c:pt>
                <c:pt idx="31">
                  <c:v>8925</c:v>
                </c:pt>
                <c:pt idx="32">
                  <c:v>8394</c:v>
                </c:pt>
                <c:pt idx="33">
                  <c:v>8424</c:v>
                </c:pt>
                <c:pt idx="34">
                  <c:v>8760</c:v>
                </c:pt>
                <c:pt idx="35">
                  <c:v>8973</c:v>
                </c:pt>
                <c:pt idx="36">
                  <c:v>9016</c:v>
                </c:pt>
                <c:pt idx="37">
                  <c:v>9043</c:v>
                </c:pt>
                <c:pt idx="38">
                  <c:v>8944</c:v>
                </c:pt>
                <c:pt idx="39">
                  <c:v>9182</c:v>
                </c:pt>
                <c:pt idx="40">
                  <c:v>8721</c:v>
                </c:pt>
                <c:pt idx="41">
                  <c:v>9549</c:v>
                </c:pt>
                <c:pt idx="42">
                  <c:v>8733</c:v>
                </c:pt>
                <c:pt idx="43">
                  <c:v>9136</c:v>
                </c:pt>
                <c:pt idx="44">
                  <c:v>9164</c:v>
                </c:pt>
                <c:pt idx="45">
                  <c:v>9137</c:v>
                </c:pt>
                <c:pt idx="46">
                  <c:v>8797</c:v>
                </c:pt>
                <c:pt idx="47">
                  <c:v>9186</c:v>
                </c:pt>
                <c:pt idx="48">
                  <c:v>9152</c:v>
                </c:pt>
                <c:pt idx="49">
                  <c:v>9434</c:v>
                </c:pt>
                <c:pt idx="50">
                  <c:v>9183</c:v>
                </c:pt>
                <c:pt idx="51">
                  <c:v>9552</c:v>
                </c:pt>
                <c:pt idx="52">
                  <c:v>9392</c:v>
                </c:pt>
                <c:pt idx="53">
                  <c:v>9497</c:v>
                </c:pt>
                <c:pt idx="54">
                  <c:v>9537</c:v>
                </c:pt>
                <c:pt idx="55">
                  <c:v>9642</c:v>
                </c:pt>
                <c:pt idx="56">
                  <c:v>9612</c:v>
                </c:pt>
                <c:pt idx="57">
                  <c:v>9920</c:v>
                </c:pt>
                <c:pt idx="58">
                  <c:v>9652</c:v>
                </c:pt>
                <c:pt idx="59">
                  <c:v>9791</c:v>
                </c:pt>
                <c:pt idx="60">
                  <c:v>9681</c:v>
                </c:pt>
                <c:pt idx="61">
                  <c:v>10191</c:v>
                </c:pt>
                <c:pt idx="62">
                  <c:v>10118</c:v>
                </c:pt>
                <c:pt idx="63">
                  <c:v>10201</c:v>
                </c:pt>
                <c:pt idx="64">
                  <c:v>9705</c:v>
                </c:pt>
                <c:pt idx="65">
                  <c:v>10041</c:v>
                </c:pt>
                <c:pt idx="66">
                  <c:v>10029</c:v>
                </c:pt>
                <c:pt idx="67">
                  <c:v>10058</c:v>
                </c:pt>
                <c:pt idx="68">
                  <c:v>10150</c:v>
                </c:pt>
                <c:pt idx="69">
                  <c:v>10282</c:v>
                </c:pt>
                <c:pt idx="70">
                  <c:v>10093</c:v>
                </c:pt>
                <c:pt idx="71">
                  <c:v>10262</c:v>
                </c:pt>
                <c:pt idx="72">
                  <c:v>10307</c:v>
                </c:pt>
                <c:pt idx="73">
                  <c:v>10333</c:v>
                </c:pt>
                <c:pt idx="74">
                  <c:v>10367</c:v>
                </c:pt>
                <c:pt idx="75">
                  <c:v>10412</c:v>
                </c:pt>
                <c:pt idx="76">
                  <c:v>10300</c:v>
                </c:pt>
                <c:pt idx="77">
                  <c:v>10453</c:v>
                </c:pt>
                <c:pt idx="78">
                  <c:v>10199</c:v>
                </c:pt>
                <c:pt idx="79">
                  <c:v>10928</c:v>
                </c:pt>
                <c:pt idx="80">
                  <c:v>10710</c:v>
                </c:pt>
                <c:pt idx="81">
                  <c:v>11278</c:v>
                </c:pt>
                <c:pt idx="82">
                  <c:v>11120</c:v>
                </c:pt>
                <c:pt idx="83">
                  <c:v>10739</c:v>
                </c:pt>
                <c:pt idx="84">
                  <c:v>10452</c:v>
                </c:pt>
                <c:pt idx="85">
                  <c:v>11031</c:v>
                </c:pt>
                <c:pt idx="86">
                  <c:v>10921</c:v>
                </c:pt>
                <c:pt idx="87">
                  <c:v>11233</c:v>
                </c:pt>
                <c:pt idx="88">
                  <c:v>11155</c:v>
                </c:pt>
                <c:pt idx="89">
                  <c:v>11678</c:v>
                </c:pt>
                <c:pt idx="90">
                  <c:v>11326</c:v>
                </c:pt>
                <c:pt idx="91">
                  <c:v>11767</c:v>
                </c:pt>
                <c:pt idx="92">
                  <c:v>11043</c:v>
                </c:pt>
                <c:pt idx="93">
                  <c:v>11304</c:v>
                </c:pt>
                <c:pt idx="94">
                  <c:v>11890</c:v>
                </c:pt>
                <c:pt idx="95">
                  <c:v>12058</c:v>
                </c:pt>
                <c:pt idx="96">
                  <c:v>11689</c:v>
                </c:pt>
                <c:pt idx="97">
                  <c:v>12182</c:v>
                </c:pt>
                <c:pt idx="98">
                  <c:v>12009</c:v>
                </c:pt>
                <c:pt idx="99">
                  <c:v>11641</c:v>
                </c:pt>
                <c:pt idx="100">
                  <c:v>11687</c:v>
                </c:pt>
                <c:pt idx="101">
                  <c:v>12411</c:v>
                </c:pt>
                <c:pt idx="102">
                  <c:v>12246</c:v>
                </c:pt>
                <c:pt idx="103">
                  <c:v>12119</c:v>
                </c:pt>
                <c:pt idx="104">
                  <c:v>12298</c:v>
                </c:pt>
                <c:pt idx="105">
                  <c:v>12906</c:v>
                </c:pt>
                <c:pt idx="106">
                  <c:v>12506</c:v>
                </c:pt>
                <c:pt idx="107">
                  <c:v>12980</c:v>
                </c:pt>
                <c:pt idx="108">
                  <c:v>12424</c:v>
                </c:pt>
                <c:pt idx="109">
                  <c:v>12903</c:v>
                </c:pt>
                <c:pt idx="110">
                  <c:v>12706</c:v>
                </c:pt>
                <c:pt idx="111">
                  <c:v>13661</c:v>
                </c:pt>
                <c:pt idx="112">
                  <c:v>13068</c:v>
                </c:pt>
                <c:pt idx="113">
                  <c:v>13492</c:v>
                </c:pt>
                <c:pt idx="114">
                  <c:v>13281</c:v>
                </c:pt>
                <c:pt idx="115">
                  <c:v>13911</c:v>
                </c:pt>
                <c:pt idx="116">
                  <c:v>13288</c:v>
                </c:pt>
                <c:pt idx="117">
                  <c:v>13696</c:v>
                </c:pt>
                <c:pt idx="118">
                  <c:v>13860</c:v>
                </c:pt>
                <c:pt idx="119">
                  <c:v>14133</c:v>
                </c:pt>
                <c:pt idx="120">
                  <c:v>13929</c:v>
                </c:pt>
                <c:pt idx="121">
                  <c:v>14822</c:v>
                </c:pt>
                <c:pt idx="122">
                  <c:v>14623</c:v>
                </c:pt>
                <c:pt idx="123">
                  <c:v>14404</c:v>
                </c:pt>
                <c:pt idx="124">
                  <c:v>15099</c:v>
                </c:pt>
                <c:pt idx="125">
                  <c:v>15158</c:v>
                </c:pt>
                <c:pt idx="126">
                  <c:v>14992</c:v>
                </c:pt>
                <c:pt idx="127">
                  <c:v>15311</c:v>
                </c:pt>
                <c:pt idx="128">
                  <c:v>15717</c:v>
                </c:pt>
                <c:pt idx="129">
                  <c:v>15725</c:v>
                </c:pt>
                <c:pt idx="130">
                  <c:v>16134</c:v>
                </c:pt>
                <c:pt idx="131">
                  <c:v>16378</c:v>
                </c:pt>
                <c:pt idx="132">
                  <c:v>16499</c:v>
                </c:pt>
                <c:pt idx="133">
                  <c:v>16483</c:v>
                </c:pt>
                <c:pt idx="134">
                  <c:v>17064</c:v>
                </c:pt>
                <c:pt idx="135">
                  <c:v>17101</c:v>
                </c:pt>
                <c:pt idx="136">
                  <c:v>17755</c:v>
                </c:pt>
                <c:pt idx="137">
                  <c:v>18410</c:v>
                </c:pt>
                <c:pt idx="138">
                  <c:v>18373</c:v>
                </c:pt>
                <c:pt idx="139">
                  <c:v>18601</c:v>
                </c:pt>
                <c:pt idx="140">
                  <c:v>18879</c:v>
                </c:pt>
                <c:pt idx="141">
                  <c:v>19137</c:v>
                </c:pt>
                <c:pt idx="142">
                  <c:v>19903</c:v>
                </c:pt>
                <c:pt idx="143">
                  <c:v>20415</c:v>
                </c:pt>
                <c:pt idx="144">
                  <c:v>20610</c:v>
                </c:pt>
                <c:pt idx="145">
                  <c:v>21283</c:v>
                </c:pt>
                <c:pt idx="146">
                  <c:v>21617</c:v>
                </c:pt>
                <c:pt idx="147">
                  <c:v>22302</c:v>
                </c:pt>
                <c:pt idx="148">
                  <c:v>25253</c:v>
                </c:pt>
                <c:pt idx="149">
                  <c:v>27882</c:v>
                </c:pt>
                <c:pt idx="150">
                  <c:v>28734</c:v>
                </c:pt>
                <c:pt idx="151">
                  <c:v>28841</c:v>
                </c:pt>
                <c:pt idx="152">
                  <c:v>27505</c:v>
                </c:pt>
                <c:pt idx="153">
                  <c:v>24745</c:v>
                </c:pt>
                <c:pt idx="154">
                  <c:v>22720</c:v>
                </c:pt>
                <c:pt idx="155">
                  <c:v>21845</c:v>
                </c:pt>
                <c:pt idx="156">
                  <c:v>20926</c:v>
                </c:pt>
                <c:pt idx="157">
                  <c:v>20542</c:v>
                </c:pt>
                <c:pt idx="158">
                  <c:v>20138</c:v>
                </c:pt>
                <c:pt idx="159">
                  <c:v>19774</c:v>
                </c:pt>
                <c:pt idx="160">
                  <c:v>19279</c:v>
                </c:pt>
                <c:pt idx="161">
                  <c:v>18915</c:v>
                </c:pt>
                <c:pt idx="162">
                  <c:v>18200</c:v>
                </c:pt>
                <c:pt idx="163">
                  <c:v>18252</c:v>
                </c:pt>
                <c:pt idx="164">
                  <c:v>17538</c:v>
                </c:pt>
                <c:pt idx="165">
                  <c:v>17780</c:v>
                </c:pt>
                <c:pt idx="166">
                  <c:v>17043</c:v>
                </c:pt>
                <c:pt idx="167">
                  <c:v>17173</c:v>
                </c:pt>
                <c:pt idx="168">
                  <c:v>17028</c:v>
                </c:pt>
                <c:pt idx="169">
                  <c:v>16609</c:v>
                </c:pt>
                <c:pt idx="170">
                  <c:v>15810</c:v>
                </c:pt>
                <c:pt idx="171">
                  <c:v>16105</c:v>
                </c:pt>
                <c:pt idx="172">
                  <c:v>15732</c:v>
                </c:pt>
                <c:pt idx="173">
                  <c:v>15405</c:v>
                </c:pt>
                <c:pt idx="174">
                  <c:v>15423</c:v>
                </c:pt>
                <c:pt idx="175">
                  <c:v>15355</c:v>
                </c:pt>
                <c:pt idx="176">
                  <c:v>14639</c:v>
                </c:pt>
                <c:pt idx="177">
                  <c:v>14566</c:v>
                </c:pt>
                <c:pt idx="178">
                  <c:v>14415</c:v>
                </c:pt>
                <c:pt idx="179">
                  <c:v>14616</c:v>
                </c:pt>
                <c:pt idx="180">
                  <c:v>13875</c:v>
                </c:pt>
                <c:pt idx="181">
                  <c:v>14036</c:v>
                </c:pt>
                <c:pt idx="182">
                  <c:v>13957</c:v>
                </c:pt>
                <c:pt idx="183">
                  <c:v>14100</c:v>
                </c:pt>
                <c:pt idx="184">
                  <c:v>13648</c:v>
                </c:pt>
                <c:pt idx="185">
                  <c:v>13533</c:v>
                </c:pt>
                <c:pt idx="186">
                  <c:v>13355</c:v>
                </c:pt>
                <c:pt idx="187">
                  <c:v>12963</c:v>
                </c:pt>
                <c:pt idx="188">
                  <c:v>12891</c:v>
                </c:pt>
                <c:pt idx="189">
                  <c:v>12863</c:v>
                </c:pt>
                <c:pt idx="190">
                  <c:v>12514</c:v>
                </c:pt>
                <c:pt idx="191">
                  <c:v>12650</c:v>
                </c:pt>
                <c:pt idx="192">
                  <c:v>12506</c:v>
                </c:pt>
                <c:pt idx="193">
                  <c:v>12673</c:v>
                </c:pt>
                <c:pt idx="194">
                  <c:v>12075</c:v>
                </c:pt>
                <c:pt idx="195">
                  <c:v>12462</c:v>
                </c:pt>
                <c:pt idx="196">
                  <c:v>12013</c:v>
                </c:pt>
                <c:pt idx="197">
                  <c:v>12241</c:v>
                </c:pt>
                <c:pt idx="198">
                  <c:v>11661</c:v>
                </c:pt>
                <c:pt idx="199">
                  <c:v>11717</c:v>
                </c:pt>
                <c:pt idx="200">
                  <c:v>11404</c:v>
                </c:pt>
                <c:pt idx="201">
                  <c:v>11383</c:v>
                </c:pt>
                <c:pt idx="202">
                  <c:v>11383</c:v>
                </c:pt>
                <c:pt idx="203">
                  <c:v>11314</c:v>
                </c:pt>
                <c:pt idx="204">
                  <c:v>11225</c:v>
                </c:pt>
                <c:pt idx="205">
                  <c:v>10867</c:v>
                </c:pt>
                <c:pt idx="206">
                  <c:v>10823</c:v>
                </c:pt>
                <c:pt idx="207">
                  <c:v>11119</c:v>
                </c:pt>
                <c:pt idx="208">
                  <c:v>11404</c:v>
                </c:pt>
                <c:pt idx="209">
                  <c:v>11266</c:v>
                </c:pt>
                <c:pt idx="210">
                  <c:v>10595</c:v>
                </c:pt>
                <c:pt idx="211">
                  <c:v>10842</c:v>
                </c:pt>
                <c:pt idx="212">
                  <c:v>10500</c:v>
                </c:pt>
                <c:pt idx="213">
                  <c:v>10452</c:v>
                </c:pt>
                <c:pt idx="214">
                  <c:v>10744</c:v>
                </c:pt>
                <c:pt idx="215">
                  <c:v>10461</c:v>
                </c:pt>
                <c:pt idx="216">
                  <c:v>10463</c:v>
                </c:pt>
                <c:pt idx="217">
                  <c:v>10205</c:v>
                </c:pt>
                <c:pt idx="218">
                  <c:v>10434</c:v>
                </c:pt>
                <c:pt idx="219">
                  <c:v>10416</c:v>
                </c:pt>
                <c:pt idx="220">
                  <c:v>9872</c:v>
                </c:pt>
                <c:pt idx="221">
                  <c:v>10454</c:v>
                </c:pt>
                <c:pt idx="222">
                  <c:v>9778</c:v>
                </c:pt>
                <c:pt idx="223">
                  <c:v>9831</c:v>
                </c:pt>
                <c:pt idx="224">
                  <c:v>10203</c:v>
                </c:pt>
                <c:pt idx="225">
                  <c:v>10112</c:v>
                </c:pt>
                <c:pt idx="226">
                  <c:v>10031</c:v>
                </c:pt>
                <c:pt idx="227">
                  <c:v>10134</c:v>
                </c:pt>
                <c:pt idx="228">
                  <c:v>9498</c:v>
                </c:pt>
                <c:pt idx="229">
                  <c:v>9956</c:v>
                </c:pt>
                <c:pt idx="230">
                  <c:v>9453</c:v>
                </c:pt>
                <c:pt idx="231">
                  <c:v>9675</c:v>
                </c:pt>
                <c:pt idx="232">
                  <c:v>9536</c:v>
                </c:pt>
                <c:pt idx="233">
                  <c:v>9567</c:v>
                </c:pt>
                <c:pt idx="234">
                  <c:v>9444</c:v>
                </c:pt>
                <c:pt idx="235">
                  <c:v>9642</c:v>
                </c:pt>
                <c:pt idx="236">
                  <c:v>9025</c:v>
                </c:pt>
                <c:pt idx="237">
                  <c:v>9690</c:v>
                </c:pt>
                <c:pt idx="238">
                  <c:v>9332</c:v>
                </c:pt>
                <c:pt idx="239">
                  <c:v>9471</c:v>
                </c:pt>
                <c:pt idx="240">
                  <c:v>8889</c:v>
                </c:pt>
                <c:pt idx="241">
                  <c:v>9301</c:v>
                </c:pt>
                <c:pt idx="242">
                  <c:v>8960</c:v>
                </c:pt>
                <c:pt idx="243">
                  <c:v>9186</c:v>
                </c:pt>
                <c:pt idx="244">
                  <c:v>8965</c:v>
                </c:pt>
                <c:pt idx="245">
                  <c:v>9293</c:v>
                </c:pt>
                <c:pt idx="246">
                  <c:v>8239</c:v>
                </c:pt>
                <c:pt idx="247">
                  <c:v>9127</c:v>
                </c:pt>
                <c:pt idx="248">
                  <c:v>9063</c:v>
                </c:pt>
                <c:pt idx="249">
                  <c:v>8729</c:v>
                </c:pt>
                <c:pt idx="250">
                  <c:v>8549</c:v>
                </c:pt>
                <c:pt idx="251">
                  <c:v>8850</c:v>
                </c:pt>
                <c:pt idx="252">
                  <c:v>8138</c:v>
                </c:pt>
                <c:pt idx="253">
                  <c:v>8701</c:v>
                </c:pt>
                <c:pt idx="254">
                  <c:v>8513</c:v>
                </c:pt>
                <c:pt idx="255">
                  <c:v>8636</c:v>
                </c:pt>
                <c:pt idx="256">
                  <c:v>8295</c:v>
                </c:pt>
                <c:pt idx="257">
                  <c:v>8102</c:v>
                </c:pt>
                <c:pt idx="258">
                  <c:v>8817</c:v>
                </c:pt>
                <c:pt idx="259">
                  <c:v>8631</c:v>
                </c:pt>
                <c:pt idx="260">
                  <c:v>8274</c:v>
                </c:pt>
                <c:pt idx="261">
                  <c:v>8079</c:v>
                </c:pt>
                <c:pt idx="262">
                  <c:v>7966</c:v>
                </c:pt>
                <c:pt idx="263">
                  <c:v>8430</c:v>
                </c:pt>
                <c:pt idx="264">
                  <c:v>7900</c:v>
                </c:pt>
                <c:pt idx="265">
                  <c:v>8074</c:v>
                </c:pt>
                <c:pt idx="266">
                  <c:v>7864</c:v>
                </c:pt>
                <c:pt idx="267">
                  <c:v>7799</c:v>
                </c:pt>
                <c:pt idx="268">
                  <c:v>7703</c:v>
                </c:pt>
                <c:pt idx="269">
                  <c:v>7875</c:v>
                </c:pt>
                <c:pt idx="270">
                  <c:v>7724</c:v>
                </c:pt>
                <c:pt idx="271">
                  <c:v>7755</c:v>
                </c:pt>
                <c:pt idx="272">
                  <c:v>7714</c:v>
                </c:pt>
                <c:pt idx="273">
                  <c:v>7401</c:v>
                </c:pt>
                <c:pt idx="274">
                  <c:v>7100</c:v>
                </c:pt>
                <c:pt idx="275">
                  <c:v>7841</c:v>
                </c:pt>
                <c:pt idx="276">
                  <c:v>7342</c:v>
                </c:pt>
                <c:pt idx="277">
                  <c:v>7669</c:v>
                </c:pt>
                <c:pt idx="278">
                  <c:v>7426</c:v>
                </c:pt>
                <c:pt idx="279">
                  <c:v>7062</c:v>
                </c:pt>
                <c:pt idx="280">
                  <c:v>7079</c:v>
                </c:pt>
                <c:pt idx="281">
                  <c:v>7423</c:v>
                </c:pt>
                <c:pt idx="282">
                  <c:v>7087</c:v>
                </c:pt>
                <c:pt idx="283">
                  <c:v>7203</c:v>
                </c:pt>
                <c:pt idx="284">
                  <c:v>6793</c:v>
                </c:pt>
                <c:pt idx="285">
                  <c:v>7218</c:v>
                </c:pt>
                <c:pt idx="286">
                  <c:v>6603</c:v>
                </c:pt>
                <c:pt idx="287">
                  <c:v>6949</c:v>
                </c:pt>
                <c:pt idx="288">
                  <c:v>6862</c:v>
                </c:pt>
                <c:pt idx="289">
                  <c:v>7087</c:v>
                </c:pt>
                <c:pt idx="290">
                  <c:v>6899</c:v>
                </c:pt>
                <c:pt idx="291">
                  <c:v>6874</c:v>
                </c:pt>
                <c:pt idx="292">
                  <c:v>6776</c:v>
                </c:pt>
                <c:pt idx="293">
                  <c:v>6544</c:v>
                </c:pt>
                <c:pt idx="294">
                  <c:v>6606</c:v>
                </c:pt>
                <c:pt idx="295">
                  <c:v>6612</c:v>
                </c:pt>
                <c:pt idx="296">
                  <c:v>6494</c:v>
                </c:pt>
                <c:pt idx="297">
                  <c:v>6793</c:v>
                </c:pt>
                <c:pt idx="298">
                  <c:v>6346</c:v>
                </c:pt>
                <c:pt idx="299">
                  <c:v>6515</c:v>
                </c:pt>
                <c:pt idx="300">
                  <c:v>6265</c:v>
                </c:pt>
                <c:pt idx="301">
                  <c:v>6567</c:v>
                </c:pt>
                <c:pt idx="302">
                  <c:v>6372</c:v>
                </c:pt>
                <c:pt idx="303">
                  <c:v>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49-4102-BCDF-A65F3B25711C}"/>
            </c:ext>
          </c:extLst>
        </c:ser>
        <c:ser>
          <c:idx val="3"/>
          <c:order val="3"/>
          <c:tx>
            <c:strRef>
              <c:f>pMBAPEIori!$E$2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pMBAPEIori!$E$3:$E$306</c:f>
              <c:numCache>
                <c:formatCode>General</c:formatCode>
                <c:ptCount val="304"/>
                <c:pt idx="0">
                  <c:v>7376</c:v>
                </c:pt>
                <c:pt idx="1">
                  <c:v>7884</c:v>
                </c:pt>
                <c:pt idx="2">
                  <c:v>7682</c:v>
                </c:pt>
                <c:pt idx="3">
                  <c:v>7738</c:v>
                </c:pt>
                <c:pt idx="4">
                  <c:v>7859</c:v>
                </c:pt>
                <c:pt idx="5">
                  <c:v>7800</c:v>
                </c:pt>
                <c:pt idx="6">
                  <c:v>7825</c:v>
                </c:pt>
                <c:pt idx="7">
                  <c:v>8286</c:v>
                </c:pt>
                <c:pt idx="8">
                  <c:v>7968</c:v>
                </c:pt>
                <c:pt idx="9">
                  <c:v>8367</c:v>
                </c:pt>
                <c:pt idx="10">
                  <c:v>8023</c:v>
                </c:pt>
                <c:pt idx="11">
                  <c:v>8276</c:v>
                </c:pt>
                <c:pt idx="12">
                  <c:v>7968</c:v>
                </c:pt>
                <c:pt idx="13">
                  <c:v>8654</c:v>
                </c:pt>
                <c:pt idx="14">
                  <c:v>8463</c:v>
                </c:pt>
                <c:pt idx="15">
                  <c:v>8683</c:v>
                </c:pt>
                <c:pt idx="16">
                  <c:v>8565</c:v>
                </c:pt>
                <c:pt idx="17">
                  <c:v>8597</c:v>
                </c:pt>
                <c:pt idx="18">
                  <c:v>8478</c:v>
                </c:pt>
                <c:pt idx="19">
                  <c:v>8585</c:v>
                </c:pt>
                <c:pt idx="20">
                  <c:v>8574</c:v>
                </c:pt>
                <c:pt idx="21">
                  <c:v>8224</c:v>
                </c:pt>
                <c:pt idx="22">
                  <c:v>8873</c:v>
                </c:pt>
                <c:pt idx="23">
                  <c:v>8835</c:v>
                </c:pt>
                <c:pt idx="24">
                  <c:v>8735</c:v>
                </c:pt>
                <c:pt idx="25">
                  <c:v>8739</c:v>
                </c:pt>
                <c:pt idx="26">
                  <c:v>8706</c:v>
                </c:pt>
                <c:pt idx="27">
                  <c:v>9185</c:v>
                </c:pt>
                <c:pt idx="28">
                  <c:v>9134</c:v>
                </c:pt>
                <c:pt idx="29">
                  <c:v>9202</c:v>
                </c:pt>
                <c:pt idx="30">
                  <c:v>9095</c:v>
                </c:pt>
                <c:pt idx="31">
                  <c:v>9374</c:v>
                </c:pt>
                <c:pt idx="32">
                  <c:v>9005</c:v>
                </c:pt>
                <c:pt idx="33">
                  <c:v>9610</c:v>
                </c:pt>
                <c:pt idx="34">
                  <c:v>9077</c:v>
                </c:pt>
                <c:pt idx="35">
                  <c:v>9207</c:v>
                </c:pt>
                <c:pt idx="36">
                  <c:v>9283</c:v>
                </c:pt>
                <c:pt idx="37">
                  <c:v>9926</c:v>
                </c:pt>
                <c:pt idx="38">
                  <c:v>9317</c:v>
                </c:pt>
                <c:pt idx="39">
                  <c:v>9590</c:v>
                </c:pt>
                <c:pt idx="40">
                  <c:v>9460</c:v>
                </c:pt>
                <c:pt idx="41">
                  <c:v>9691</c:v>
                </c:pt>
                <c:pt idx="42">
                  <c:v>9986</c:v>
                </c:pt>
                <c:pt idx="43">
                  <c:v>9986</c:v>
                </c:pt>
                <c:pt idx="44">
                  <c:v>9657</c:v>
                </c:pt>
                <c:pt idx="45">
                  <c:v>10085</c:v>
                </c:pt>
                <c:pt idx="46">
                  <c:v>9867</c:v>
                </c:pt>
                <c:pt idx="47">
                  <c:v>10172</c:v>
                </c:pt>
                <c:pt idx="48">
                  <c:v>9808</c:v>
                </c:pt>
                <c:pt idx="49">
                  <c:v>10534</c:v>
                </c:pt>
                <c:pt idx="50">
                  <c:v>9910</c:v>
                </c:pt>
                <c:pt idx="51">
                  <c:v>10156</c:v>
                </c:pt>
                <c:pt idx="52">
                  <c:v>10428</c:v>
                </c:pt>
                <c:pt idx="53">
                  <c:v>10666</c:v>
                </c:pt>
                <c:pt idx="54">
                  <c:v>10033</c:v>
                </c:pt>
                <c:pt idx="55">
                  <c:v>10197</c:v>
                </c:pt>
                <c:pt idx="56">
                  <c:v>10424</c:v>
                </c:pt>
                <c:pt idx="57">
                  <c:v>10797</c:v>
                </c:pt>
                <c:pt idx="58">
                  <c:v>10451</c:v>
                </c:pt>
                <c:pt idx="59">
                  <c:v>10273</c:v>
                </c:pt>
                <c:pt idx="60">
                  <c:v>10441</c:v>
                </c:pt>
                <c:pt idx="61">
                  <c:v>10754</c:v>
                </c:pt>
                <c:pt idx="62">
                  <c:v>10811</c:v>
                </c:pt>
                <c:pt idx="63">
                  <c:v>10552</c:v>
                </c:pt>
                <c:pt idx="64">
                  <c:v>10545</c:v>
                </c:pt>
                <c:pt idx="65">
                  <c:v>10765</c:v>
                </c:pt>
                <c:pt idx="66">
                  <c:v>11051</c:v>
                </c:pt>
                <c:pt idx="67">
                  <c:v>10809</c:v>
                </c:pt>
                <c:pt idx="68">
                  <c:v>10850</c:v>
                </c:pt>
                <c:pt idx="69">
                  <c:v>10962</c:v>
                </c:pt>
                <c:pt idx="70">
                  <c:v>11076</c:v>
                </c:pt>
                <c:pt idx="71">
                  <c:v>11263</c:v>
                </c:pt>
                <c:pt idx="72">
                  <c:v>10727</c:v>
                </c:pt>
                <c:pt idx="73">
                  <c:v>11326</c:v>
                </c:pt>
                <c:pt idx="74">
                  <c:v>11044</c:v>
                </c:pt>
                <c:pt idx="75">
                  <c:v>11398</c:v>
                </c:pt>
                <c:pt idx="76">
                  <c:v>11212</c:v>
                </c:pt>
                <c:pt idx="77">
                  <c:v>11677</c:v>
                </c:pt>
                <c:pt idx="78">
                  <c:v>11249</c:v>
                </c:pt>
                <c:pt idx="79">
                  <c:v>11366</c:v>
                </c:pt>
                <c:pt idx="80">
                  <c:v>10941</c:v>
                </c:pt>
                <c:pt idx="81">
                  <c:v>11446</c:v>
                </c:pt>
                <c:pt idx="82">
                  <c:v>11668</c:v>
                </c:pt>
                <c:pt idx="83">
                  <c:v>11661</c:v>
                </c:pt>
                <c:pt idx="84">
                  <c:v>11438</c:v>
                </c:pt>
                <c:pt idx="85">
                  <c:v>11911</c:v>
                </c:pt>
                <c:pt idx="86">
                  <c:v>12100</c:v>
                </c:pt>
                <c:pt idx="87">
                  <c:v>12096</c:v>
                </c:pt>
                <c:pt idx="88">
                  <c:v>11832</c:v>
                </c:pt>
                <c:pt idx="89">
                  <c:v>12370</c:v>
                </c:pt>
                <c:pt idx="90">
                  <c:v>12446</c:v>
                </c:pt>
                <c:pt idx="91">
                  <c:v>12646</c:v>
                </c:pt>
                <c:pt idx="92">
                  <c:v>12006</c:v>
                </c:pt>
                <c:pt idx="93">
                  <c:v>12691</c:v>
                </c:pt>
                <c:pt idx="94">
                  <c:v>12424</c:v>
                </c:pt>
                <c:pt idx="95">
                  <c:v>12787</c:v>
                </c:pt>
                <c:pt idx="96">
                  <c:v>12352</c:v>
                </c:pt>
                <c:pt idx="97">
                  <c:v>12869</c:v>
                </c:pt>
                <c:pt idx="98">
                  <c:v>12243</c:v>
                </c:pt>
                <c:pt idx="99">
                  <c:v>12901</c:v>
                </c:pt>
                <c:pt idx="100">
                  <c:v>12727</c:v>
                </c:pt>
                <c:pt idx="101">
                  <c:v>13162</c:v>
                </c:pt>
                <c:pt idx="102">
                  <c:v>12314</c:v>
                </c:pt>
                <c:pt idx="103">
                  <c:v>12727</c:v>
                </c:pt>
                <c:pt idx="104">
                  <c:v>13011</c:v>
                </c:pt>
                <c:pt idx="105">
                  <c:v>13151</c:v>
                </c:pt>
                <c:pt idx="106">
                  <c:v>12701</c:v>
                </c:pt>
                <c:pt idx="107">
                  <c:v>13402</c:v>
                </c:pt>
                <c:pt idx="108">
                  <c:v>12991</c:v>
                </c:pt>
                <c:pt idx="109">
                  <c:v>13383</c:v>
                </c:pt>
                <c:pt idx="110">
                  <c:v>13367</c:v>
                </c:pt>
                <c:pt idx="111">
                  <c:v>13357</c:v>
                </c:pt>
                <c:pt idx="112">
                  <c:v>13538</c:v>
                </c:pt>
                <c:pt idx="113">
                  <c:v>13611</c:v>
                </c:pt>
                <c:pt idx="114">
                  <c:v>13817</c:v>
                </c:pt>
                <c:pt idx="115">
                  <c:v>13974</c:v>
                </c:pt>
                <c:pt idx="116">
                  <c:v>13704</c:v>
                </c:pt>
                <c:pt idx="117">
                  <c:v>14138</c:v>
                </c:pt>
                <c:pt idx="118">
                  <c:v>13850</c:v>
                </c:pt>
                <c:pt idx="119">
                  <c:v>13891</c:v>
                </c:pt>
                <c:pt idx="120">
                  <c:v>14058</c:v>
                </c:pt>
                <c:pt idx="121">
                  <c:v>14394</c:v>
                </c:pt>
                <c:pt idx="122">
                  <c:v>14187</c:v>
                </c:pt>
                <c:pt idx="123">
                  <c:v>14746</c:v>
                </c:pt>
                <c:pt idx="124">
                  <c:v>14251</c:v>
                </c:pt>
                <c:pt idx="125">
                  <c:v>14596</c:v>
                </c:pt>
                <c:pt idx="126">
                  <c:v>14417</c:v>
                </c:pt>
                <c:pt idx="127">
                  <c:v>14838</c:v>
                </c:pt>
                <c:pt idx="128">
                  <c:v>14555</c:v>
                </c:pt>
                <c:pt idx="129">
                  <c:v>14635</c:v>
                </c:pt>
                <c:pt idx="130">
                  <c:v>14759</c:v>
                </c:pt>
                <c:pt idx="131">
                  <c:v>14891</c:v>
                </c:pt>
                <c:pt idx="132">
                  <c:v>15480</c:v>
                </c:pt>
                <c:pt idx="133">
                  <c:v>15463</c:v>
                </c:pt>
                <c:pt idx="134">
                  <c:v>15124</c:v>
                </c:pt>
                <c:pt idx="135">
                  <c:v>15784</c:v>
                </c:pt>
                <c:pt idx="136">
                  <c:v>15185</c:v>
                </c:pt>
                <c:pt idx="137">
                  <c:v>15696</c:v>
                </c:pt>
                <c:pt idx="138">
                  <c:v>15889</c:v>
                </c:pt>
                <c:pt idx="139">
                  <c:v>15794</c:v>
                </c:pt>
                <c:pt idx="140">
                  <c:v>15854</c:v>
                </c:pt>
                <c:pt idx="141">
                  <c:v>16287</c:v>
                </c:pt>
                <c:pt idx="142">
                  <c:v>16052</c:v>
                </c:pt>
                <c:pt idx="143">
                  <c:v>16363</c:v>
                </c:pt>
                <c:pt idx="144">
                  <c:v>16413</c:v>
                </c:pt>
                <c:pt idx="145">
                  <c:v>16804</c:v>
                </c:pt>
                <c:pt idx="146">
                  <c:v>16552</c:v>
                </c:pt>
                <c:pt idx="147">
                  <c:v>17043</c:v>
                </c:pt>
                <c:pt idx="148">
                  <c:v>16955</c:v>
                </c:pt>
                <c:pt idx="149">
                  <c:v>17842</c:v>
                </c:pt>
                <c:pt idx="150">
                  <c:v>17483</c:v>
                </c:pt>
                <c:pt idx="151">
                  <c:v>17893</c:v>
                </c:pt>
                <c:pt idx="152">
                  <c:v>17870</c:v>
                </c:pt>
                <c:pt idx="153">
                  <c:v>17374</c:v>
                </c:pt>
                <c:pt idx="154">
                  <c:v>16790</c:v>
                </c:pt>
                <c:pt idx="155">
                  <c:v>16654</c:v>
                </c:pt>
                <c:pt idx="156">
                  <c:v>16255</c:v>
                </c:pt>
                <c:pt idx="157">
                  <c:v>16269</c:v>
                </c:pt>
                <c:pt idx="158">
                  <c:v>16198</c:v>
                </c:pt>
                <c:pt idx="159">
                  <c:v>16138</c:v>
                </c:pt>
                <c:pt idx="160">
                  <c:v>16081</c:v>
                </c:pt>
                <c:pt idx="161">
                  <c:v>16300</c:v>
                </c:pt>
                <c:pt idx="162">
                  <c:v>15859</c:v>
                </c:pt>
                <c:pt idx="163">
                  <c:v>15868</c:v>
                </c:pt>
                <c:pt idx="164">
                  <c:v>15821</c:v>
                </c:pt>
                <c:pt idx="165">
                  <c:v>16163</c:v>
                </c:pt>
                <c:pt idx="166">
                  <c:v>15241</c:v>
                </c:pt>
                <c:pt idx="167">
                  <c:v>15433</c:v>
                </c:pt>
                <c:pt idx="168">
                  <c:v>15448</c:v>
                </c:pt>
                <c:pt idx="169">
                  <c:v>15141</c:v>
                </c:pt>
                <c:pt idx="170">
                  <c:v>15306</c:v>
                </c:pt>
                <c:pt idx="171">
                  <c:v>14706</c:v>
                </c:pt>
                <c:pt idx="172">
                  <c:v>15104</c:v>
                </c:pt>
                <c:pt idx="173">
                  <c:v>14315</c:v>
                </c:pt>
                <c:pt idx="174">
                  <c:v>14195</c:v>
                </c:pt>
                <c:pt idx="175">
                  <c:v>14141</c:v>
                </c:pt>
                <c:pt idx="176">
                  <c:v>14211</c:v>
                </c:pt>
                <c:pt idx="177">
                  <c:v>14376</c:v>
                </c:pt>
                <c:pt idx="178">
                  <c:v>13920</c:v>
                </c:pt>
                <c:pt idx="179">
                  <c:v>14390</c:v>
                </c:pt>
                <c:pt idx="180">
                  <c:v>13917</c:v>
                </c:pt>
                <c:pt idx="181">
                  <c:v>14159</c:v>
                </c:pt>
                <c:pt idx="182">
                  <c:v>13479</c:v>
                </c:pt>
                <c:pt idx="183">
                  <c:v>13675</c:v>
                </c:pt>
                <c:pt idx="184">
                  <c:v>13610</c:v>
                </c:pt>
                <c:pt idx="185">
                  <c:v>13785</c:v>
                </c:pt>
                <c:pt idx="186">
                  <c:v>13071</c:v>
                </c:pt>
                <c:pt idx="187">
                  <c:v>12870</c:v>
                </c:pt>
                <c:pt idx="188">
                  <c:v>13101</c:v>
                </c:pt>
                <c:pt idx="189">
                  <c:v>13201</c:v>
                </c:pt>
                <c:pt idx="190">
                  <c:v>12993</c:v>
                </c:pt>
                <c:pt idx="191">
                  <c:v>13227</c:v>
                </c:pt>
                <c:pt idx="192">
                  <c:v>12851</c:v>
                </c:pt>
                <c:pt idx="193">
                  <c:v>12718</c:v>
                </c:pt>
                <c:pt idx="194">
                  <c:v>12688</c:v>
                </c:pt>
                <c:pt idx="195">
                  <c:v>12448</c:v>
                </c:pt>
                <c:pt idx="196">
                  <c:v>12944</c:v>
                </c:pt>
                <c:pt idx="197">
                  <c:v>12348</c:v>
                </c:pt>
                <c:pt idx="198">
                  <c:v>12256</c:v>
                </c:pt>
                <c:pt idx="199">
                  <c:v>12019</c:v>
                </c:pt>
                <c:pt idx="200">
                  <c:v>12261</c:v>
                </c:pt>
                <c:pt idx="201">
                  <c:v>12111</c:v>
                </c:pt>
                <c:pt idx="202">
                  <c:v>11764</c:v>
                </c:pt>
                <c:pt idx="203">
                  <c:v>12014</c:v>
                </c:pt>
                <c:pt idx="204">
                  <c:v>12056</c:v>
                </c:pt>
                <c:pt idx="205">
                  <c:v>12075</c:v>
                </c:pt>
                <c:pt idx="206">
                  <c:v>11206</c:v>
                </c:pt>
                <c:pt idx="207">
                  <c:v>11810</c:v>
                </c:pt>
                <c:pt idx="208">
                  <c:v>11240</c:v>
                </c:pt>
                <c:pt idx="209">
                  <c:v>11826</c:v>
                </c:pt>
                <c:pt idx="210">
                  <c:v>11003</c:v>
                </c:pt>
                <c:pt idx="211">
                  <c:v>11367</c:v>
                </c:pt>
                <c:pt idx="212">
                  <c:v>11402</c:v>
                </c:pt>
                <c:pt idx="213">
                  <c:v>11111</c:v>
                </c:pt>
                <c:pt idx="214">
                  <c:v>11121</c:v>
                </c:pt>
                <c:pt idx="215">
                  <c:v>11120</c:v>
                </c:pt>
                <c:pt idx="216">
                  <c:v>10905</c:v>
                </c:pt>
                <c:pt idx="217">
                  <c:v>11010</c:v>
                </c:pt>
                <c:pt idx="218">
                  <c:v>10836</c:v>
                </c:pt>
                <c:pt idx="219">
                  <c:v>10740</c:v>
                </c:pt>
                <c:pt idx="220">
                  <c:v>10515</c:v>
                </c:pt>
                <c:pt idx="221">
                  <c:v>10792</c:v>
                </c:pt>
                <c:pt idx="222">
                  <c:v>10510</c:v>
                </c:pt>
                <c:pt idx="223">
                  <c:v>10711</c:v>
                </c:pt>
                <c:pt idx="224">
                  <c:v>10264</c:v>
                </c:pt>
                <c:pt idx="225">
                  <c:v>10588</c:v>
                </c:pt>
                <c:pt idx="226">
                  <c:v>10441</c:v>
                </c:pt>
                <c:pt idx="227">
                  <c:v>10806</c:v>
                </c:pt>
                <c:pt idx="228">
                  <c:v>10076</c:v>
                </c:pt>
                <c:pt idx="229">
                  <c:v>10367</c:v>
                </c:pt>
                <c:pt idx="230">
                  <c:v>9692</c:v>
                </c:pt>
                <c:pt idx="231">
                  <c:v>10505</c:v>
                </c:pt>
                <c:pt idx="232">
                  <c:v>9767</c:v>
                </c:pt>
                <c:pt idx="233">
                  <c:v>10320</c:v>
                </c:pt>
                <c:pt idx="234">
                  <c:v>9773</c:v>
                </c:pt>
                <c:pt idx="235">
                  <c:v>10262</c:v>
                </c:pt>
                <c:pt idx="236">
                  <c:v>9458</c:v>
                </c:pt>
                <c:pt idx="237">
                  <c:v>9806</c:v>
                </c:pt>
                <c:pt idx="238">
                  <c:v>9649</c:v>
                </c:pt>
                <c:pt idx="239">
                  <c:v>9982</c:v>
                </c:pt>
                <c:pt idx="240">
                  <c:v>9495</c:v>
                </c:pt>
                <c:pt idx="241">
                  <c:v>9829</c:v>
                </c:pt>
                <c:pt idx="242">
                  <c:v>9311</c:v>
                </c:pt>
                <c:pt idx="243">
                  <c:v>9662</c:v>
                </c:pt>
                <c:pt idx="244">
                  <c:v>9280</c:v>
                </c:pt>
                <c:pt idx="245">
                  <c:v>9580</c:v>
                </c:pt>
                <c:pt idx="246">
                  <c:v>9419</c:v>
                </c:pt>
                <c:pt idx="247">
                  <c:v>9144</c:v>
                </c:pt>
                <c:pt idx="248">
                  <c:v>9059</c:v>
                </c:pt>
                <c:pt idx="249">
                  <c:v>9160</c:v>
                </c:pt>
                <c:pt idx="250">
                  <c:v>9142</c:v>
                </c:pt>
                <c:pt idx="251">
                  <c:v>9074</c:v>
                </c:pt>
                <c:pt idx="252">
                  <c:v>9091</c:v>
                </c:pt>
                <c:pt idx="253">
                  <c:v>9000</c:v>
                </c:pt>
                <c:pt idx="254">
                  <c:v>8875</c:v>
                </c:pt>
                <c:pt idx="255">
                  <c:v>8850</c:v>
                </c:pt>
                <c:pt idx="256">
                  <c:v>8649</c:v>
                </c:pt>
                <c:pt idx="257">
                  <c:v>8826</c:v>
                </c:pt>
                <c:pt idx="258">
                  <c:v>8382</c:v>
                </c:pt>
                <c:pt idx="259">
                  <c:v>8833</c:v>
                </c:pt>
                <c:pt idx="260">
                  <c:v>8348</c:v>
                </c:pt>
                <c:pt idx="261">
                  <c:v>8324</c:v>
                </c:pt>
                <c:pt idx="262">
                  <c:v>8337</c:v>
                </c:pt>
                <c:pt idx="263">
                  <c:v>8300</c:v>
                </c:pt>
                <c:pt idx="264">
                  <c:v>8277</c:v>
                </c:pt>
                <c:pt idx="265">
                  <c:v>8358</c:v>
                </c:pt>
                <c:pt idx="266">
                  <c:v>7981</c:v>
                </c:pt>
                <c:pt idx="267">
                  <c:v>8372</c:v>
                </c:pt>
                <c:pt idx="268">
                  <c:v>8181</c:v>
                </c:pt>
                <c:pt idx="269">
                  <c:v>8017</c:v>
                </c:pt>
                <c:pt idx="270">
                  <c:v>8249</c:v>
                </c:pt>
                <c:pt idx="271">
                  <c:v>8020</c:v>
                </c:pt>
                <c:pt idx="272">
                  <c:v>8061</c:v>
                </c:pt>
                <c:pt idx="273">
                  <c:v>7551</c:v>
                </c:pt>
                <c:pt idx="274">
                  <c:v>7905</c:v>
                </c:pt>
                <c:pt idx="275">
                  <c:v>8214</c:v>
                </c:pt>
                <c:pt idx="276">
                  <c:v>7503</c:v>
                </c:pt>
                <c:pt idx="277">
                  <c:v>7895</c:v>
                </c:pt>
                <c:pt idx="278">
                  <c:v>7593</c:v>
                </c:pt>
                <c:pt idx="279">
                  <c:v>7906</c:v>
                </c:pt>
                <c:pt idx="280">
                  <c:v>7647</c:v>
                </c:pt>
                <c:pt idx="281">
                  <c:v>7452</c:v>
                </c:pt>
                <c:pt idx="282">
                  <c:v>7598</c:v>
                </c:pt>
                <c:pt idx="283">
                  <c:v>7425</c:v>
                </c:pt>
                <c:pt idx="284">
                  <c:v>7481</c:v>
                </c:pt>
                <c:pt idx="285">
                  <c:v>7602</c:v>
                </c:pt>
                <c:pt idx="286">
                  <c:v>7226</c:v>
                </c:pt>
                <c:pt idx="287">
                  <c:v>7282</c:v>
                </c:pt>
                <c:pt idx="288">
                  <c:v>6719</c:v>
                </c:pt>
                <c:pt idx="289">
                  <c:v>7267</c:v>
                </c:pt>
                <c:pt idx="290">
                  <c:v>7016</c:v>
                </c:pt>
                <c:pt idx="291">
                  <c:v>6905</c:v>
                </c:pt>
                <c:pt idx="292">
                  <c:v>6762</c:v>
                </c:pt>
                <c:pt idx="293">
                  <c:v>7146</c:v>
                </c:pt>
                <c:pt idx="294">
                  <c:v>6737</c:v>
                </c:pt>
                <c:pt idx="295">
                  <c:v>6920</c:v>
                </c:pt>
                <c:pt idx="296">
                  <c:v>6972</c:v>
                </c:pt>
                <c:pt idx="297">
                  <c:v>6835</c:v>
                </c:pt>
                <c:pt idx="298">
                  <c:v>6704</c:v>
                </c:pt>
                <c:pt idx="299">
                  <c:v>7073</c:v>
                </c:pt>
                <c:pt idx="300">
                  <c:v>6544</c:v>
                </c:pt>
                <c:pt idx="301">
                  <c:v>6385</c:v>
                </c:pt>
                <c:pt idx="302">
                  <c:v>6230</c:v>
                </c:pt>
                <c:pt idx="303">
                  <c:v>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49-4102-BCDF-A65F3B25711C}"/>
            </c:ext>
          </c:extLst>
        </c:ser>
        <c:ser>
          <c:idx val="4"/>
          <c:order val="4"/>
          <c:tx>
            <c:strRef>
              <c:f>pMBAPEIori!$F$2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pMBAPEIori!$A$3:$A$306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pMBAPEIori!$F$3:$F$306</c:f>
              <c:numCache>
                <c:formatCode>General</c:formatCode>
                <c:ptCount val="304"/>
                <c:pt idx="0">
                  <c:v>7362</c:v>
                </c:pt>
                <c:pt idx="1">
                  <c:v>7512</c:v>
                </c:pt>
                <c:pt idx="2">
                  <c:v>7571</c:v>
                </c:pt>
                <c:pt idx="3">
                  <c:v>7795</c:v>
                </c:pt>
                <c:pt idx="4">
                  <c:v>7942</c:v>
                </c:pt>
                <c:pt idx="5">
                  <c:v>7580</c:v>
                </c:pt>
                <c:pt idx="6">
                  <c:v>7738</c:v>
                </c:pt>
                <c:pt idx="7">
                  <c:v>7800</c:v>
                </c:pt>
                <c:pt idx="8">
                  <c:v>7698</c:v>
                </c:pt>
                <c:pt idx="9">
                  <c:v>8290</c:v>
                </c:pt>
                <c:pt idx="10">
                  <c:v>8052</c:v>
                </c:pt>
                <c:pt idx="11">
                  <c:v>8439</c:v>
                </c:pt>
                <c:pt idx="12">
                  <c:v>8216</c:v>
                </c:pt>
                <c:pt idx="13">
                  <c:v>8414</c:v>
                </c:pt>
                <c:pt idx="14">
                  <c:v>8353</c:v>
                </c:pt>
                <c:pt idx="15">
                  <c:v>8301</c:v>
                </c:pt>
                <c:pt idx="16">
                  <c:v>8103</c:v>
                </c:pt>
                <c:pt idx="17">
                  <c:v>8817</c:v>
                </c:pt>
                <c:pt idx="18">
                  <c:v>8342</c:v>
                </c:pt>
                <c:pt idx="19">
                  <c:v>8327</c:v>
                </c:pt>
                <c:pt idx="20">
                  <c:v>8392</c:v>
                </c:pt>
                <c:pt idx="21">
                  <c:v>8467</c:v>
                </c:pt>
                <c:pt idx="22">
                  <c:v>8865</c:v>
                </c:pt>
                <c:pt idx="23">
                  <c:v>8794</c:v>
                </c:pt>
                <c:pt idx="24">
                  <c:v>8831</c:v>
                </c:pt>
                <c:pt idx="25">
                  <c:v>8868</c:v>
                </c:pt>
                <c:pt idx="26">
                  <c:v>8753</c:v>
                </c:pt>
                <c:pt idx="27">
                  <c:v>8901</c:v>
                </c:pt>
                <c:pt idx="28">
                  <c:v>8351</c:v>
                </c:pt>
                <c:pt idx="29">
                  <c:v>9255</c:v>
                </c:pt>
                <c:pt idx="30">
                  <c:v>9357</c:v>
                </c:pt>
                <c:pt idx="31">
                  <c:v>9179</c:v>
                </c:pt>
                <c:pt idx="32">
                  <c:v>8864</c:v>
                </c:pt>
                <c:pt idx="33">
                  <c:v>9208</c:v>
                </c:pt>
                <c:pt idx="34">
                  <c:v>9153</c:v>
                </c:pt>
                <c:pt idx="35">
                  <c:v>9627</c:v>
                </c:pt>
                <c:pt idx="36">
                  <c:v>9231</c:v>
                </c:pt>
                <c:pt idx="37">
                  <c:v>9553</c:v>
                </c:pt>
                <c:pt idx="38">
                  <c:v>9346</c:v>
                </c:pt>
                <c:pt idx="39">
                  <c:v>9238</c:v>
                </c:pt>
                <c:pt idx="40">
                  <c:v>9608</c:v>
                </c:pt>
                <c:pt idx="41">
                  <c:v>9716</c:v>
                </c:pt>
                <c:pt idx="42">
                  <c:v>9478</c:v>
                </c:pt>
                <c:pt idx="43">
                  <c:v>9972</c:v>
                </c:pt>
                <c:pt idx="44">
                  <c:v>9544</c:v>
                </c:pt>
                <c:pt idx="45">
                  <c:v>9649</c:v>
                </c:pt>
                <c:pt idx="46">
                  <c:v>9553</c:v>
                </c:pt>
                <c:pt idx="47">
                  <c:v>9650</c:v>
                </c:pt>
                <c:pt idx="48">
                  <c:v>9614</c:v>
                </c:pt>
                <c:pt idx="49">
                  <c:v>10158</c:v>
                </c:pt>
                <c:pt idx="50">
                  <c:v>9835</c:v>
                </c:pt>
                <c:pt idx="51">
                  <c:v>10388</c:v>
                </c:pt>
                <c:pt idx="52">
                  <c:v>9796</c:v>
                </c:pt>
                <c:pt idx="53">
                  <c:v>10385</c:v>
                </c:pt>
                <c:pt idx="54">
                  <c:v>10104</c:v>
                </c:pt>
                <c:pt idx="55">
                  <c:v>10163</c:v>
                </c:pt>
                <c:pt idx="56">
                  <c:v>10279</c:v>
                </c:pt>
                <c:pt idx="57">
                  <c:v>10412</c:v>
                </c:pt>
                <c:pt idx="58">
                  <c:v>10052</c:v>
                </c:pt>
                <c:pt idx="59">
                  <c:v>10364</c:v>
                </c:pt>
                <c:pt idx="60">
                  <c:v>10214</c:v>
                </c:pt>
                <c:pt idx="61">
                  <c:v>10722</c:v>
                </c:pt>
                <c:pt idx="62">
                  <c:v>10689</c:v>
                </c:pt>
                <c:pt idx="63">
                  <c:v>10482</c:v>
                </c:pt>
                <c:pt idx="64">
                  <c:v>10546</c:v>
                </c:pt>
                <c:pt idx="65">
                  <c:v>10373</c:v>
                </c:pt>
                <c:pt idx="66">
                  <c:v>10398</c:v>
                </c:pt>
                <c:pt idx="67">
                  <c:v>10856</c:v>
                </c:pt>
                <c:pt idx="68">
                  <c:v>10332</c:v>
                </c:pt>
                <c:pt idx="69">
                  <c:v>10805</c:v>
                </c:pt>
                <c:pt idx="70">
                  <c:v>10834</c:v>
                </c:pt>
                <c:pt idx="71">
                  <c:v>11074</c:v>
                </c:pt>
                <c:pt idx="72">
                  <c:v>10898</c:v>
                </c:pt>
                <c:pt idx="73">
                  <c:v>10609</c:v>
                </c:pt>
                <c:pt idx="74">
                  <c:v>10868</c:v>
                </c:pt>
                <c:pt idx="75">
                  <c:v>11116</c:v>
                </c:pt>
                <c:pt idx="76">
                  <c:v>10768</c:v>
                </c:pt>
                <c:pt idx="77">
                  <c:v>11167</c:v>
                </c:pt>
                <c:pt idx="78">
                  <c:v>11058</c:v>
                </c:pt>
                <c:pt idx="79">
                  <c:v>11133</c:v>
                </c:pt>
                <c:pt idx="80">
                  <c:v>11249</c:v>
                </c:pt>
                <c:pt idx="81">
                  <c:v>11258</c:v>
                </c:pt>
                <c:pt idx="82">
                  <c:v>11273</c:v>
                </c:pt>
                <c:pt idx="83">
                  <c:v>11229</c:v>
                </c:pt>
                <c:pt idx="84">
                  <c:v>10882</c:v>
                </c:pt>
                <c:pt idx="85">
                  <c:v>11349</c:v>
                </c:pt>
                <c:pt idx="86">
                  <c:v>11534</c:v>
                </c:pt>
                <c:pt idx="87">
                  <c:v>11504</c:v>
                </c:pt>
                <c:pt idx="88">
                  <c:v>11214</c:v>
                </c:pt>
                <c:pt idx="89">
                  <c:v>12173</c:v>
                </c:pt>
                <c:pt idx="90">
                  <c:v>11711</c:v>
                </c:pt>
                <c:pt idx="91">
                  <c:v>11689</c:v>
                </c:pt>
                <c:pt idx="92">
                  <c:v>11406</c:v>
                </c:pt>
                <c:pt idx="93">
                  <c:v>11507</c:v>
                </c:pt>
                <c:pt idx="94">
                  <c:v>11948</c:v>
                </c:pt>
                <c:pt idx="95">
                  <c:v>11895</c:v>
                </c:pt>
                <c:pt idx="96">
                  <c:v>11697</c:v>
                </c:pt>
                <c:pt idx="97">
                  <c:v>12021</c:v>
                </c:pt>
                <c:pt idx="98">
                  <c:v>11704</c:v>
                </c:pt>
                <c:pt idx="99">
                  <c:v>12215</c:v>
                </c:pt>
                <c:pt idx="100">
                  <c:v>12056</c:v>
                </c:pt>
                <c:pt idx="101">
                  <c:v>12181</c:v>
                </c:pt>
                <c:pt idx="102">
                  <c:v>11871</c:v>
                </c:pt>
                <c:pt idx="103">
                  <c:v>11922</c:v>
                </c:pt>
                <c:pt idx="104">
                  <c:v>12225</c:v>
                </c:pt>
                <c:pt idx="105">
                  <c:v>11961</c:v>
                </c:pt>
                <c:pt idx="106">
                  <c:v>12303</c:v>
                </c:pt>
                <c:pt idx="107">
                  <c:v>12234</c:v>
                </c:pt>
                <c:pt idx="108">
                  <c:v>12544</c:v>
                </c:pt>
                <c:pt idx="109">
                  <c:v>12305</c:v>
                </c:pt>
                <c:pt idx="110">
                  <c:v>12420</c:v>
                </c:pt>
                <c:pt idx="111">
                  <c:v>13273</c:v>
                </c:pt>
                <c:pt idx="112">
                  <c:v>12201</c:v>
                </c:pt>
                <c:pt idx="113">
                  <c:v>12469</c:v>
                </c:pt>
                <c:pt idx="114">
                  <c:v>12572</c:v>
                </c:pt>
                <c:pt idx="115">
                  <c:v>12761</c:v>
                </c:pt>
                <c:pt idx="116">
                  <c:v>12399</c:v>
                </c:pt>
                <c:pt idx="117">
                  <c:v>13017</c:v>
                </c:pt>
                <c:pt idx="118">
                  <c:v>12874</c:v>
                </c:pt>
                <c:pt idx="119">
                  <c:v>13077</c:v>
                </c:pt>
                <c:pt idx="120">
                  <c:v>12880</c:v>
                </c:pt>
                <c:pt idx="121">
                  <c:v>13195</c:v>
                </c:pt>
                <c:pt idx="122">
                  <c:v>13078</c:v>
                </c:pt>
                <c:pt idx="123">
                  <c:v>12991</c:v>
                </c:pt>
                <c:pt idx="124">
                  <c:v>13061</c:v>
                </c:pt>
                <c:pt idx="125">
                  <c:v>13072</c:v>
                </c:pt>
                <c:pt idx="126">
                  <c:v>12710</c:v>
                </c:pt>
                <c:pt idx="127">
                  <c:v>13295</c:v>
                </c:pt>
                <c:pt idx="128">
                  <c:v>13267</c:v>
                </c:pt>
                <c:pt idx="129">
                  <c:v>13280</c:v>
                </c:pt>
                <c:pt idx="130">
                  <c:v>13278</c:v>
                </c:pt>
                <c:pt idx="131">
                  <c:v>13666</c:v>
                </c:pt>
                <c:pt idx="132">
                  <c:v>13228</c:v>
                </c:pt>
                <c:pt idx="133">
                  <c:v>13452</c:v>
                </c:pt>
                <c:pt idx="134">
                  <c:v>13508</c:v>
                </c:pt>
                <c:pt idx="135">
                  <c:v>13684</c:v>
                </c:pt>
                <c:pt idx="136">
                  <c:v>13649</c:v>
                </c:pt>
                <c:pt idx="137">
                  <c:v>14137</c:v>
                </c:pt>
                <c:pt idx="138">
                  <c:v>13780</c:v>
                </c:pt>
                <c:pt idx="139">
                  <c:v>13834</c:v>
                </c:pt>
                <c:pt idx="140">
                  <c:v>13799</c:v>
                </c:pt>
                <c:pt idx="141">
                  <c:v>13928</c:v>
                </c:pt>
                <c:pt idx="142">
                  <c:v>13712</c:v>
                </c:pt>
                <c:pt idx="143">
                  <c:v>13848</c:v>
                </c:pt>
                <c:pt idx="144">
                  <c:v>13996</c:v>
                </c:pt>
                <c:pt idx="145">
                  <c:v>14498</c:v>
                </c:pt>
                <c:pt idx="146">
                  <c:v>14216</c:v>
                </c:pt>
                <c:pt idx="147">
                  <c:v>14427</c:v>
                </c:pt>
                <c:pt idx="148">
                  <c:v>14402</c:v>
                </c:pt>
                <c:pt idx="149">
                  <c:v>14866</c:v>
                </c:pt>
                <c:pt idx="150">
                  <c:v>14498</c:v>
                </c:pt>
                <c:pt idx="151">
                  <c:v>14597</c:v>
                </c:pt>
                <c:pt idx="152">
                  <c:v>14545</c:v>
                </c:pt>
                <c:pt idx="153">
                  <c:v>14530</c:v>
                </c:pt>
                <c:pt idx="154">
                  <c:v>14391</c:v>
                </c:pt>
                <c:pt idx="155">
                  <c:v>14306</c:v>
                </c:pt>
                <c:pt idx="156">
                  <c:v>14144</c:v>
                </c:pt>
                <c:pt idx="157">
                  <c:v>14078</c:v>
                </c:pt>
                <c:pt idx="158">
                  <c:v>13732</c:v>
                </c:pt>
                <c:pt idx="159">
                  <c:v>14116</c:v>
                </c:pt>
                <c:pt idx="160">
                  <c:v>13684</c:v>
                </c:pt>
                <c:pt idx="161">
                  <c:v>13726</c:v>
                </c:pt>
                <c:pt idx="162">
                  <c:v>13766</c:v>
                </c:pt>
                <c:pt idx="163">
                  <c:v>13716</c:v>
                </c:pt>
                <c:pt idx="164">
                  <c:v>13528</c:v>
                </c:pt>
                <c:pt idx="165">
                  <c:v>13361</c:v>
                </c:pt>
                <c:pt idx="166">
                  <c:v>12694</c:v>
                </c:pt>
                <c:pt idx="167">
                  <c:v>13187</c:v>
                </c:pt>
                <c:pt idx="168">
                  <c:v>13121</c:v>
                </c:pt>
                <c:pt idx="169">
                  <c:v>13588</c:v>
                </c:pt>
                <c:pt idx="170">
                  <c:v>13083</c:v>
                </c:pt>
                <c:pt idx="171">
                  <c:v>13660</c:v>
                </c:pt>
                <c:pt idx="172">
                  <c:v>13097</c:v>
                </c:pt>
                <c:pt idx="173">
                  <c:v>13104</c:v>
                </c:pt>
                <c:pt idx="174">
                  <c:v>12897</c:v>
                </c:pt>
                <c:pt idx="175">
                  <c:v>12977</c:v>
                </c:pt>
                <c:pt idx="176">
                  <c:v>13122</c:v>
                </c:pt>
                <c:pt idx="177">
                  <c:v>12750</c:v>
                </c:pt>
                <c:pt idx="178">
                  <c:v>13014</c:v>
                </c:pt>
                <c:pt idx="179">
                  <c:v>13035</c:v>
                </c:pt>
                <c:pt idx="180">
                  <c:v>12770</c:v>
                </c:pt>
                <c:pt idx="181">
                  <c:v>13014</c:v>
                </c:pt>
                <c:pt idx="182">
                  <c:v>12424</c:v>
                </c:pt>
                <c:pt idx="183">
                  <c:v>12852</c:v>
                </c:pt>
                <c:pt idx="184">
                  <c:v>12071</c:v>
                </c:pt>
                <c:pt idx="185">
                  <c:v>12357</c:v>
                </c:pt>
                <c:pt idx="186">
                  <c:v>11997</c:v>
                </c:pt>
                <c:pt idx="187">
                  <c:v>12505</c:v>
                </c:pt>
                <c:pt idx="188">
                  <c:v>12036</c:v>
                </c:pt>
                <c:pt idx="189">
                  <c:v>12184</c:v>
                </c:pt>
                <c:pt idx="190">
                  <c:v>12088</c:v>
                </c:pt>
                <c:pt idx="191">
                  <c:v>12252</c:v>
                </c:pt>
                <c:pt idx="192">
                  <c:v>11729</c:v>
                </c:pt>
                <c:pt idx="193">
                  <c:v>12191</c:v>
                </c:pt>
                <c:pt idx="194">
                  <c:v>11643</c:v>
                </c:pt>
                <c:pt idx="195">
                  <c:v>12400</c:v>
                </c:pt>
                <c:pt idx="196">
                  <c:v>11561</c:v>
                </c:pt>
                <c:pt idx="197">
                  <c:v>11604</c:v>
                </c:pt>
                <c:pt idx="198">
                  <c:v>11076</c:v>
                </c:pt>
                <c:pt idx="199">
                  <c:v>11360</c:v>
                </c:pt>
                <c:pt idx="200">
                  <c:v>11277</c:v>
                </c:pt>
                <c:pt idx="201">
                  <c:v>11337</c:v>
                </c:pt>
                <c:pt idx="202">
                  <c:v>11499</c:v>
                </c:pt>
                <c:pt idx="203">
                  <c:v>11587</c:v>
                </c:pt>
                <c:pt idx="204">
                  <c:v>11014</c:v>
                </c:pt>
                <c:pt idx="205">
                  <c:v>11434</c:v>
                </c:pt>
                <c:pt idx="206">
                  <c:v>11056</c:v>
                </c:pt>
                <c:pt idx="207">
                  <c:v>11216</c:v>
                </c:pt>
                <c:pt idx="208">
                  <c:v>11248</c:v>
                </c:pt>
                <c:pt idx="209">
                  <c:v>11263</c:v>
                </c:pt>
                <c:pt idx="210">
                  <c:v>11496</c:v>
                </c:pt>
                <c:pt idx="211">
                  <c:v>10889</c:v>
                </c:pt>
                <c:pt idx="212">
                  <c:v>10494</c:v>
                </c:pt>
                <c:pt idx="213">
                  <c:v>10941</c:v>
                </c:pt>
                <c:pt idx="214">
                  <c:v>10515</c:v>
                </c:pt>
                <c:pt idx="215">
                  <c:v>10725</c:v>
                </c:pt>
                <c:pt idx="216">
                  <c:v>10573</c:v>
                </c:pt>
                <c:pt idx="217">
                  <c:v>10384</c:v>
                </c:pt>
                <c:pt idx="218">
                  <c:v>10921</c:v>
                </c:pt>
                <c:pt idx="219">
                  <c:v>10453</c:v>
                </c:pt>
                <c:pt idx="220">
                  <c:v>10250</c:v>
                </c:pt>
                <c:pt idx="221">
                  <c:v>10368</c:v>
                </c:pt>
                <c:pt idx="222">
                  <c:v>10068</c:v>
                </c:pt>
                <c:pt idx="223">
                  <c:v>10272</c:v>
                </c:pt>
                <c:pt idx="224">
                  <c:v>10212</c:v>
                </c:pt>
                <c:pt idx="225">
                  <c:v>10304</c:v>
                </c:pt>
                <c:pt idx="226">
                  <c:v>10203</c:v>
                </c:pt>
                <c:pt idx="227">
                  <c:v>10400</c:v>
                </c:pt>
                <c:pt idx="228">
                  <c:v>9766</c:v>
                </c:pt>
                <c:pt idx="229">
                  <c:v>10430</c:v>
                </c:pt>
                <c:pt idx="230">
                  <c:v>9801</c:v>
                </c:pt>
                <c:pt idx="231">
                  <c:v>9910</c:v>
                </c:pt>
                <c:pt idx="232">
                  <c:v>9895</c:v>
                </c:pt>
                <c:pt idx="233">
                  <c:v>10034</c:v>
                </c:pt>
                <c:pt idx="234">
                  <c:v>9897</c:v>
                </c:pt>
                <c:pt idx="235">
                  <c:v>9417</c:v>
                </c:pt>
                <c:pt idx="236">
                  <c:v>9455</c:v>
                </c:pt>
                <c:pt idx="237">
                  <c:v>9716</c:v>
                </c:pt>
                <c:pt idx="238">
                  <c:v>9488</c:v>
                </c:pt>
                <c:pt idx="239">
                  <c:v>9737</c:v>
                </c:pt>
                <c:pt idx="240">
                  <c:v>9465</c:v>
                </c:pt>
                <c:pt idx="241">
                  <c:v>9812</c:v>
                </c:pt>
                <c:pt idx="242">
                  <c:v>9453</c:v>
                </c:pt>
                <c:pt idx="243">
                  <c:v>9583</c:v>
                </c:pt>
                <c:pt idx="244">
                  <c:v>9462</c:v>
                </c:pt>
                <c:pt idx="245">
                  <c:v>9310</c:v>
                </c:pt>
                <c:pt idx="246">
                  <c:v>8703</c:v>
                </c:pt>
                <c:pt idx="247">
                  <c:v>9462</c:v>
                </c:pt>
                <c:pt idx="248">
                  <c:v>9154</c:v>
                </c:pt>
                <c:pt idx="249">
                  <c:v>9221</c:v>
                </c:pt>
                <c:pt idx="250">
                  <c:v>9053</c:v>
                </c:pt>
                <c:pt idx="251">
                  <c:v>9003</c:v>
                </c:pt>
                <c:pt idx="252">
                  <c:v>8755</c:v>
                </c:pt>
                <c:pt idx="253">
                  <c:v>8978</c:v>
                </c:pt>
                <c:pt idx="254">
                  <c:v>8663</c:v>
                </c:pt>
                <c:pt idx="255">
                  <c:v>8934</c:v>
                </c:pt>
                <c:pt idx="256">
                  <c:v>8986</c:v>
                </c:pt>
                <c:pt idx="257">
                  <c:v>8393</c:v>
                </c:pt>
                <c:pt idx="258">
                  <c:v>9003</c:v>
                </c:pt>
                <c:pt idx="259">
                  <c:v>8842</c:v>
                </c:pt>
                <c:pt idx="260">
                  <c:v>8753</c:v>
                </c:pt>
                <c:pt idx="261">
                  <c:v>8523</c:v>
                </c:pt>
                <c:pt idx="262">
                  <c:v>8085</c:v>
                </c:pt>
                <c:pt idx="263">
                  <c:v>8609</c:v>
                </c:pt>
                <c:pt idx="264">
                  <c:v>8532</c:v>
                </c:pt>
                <c:pt idx="265">
                  <c:v>8123</c:v>
                </c:pt>
                <c:pt idx="266">
                  <c:v>8279</c:v>
                </c:pt>
                <c:pt idx="267">
                  <c:v>8214</c:v>
                </c:pt>
                <c:pt idx="268">
                  <c:v>8520</c:v>
                </c:pt>
                <c:pt idx="269">
                  <c:v>8442</c:v>
                </c:pt>
                <c:pt idx="270">
                  <c:v>7737</c:v>
                </c:pt>
                <c:pt idx="271">
                  <c:v>8045</c:v>
                </c:pt>
                <c:pt idx="272">
                  <c:v>7848</c:v>
                </c:pt>
                <c:pt idx="273">
                  <c:v>8132</c:v>
                </c:pt>
                <c:pt idx="274">
                  <c:v>7861</c:v>
                </c:pt>
                <c:pt idx="275">
                  <c:v>8081</c:v>
                </c:pt>
                <c:pt idx="276">
                  <c:v>7969</c:v>
                </c:pt>
                <c:pt idx="277">
                  <c:v>8045</c:v>
                </c:pt>
                <c:pt idx="278">
                  <c:v>7774</c:v>
                </c:pt>
                <c:pt idx="279">
                  <c:v>8152</c:v>
                </c:pt>
                <c:pt idx="280">
                  <c:v>7475</c:v>
                </c:pt>
                <c:pt idx="281">
                  <c:v>7367</c:v>
                </c:pt>
                <c:pt idx="282">
                  <c:v>7379</c:v>
                </c:pt>
                <c:pt idx="283">
                  <c:v>7304</c:v>
                </c:pt>
                <c:pt idx="284">
                  <c:v>7397</c:v>
                </c:pt>
                <c:pt idx="285">
                  <c:v>7346</c:v>
                </c:pt>
                <c:pt idx="286">
                  <c:v>7064</c:v>
                </c:pt>
                <c:pt idx="287">
                  <c:v>7241</c:v>
                </c:pt>
                <c:pt idx="288">
                  <c:v>7043</c:v>
                </c:pt>
                <c:pt idx="289">
                  <c:v>7264</c:v>
                </c:pt>
                <c:pt idx="290">
                  <c:v>7224</c:v>
                </c:pt>
                <c:pt idx="291">
                  <c:v>7270</c:v>
                </c:pt>
                <c:pt idx="292">
                  <c:v>6879</c:v>
                </c:pt>
                <c:pt idx="293">
                  <c:v>7433</c:v>
                </c:pt>
                <c:pt idx="294">
                  <c:v>6939</c:v>
                </c:pt>
                <c:pt idx="295">
                  <c:v>6789</c:v>
                </c:pt>
                <c:pt idx="296">
                  <c:v>7130</c:v>
                </c:pt>
                <c:pt idx="297">
                  <c:v>7152</c:v>
                </c:pt>
                <c:pt idx="298">
                  <c:v>6460</c:v>
                </c:pt>
                <c:pt idx="299">
                  <c:v>6950</c:v>
                </c:pt>
                <c:pt idx="300">
                  <c:v>6585</c:v>
                </c:pt>
                <c:pt idx="301">
                  <c:v>6747</c:v>
                </c:pt>
                <c:pt idx="302">
                  <c:v>6395</c:v>
                </c:pt>
                <c:pt idx="303">
                  <c:v>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49-4102-BCDF-A65F3B25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HDToriginal!$K$2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D-4D7D-A71F-568F350A8A66}"/>
            </c:ext>
          </c:extLst>
        </c:ser>
        <c:ser>
          <c:idx val="1"/>
          <c:order val="1"/>
          <c:tx>
            <c:strRef>
              <c:f>HDToriginal!$L$2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HDToriginal!$L$3:$L$306</c:f>
              <c:numCache>
                <c:formatCode>General</c:formatCode>
                <c:ptCount val="304"/>
                <c:pt idx="0">
                  <c:v>260</c:v>
                </c:pt>
                <c:pt idx="1">
                  <c:v>463</c:v>
                </c:pt>
                <c:pt idx="2">
                  <c:v>411</c:v>
                </c:pt>
                <c:pt idx="3">
                  <c:v>433</c:v>
                </c:pt>
                <c:pt idx="4">
                  <c:v>329</c:v>
                </c:pt>
                <c:pt idx="5">
                  <c:v>434</c:v>
                </c:pt>
                <c:pt idx="6">
                  <c:v>420</c:v>
                </c:pt>
                <c:pt idx="7">
                  <c:v>525</c:v>
                </c:pt>
                <c:pt idx="8">
                  <c:v>114</c:v>
                </c:pt>
                <c:pt idx="9">
                  <c:v>232</c:v>
                </c:pt>
                <c:pt idx="10">
                  <c:v>284</c:v>
                </c:pt>
                <c:pt idx="11">
                  <c:v>472</c:v>
                </c:pt>
                <c:pt idx="12">
                  <c:v>250</c:v>
                </c:pt>
                <c:pt idx="13">
                  <c:v>157</c:v>
                </c:pt>
                <c:pt idx="14">
                  <c:v>347</c:v>
                </c:pt>
                <c:pt idx="15">
                  <c:v>587</c:v>
                </c:pt>
                <c:pt idx="16">
                  <c:v>251</c:v>
                </c:pt>
                <c:pt idx="17">
                  <c:v>434</c:v>
                </c:pt>
                <c:pt idx="18">
                  <c:v>629</c:v>
                </c:pt>
                <c:pt idx="19">
                  <c:v>401</c:v>
                </c:pt>
                <c:pt idx="20">
                  <c:v>283</c:v>
                </c:pt>
                <c:pt idx="21">
                  <c:v>443</c:v>
                </c:pt>
                <c:pt idx="22">
                  <c:v>515</c:v>
                </c:pt>
                <c:pt idx="23">
                  <c:v>529</c:v>
                </c:pt>
                <c:pt idx="24">
                  <c:v>407</c:v>
                </c:pt>
                <c:pt idx="25">
                  <c:v>599</c:v>
                </c:pt>
                <c:pt idx="26">
                  <c:v>67</c:v>
                </c:pt>
                <c:pt idx="27">
                  <c:v>469</c:v>
                </c:pt>
                <c:pt idx="28">
                  <c:v>253</c:v>
                </c:pt>
                <c:pt idx="29">
                  <c:v>302</c:v>
                </c:pt>
                <c:pt idx="30">
                  <c:v>400</c:v>
                </c:pt>
                <c:pt idx="31">
                  <c:v>335</c:v>
                </c:pt>
                <c:pt idx="32">
                  <c:v>434</c:v>
                </c:pt>
                <c:pt idx="33">
                  <c:v>364</c:v>
                </c:pt>
                <c:pt idx="34">
                  <c:v>293</c:v>
                </c:pt>
                <c:pt idx="35">
                  <c:v>539</c:v>
                </c:pt>
                <c:pt idx="36">
                  <c:v>214</c:v>
                </c:pt>
                <c:pt idx="37">
                  <c:v>414</c:v>
                </c:pt>
                <c:pt idx="38">
                  <c:v>489</c:v>
                </c:pt>
                <c:pt idx="39">
                  <c:v>372</c:v>
                </c:pt>
                <c:pt idx="40">
                  <c:v>457</c:v>
                </c:pt>
                <c:pt idx="41">
                  <c:v>840</c:v>
                </c:pt>
                <c:pt idx="42">
                  <c:v>316</c:v>
                </c:pt>
                <c:pt idx="43">
                  <c:v>351</c:v>
                </c:pt>
                <c:pt idx="44">
                  <c:v>340</c:v>
                </c:pt>
                <c:pt idx="45">
                  <c:v>402</c:v>
                </c:pt>
                <c:pt idx="46">
                  <c:v>558</c:v>
                </c:pt>
                <c:pt idx="47">
                  <c:v>304</c:v>
                </c:pt>
                <c:pt idx="48">
                  <c:v>330</c:v>
                </c:pt>
                <c:pt idx="49">
                  <c:v>476</c:v>
                </c:pt>
                <c:pt idx="50">
                  <c:v>556</c:v>
                </c:pt>
                <c:pt idx="51">
                  <c:v>435</c:v>
                </c:pt>
                <c:pt idx="52">
                  <c:v>569</c:v>
                </c:pt>
                <c:pt idx="53">
                  <c:v>633</c:v>
                </c:pt>
                <c:pt idx="54">
                  <c:v>359</c:v>
                </c:pt>
                <c:pt idx="55">
                  <c:v>540</c:v>
                </c:pt>
                <c:pt idx="56">
                  <c:v>333</c:v>
                </c:pt>
                <c:pt idx="57">
                  <c:v>290</c:v>
                </c:pt>
                <c:pt idx="58">
                  <c:v>402</c:v>
                </c:pt>
                <c:pt idx="59">
                  <c:v>457</c:v>
                </c:pt>
                <c:pt idx="60">
                  <c:v>488</c:v>
                </c:pt>
                <c:pt idx="61">
                  <c:v>591</c:v>
                </c:pt>
                <c:pt idx="62">
                  <c:v>528</c:v>
                </c:pt>
                <c:pt idx="63">
                  <c:v>256</c:v>
                </c:pt>
                <c:pt idx="64">
                  <c:v>356</c:v>
                </c:pt>
                <c:pt idx="65">
                  <c:v>631</c:v>
                </c:pt>
                <c:pt idx="66">
                  <c:v>479</c:v>
                </c:pt>
                <c:pt idx="67">
                  <c:v>648</c:v>
                </c:pt>
                <c:pt idx="68">
                  <c:v>600</c:v>
                </c:pt>
                <c:pt idx="69">
                  <c:v>720</c:v>
                </c:pt>
                <c:pt idx="70">
                  <c:v>581</c:v>
                </c:pt>
                <c:pt idx="71">
                  <c:v>551</c:v>
                </c:pt>
                <c:pt idx="72">
                  <c:v>415</c:v>
                </c:pt>
                <c:pt idx="73">
                  <c:v>826</c:v>
                </c:pt>
                <c:pt idx="74">
                  <c:v>628</c:v>
                </c:pt>
                <c:pt idx="75">
                  <c:v>674</c:v>
                </c:pt>
                <c:pt idx="76">
                  <c:v>948</c:v>
                </c:pt>
                <c:pt idx="77">
                  <c:v>745</c:v>
                </c:pt>
                <c:pt idx="78">
                  <c:v>867</c:v>
                </c:pt>
                <c:pt idx="79">
                  <c:v>776</c:v>
                </c:pt>
                <c:pt idx="80">
                  <c:v>704</c:v>
                </c:pt>
                <c:pt idx="81">
                  <c:v>601</c:v>
                </c:pt>
                <c:pt idx="82">
                  <c:v>950</c:v>
                </c:pt>
                <c:pt idx="83">
                  <c:v>726</c:v>
                </c:pt>
                <c:pt idx="84">
                  <c:v>768</c:v>
                </c:pt>
                <c:pt idx="85">
                  <c:v>802</c:v>
                </c:pt>
                <c:pt idx="86">
                  <c:v>1057</c:v>
                </c:pt>
                <c:pt idx="87">
                  <c:v>1174</c:v>
                </c:pt>
                <c:pt idx="88">
                  <c:v>836</c:v>
                </c:pt>
                <c:pt idx="89">
                  <c:v>1132</c:v>
                </c:pt>
                <c:pt idx="90">
                  <c:v>1107</c:v>
                </c:pt>
                <c:pt idx="91">
                  <c:v>830</c:v>
                </c:pt>
                <c:pt idx="92">
                  <c:v>931</c:v>
                </c:pt>
                <c:pt idx="93">
                  <c:v>1218</c:v>
                </c:pt>
                <c:pt idx="94">
                  <c:v>820</c:v>
                </c:pt>
                <c:pt idx="95">
                  <c:v>1170</c:v>
                </c:pt>
                <c:pt idx="96">
                  <c:v>1276</c:v>
                </c:pt>
                <c:pt idx="97">
                  <c:v>1144</c:v>
                </c:pt>
                <c:pt idx="98">
                  <c:v>1045</c:v>
                </c:pt>
                <c:pt idx="99">
                  <c:v>1314</c:v>
                </c:pt>
                <c:pt idx="100">
                  <c:v>1394</c:v>
                </c:pt>
                <c:pt idx="101">
                  <c:v>1478</c:v>
                </c:pt>
                <c:pt idx="102">
                  <c:v>1302</c:v>
                </c:pt>
                <c:pt idx="103">
                  <c:v>1482</c:v>
                </c:pt>
                <c:pt idx="104">
                  <c:v>1273</c:v>
                </c:pt>
                <c:pt idx="105">
                  <c:v>1505</c:v>
                </c:pt>
                <c:pt idx="106">
                  <c:v>1776</c:v>
                </c:pt>
                <c:pt idx="107">
                  <c:v>2044</c:v>
                </c:pt>
                <c:pt idx="108">
                  <c:v>1762</c:v>
                </c:pt>
                <c:pt idx="109">
                  <c:v>2177</c:v>
                </c:pt>
                <c:pt idx="110">
                  <c:v>2045</c:v>
                </c:pt>
                <c:pt idx="111">
                  <c:v>2016</c:v>
                </c:pt>
                <c:pt idx="112">
                  <c:v>2056</c:v>
                </c:pt>
                <c:pt idx="113">
                  <c:v>2226</c:v>
                </c:pt>
                <c:pt idx="114">
                  <c:v>2199</c:v>
                </c:pt>
                <c:pt idx="115">
                  <c:v>2426</c:v>
                </c:pt>
                <c:pt idx="116">
                  <c:v>2485</c:v>
                </c:pt>
                <c:pt idx="117">
                  <c:v>2904</c:v>
                </c:pt>
                <c:pt idx="118">
                  <c:v>2708</c:v>
                </c:pt>
                <c:pt idx="119">
                  <c:v>2488</c:v>
                </c:pt>
                <c:pt idx="120">
                  <c:v>2811</c:v>
                </c:pt>
                <c:pt idx="121">
                  <c:v>3227</c:v>
                </c:pt>
                <c:pt idx="122">
                  <c:v>3073</c:v>
                </c:pt>
                <c:pt idx="123">
                  <c:v>3157</c:v>
                </c:pt>
                <c:pt idx="124">
                  <c:v>3559</c:v>
                </c:pt>
                <c:pt idx="125">
                  <c:v>4041</c:v>
                </c:pt>
                <c:pt idx="126">
                  <c:v>3741</c:v>
                </c:pt>
                <c:pt idx="127">
                  <c:v>3900</c:v>
                </c:pt>
                <c:pt idx="128">
                  <c:v>4306</c:v>
                </c:pt>
                <c:pt idx="129">
                  <c:v>4444</c:v>
                </c:pt>
                <c:pt idx="130">
                  <c:v>4291</c:v>
                </c:pt>
                <c:pt idx="131">
                  <c:v>4951</c:v>
                </c:pt>
                <c:pt idx="132">
                  <c:v>4745</c:v>
                </c:pt>
                <c:pt idx="133">
                  <c:v>6093</c:v>
                </c:pt>
                <c:pt idx="134">
                  <c:v>5882</c:v>
                </c:pt>
                <c:pt idx="135">
                  <c:v>6215</c:v>
                </c:pt>
                <c:pt idx="136">
                  <c:v>6102</c:v>
                </c:pt>
                <c:pt idx="137">
                  <c:v>6624</c:v>
                </c:pt>
                <c:pt idx="138">
                  <c:v>7290</c:v>
                </c:pt>
                <c:pt idx="139">
                  <c:v>7602</c:v>
                </c:pt>
                <c:pt idx="140">
                  <c:v>7730</c:v>
                </c:pt>
                <c:pt idx="141">
                  <c:v>8633</c:v>
                </c:pt>
                <c:pt idx="142">
                  <c:v>8936</c:v>
                </c:pt>
                <c:pt idx="143">
                  <c:v>9927</c:v>
                </c:pt>
                <c:pt idx="144">
                  <c:v>10441</c:v>
                </c:pt>
                <c:pt idx="145">
                  <c:v>11729</c:v>
                </c:pt>
                <c:pt idx="146">
                  <c:v>12759</c:v>
                </c:pt>
                <c:pt idx="147">
                  <c:v>16376</c:v>
                </c:pt>
                <c:pt idx="148">
                  <c:v>20448</c:v>
                </c:pt>
                <c:pt idx="149">
                  <c:v>24528</c:v>
                </c:pt>
                <c:pt idx="150">
                  <c:v>25254</c:v>
                </c:pt>
                <c:pt idx="151">
                  <c:v>25132</c:v>
                </c:pt>
                <c:pt idx="152">
                  <c:v>21817</c:v>
                </c:pt>
                <c:pt idx="153">
                  <c:v>18346</c:v>
                </c:pt>
                <c:pt idx="154">
                  <c:v>14028</c:v>
                </c:pt>
                <c:pt idx="155">
                  <c:v>12552</c:v>
                </c:pt>
                <c:pt idx="156">
                  <c:v>10794</c:v>
                </c:pt>
                <c:pt idx="157">
                  <c:v>10151</c:v>
                </c:pt>
                <c:pt idx="158">
                  <c:v>9555</c:v>
                </c:pt>
                <c:pt idx="159">
                  <c:v>9008</c:v>
                </c:pt>
                <c:pt idx="160">
                  <c:v>7887</c:v>
                </c:pt>
                <c:pt idx="161">
                  <c:v>8217</c:v>
                </c:pt>
                <c:pt idx="162">
                  <c:v>7037</c:v>
                </c:pt>
                <c:pt idx="163">
                  <c:v>6721</c:v>
                </c:pt>
                <c:pt idx="164">
                  <c:v>6416</c:v>
                </c:pt>
                <c:pt idx="165">
                  <c:v>6104</c:v>
                </c:pt>
                <c:pt idx="166">
                  <c:v>5677</c:v>
                </c:pt>
                <c:pt idx="167">
                  <c:v>5685</c:v>
                </c:pt>
                <c:pt idx="168">
                  <c:v>4958</c:v>
                </c:pt>
                <c:pt idx="169">
                  <c:v>5054</c:v>
                </c:pt>
                <c:pt idx="170">
                  <c:v>4665</c:v>
                </c:pt>
                <c:pt idx="171">
                  <c:v>4555</c:v>
                </c:pt>
                <c:pt idx="172">
                  <c:v>4607</c:v>
                </c:pt>
                <c:pt idx="173">
                  <c:v>3803</c:v>
                </c:pt>
                <c:pt idx="174">
                  <c:v>3542</c:v>
                </c:pt>
                <c:pt idx="175">
                  <c:v>3692</c:v>
                </c:pt>
                <c:pt idx="176">
                  <c:v>3422</c:v>
                </c:pt>
                <c:pt idx="177">
                  <c:v>3353</c:v>
                </c:pt>
                <c:pt idx="178">
                  <c:v>3185</c:v>
                </c:pt>
                <c:pt idx="179">
                  <c:v>3130</c:v>
                </c:pt>
                <c:pt idx="180">
                  <c:v>2649</c:v>
                </c:pt>
                <c:pt idx="181">
                  <c:v>2624</c:v>
                </c:pt>
                <c:pt idx="182">
                  <c:v>2648</c:v>
                </c:pt>
                <c:pt idx="183">
                  <c:v>2103</c:v>
                </c:pt>
                <c:pt idx="184">
                  <c:v>2323</c:v>
                </c:pt>
                <c:pt idx="185">
                  <c:v>2484</c:v>
                </c:pt>
                <c:pt idx="186">
                  <c:v>2230</c:v>
                </c:pt>
                <c:pt idx="187">
                  <c:v>2019</c:v>
                </c:pt>
                <c:pt idx="188">
                  <c:v>1962</c:v>
                </c:pt>
                <c:pt idx="189">
                  <c:v>2081</c:v>
                </c:pt>
                <c:pt idx="190">
                  <c:v>2087</c:v>
                </c:pt>
                <c:pt idx="191">
                  <c:v>1848</c:v>
                </c:pt>
                <c:pt idx="192">
                  <c:v>1779</c:v>
                </c:pt>
                <c:pt idx="193">
                  <c:v>1612</c:v>
                </c:pt>
                <c:pt idx="194">
                  <c:v>1496</c:v>
                </c:pt>
                <c:pt idx="195">
                  <c:v>1384</c:v>
                </c:pt>
                <c:pt idx="196">
                  <c:v>1495</c:v>
                </c:pt>
                <c:pt idx="197">
                  <c:v>1470</c:v>
                </c:pt>
                <c:pt idx="198">
                  <c:v>1458</c:v>
                </c:pt>
                <c:pt idx="199">
                  <c:v>1110</c:v>
                </c:pt>
                <c:pt idx="200">
                  <c:v>1032</c:v>
                </c:pt>
                <c:pt idx="201">
                  <c:v>1011</c:v>
                </c:pt>
                <c:pt idx="202">
                  <c:v>1243</c:v>
                </c:pt>
                <c:pt idx="203">
                  <c:v>1176</c:v>
                </c:pt>
                <c:pt idx="204">
                  <c:v>1026</c:v>
                </c:pt>
                <c:pt idx="205">
                  <c:v>1171</c:v>
                </c:pt>
                <c:pt idx="206">
                  <c:v>1044</c:v>
                </c:pt>
                <c:pt idx="207">
                  <c:v>1193</c:v>
                </c:pt>
                <c:pt idx="208">
                  <c:v>990</c:v>
                </c:pt>
                <c:pt idx="209">
                  <c:v>968</c:v>
                </c:pt>
                <c:pt idx="210">
                  <c:v>866</c:v>
                </c:pt>
                <c:pt idx="211">
                  <c:v>864</c:v>
                </c:pt>
                <c:pt idx="212">
                  <c:v>883</c:v>
                </c:pt>
                <c:pt idx="213">
                  <c:v>774</c:v>
                </c:pt>
                <c:pt idx="214">
                  <c:v>559</c:v>
                </c:pt>
                <c:pt idx="215">
                  <c:v>831</c:v>
                </c:pt>
                <c:pt idx="216">
                  <c:v>638</c:v>
                </c:pt>
                <c:pt idx="217">
                  <c:v>766</c:v>
                </c:pt>
                <c:pt idx="218">
                  <c:v>587</c:v>
                </c:pt>
                <c:pt idx="219">
                  <c:v>675</c:v>
                </c:pt>
                <c:pt idx="220">
                  <c:v>769</c:v>
                </c:pt>
                <c:pt idx="221">
                  <c:v>372</c:v>
                </c:pt>
                <c:pt idx="222">
                  <c:v>564</c:v>
                </c:pt>
                <c:pt idx="223">
                  <c:v>600</c:v>
                </c:pt>
                <c:pt idx="224">
                  <c:v>810</c:v>
                </c:pt>
                <c:pt idx="225">
                  <c:v>703</c:v>
                </c:pt>
                <c:pt idx="226">
                  <c:v>722</c:v>
                </c:pt>
                <c:pt idx="227">
                  <c:v>818</c:v>
                </c:pt>
                <c:pt idx="228">
                  <c:v>824</c:v>
                </c:pt>
                <c:pt idx="229">
                  <c:v>507</c:v>
                </c:pt>
                <c:pt idx="230">
                  <c:v>505</c:v>
                </c:pt>
                <c:pt idx="231">
                  <c:v>384</c:v>
                </c:pt>
                <c:pt idx="232">
                  <c:v>635</c:v>
                </c:pt>
                <c:pt idx="233">
                  <c:v>472</c:v>
                </c:pt>
                <c:pt idx="234">
                  <c:v>701</c:v>
                </c:pt>
                <c:pt idx="235">
                  <c:v>337</c:v>
                </c:pt>
                <c:pt idx="236">
                  <c:v>723</c:v>
                </c:pt>
                <c:pt idx="237">
                  <c:v>402</c:v>
                </c:pt>
                <c:pt idx="238">
                  <c:v>509</c:v>
                </c:pt>
                <c:pt idx="239">
                  <c:v>416</c:v>
                </c:pt>
                <c:pt idx="240">
                  <c:v>602</c:v>
                </c:pt>
                <c:pt idx="241">
                  <c:v>591</c:v>
                </c:pt>
                <c:pt idx="242">
                  <c:v>555</c:v>
                </c:pt>
                <c:pt idx="243">
                  <c:v>869</c:v>
                </c:pt>
                <c:pt idx="244">
                  <c:v>726</c:v>
                </c:pt>
                <c:pt idx="245">
                  <c:v>377</c:v>
                </c:pt>
                <c:pt idx="246">
                  <c:v>459</c:v>
                </c:pt>
                <c:pt idx="247">
                  <c:v>595</c:v>
                </c:pt>
                <c:pt idx="248">
                  <c:v>298</c:v>
                </c:pt>
                <c:pt idx="249">
                  <c:v>685</c:v>
                </c:pt>
                <c:pt idx="250">
                  <c:v>403</c:v>
                </c:pt>
                <c:pt idx="251">
                  <c:v>551</c:v>
                </c:pt>
                <c:pt idx="252">
                  <c:v>173</c:v>
                </c:pt>
                <c:pt idx="253">
                  <c:v>632</c:v>
                </c:pt>
                <c:pt idx="254">
                  <c:v>419</c:v>
                </c:pt>
                <c:pt idx="255">
                  <c:v>379</c:v>
                </c:pt>
                <c:pt idx="256">
                  <c:v>480</c:v>
                </c:pt>
                <c:pt idx="257">
                  <c:v>180</c:v>
                </c:pt>
                <c:pt idx="258">
                  <c:v>299</c:v>
                </c:pt>
                <c:pt idx="259">
                  <c:v>390</c:v>
                </c:pt>
                <c:pt idx="260">
                  <c:v>190</c:v>
                </c:pt>
                <c:pt idx="261">
                  <c:v>723</c:v>
                </c:pt>
                <c:pt idx="262">
                  <c:v>319</c:v>
                </c:pt>
                <c:pt idx="263">
                  <c:v>507</c:v>
                </c:pt>
                <c:pt idx="264">
                  <c:v>42</c:v>
                </c:pt>
                <c:pt idx="265">
                  <c:v>174</c:v>
                </c:pt>
                <c:pt idx="266">
                  <c:v>351</c:v>
                </c:pt>
                <c:pt idx="267">
                  <c:v>465</c:v>
                </c:pt>
                <c:pt idx="268">
                  <c:v>666</c:v>
                </c:pt>
                <c:pt idx="269">
                  <c:v>458</c:v>
                </c:pt>
                <c:pt idx="270">
                  <c:v>297</c:v>
                </c:pt>
                <c:pt idx="271">
                  <c:v>262</c:v>
                </c:pt>
                <c:pt idx="272">
                  <c:v>488</c:v>
                </c:pt>
                <c:pt idx="273">
                  <c:v>225</c:v>
                </c:pt>
                <c:pt idx="274">
                  <c:v>410</c:v>
                </c:pt>
                <c:pt idx="275">
                  <c:v>495</c:v>
                </c:pt>
                <c:pt idx="276">
                  <c:v>122</c:v>
                </c:pt>
                <c:pt idx="277">
                  <c:v>529</c:v>
                </c:pt>
                <c:pt idx="278">
                  <c:v>219</c:v>
                </c:pt>
                <c:pt idx="279">
                  <c:v>362</c:v>
                </c:pt>
                <c:pt idx="280">
                  <c:v>318</c:v>
                </c:pt>
                <c:pt idx="281">
                  <c:v>572</c:v>
                </c:pt>
                <c:pt idx="282">
                  <c:v>470</c:v>
                </c:pt>
                <c:pt idx="283">
                  <c:v>425</c:v>
                </c:pt>
                <c:pt idx="284">
                  <c:v>443</c:v>
                </c:pt>
                <c:pt idx="285">
                  <c:v>174</c:v>
                </c:pt>
                <c:pt idx="286">
                  <c:v>283</c:v>
                </c:pt>
                <c:pt idx="287">
                  <c:v>209</c:v>
                </c:pt>
                <c:pt idx="288">
                  <c:v>393</c:v>
                </c:pt>
                <c:pt idx="289">
                  <c:v>226</c:v>
                </c:pt>
                <c:pt idx="290">
                  <c:v>176</c:v>
                </c:pt>
                <c:pt idx="291">
                  <c:v>194</c:v>
                </c:pt>
                <c:pt idx="292">
                  <c:v>112</c:v>
                </c:pt>
                <c:pt idx="293">
                  <c:v>338</c:v>
                </c:pt>
                <c:pt idx="294">
                  <c:v>557</c:v>
                </c:pt>
                <c:pt idx="295">
                  <c:v>333</c:v>
                </c:pt>
                <c:pt idx="296">
                  <c:v>145</c:v>
                </c:pt>
                <c:pt idx="297">
                  <c:v>241</c:v>
                </c:pt>
                <c:pt idx="298">
                  <c:v>442</c:v>
                </c:pt>
                <c:pt idx="299">
                  <c:v>411</c:v>
                </c:pt>
                <c:pt idx="300">
                  <c:v>156</c:v>
                </c:pt>
                <c:pt idx="301">
                  <c:v>186</c:v>
                </c:pt>
                <c:pt idx="302">
                  <c:v>551</c:v>
                </c:pt>
                <c:pt idx="303">
                  <c:v>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7D-4D7D-A71F-568F350A8A66}"/>
            </c:ext>
          </c:extLst>
        </c:ser>
        <c:ser>
          <c:idx val="2"/>
          <c:order val="2"/>
          <c:tx>
            <c:strRef>
              <c:f>HDToriginal!$M$2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HDToriginal!$M$3:$M$306</c:f>
              <c:numCache>
                <c:formatCode>General</c:formatCode>
                <c:ptCount val="304"/>
                <c:pt idx="0">
                  <c:v>605</c:v>
                </c:pt>
                <c:pt idx="1">
                  <c:v>268</c:v>
                </c:pt>
                <c:pt idx="2">
                  <c:v>367</c:v>
                </c:pt>
                <c:pt idx="3">
                  <c:v>457</c:v>
                </c:pt>
                <c:pt idx="4">
                  <c:v>213</c:v>
                </c:pt>
                <c:pt idx="5">
                  <c:v>523</c:v>
                </c:pt>
                <c:pt idx="6">
                  <c:v>227</c:v>
                </c:pt>
                <c:pt idx="7">
                  <c:v>358</c:v>
                </c:pt>
                <c:pt idx="8">
                  <c:v>257</c:v>
                </c:pt>
                <c:pt idx="9">
                  <c:v>363</c:v>
                </c:pt>
                <c:pt idx="10">
                  <c:v>358</c:v>
                </c:pt>
                <c:pt idx="11">
                  <c:v>292</c:v>
                </c:pt>
                <c:pt idx="12">
                  <c:v>500</c:v>
                </c:pt>
                <c:pt idx="13">
                  <c:v>615</c:v>
                </c:pt>
                <c:pt idx="14">
                  <c:v>578</c:v>
                </c:pt>
                <c:pt idx="15">
                  <c:v>404</c:v>
                </c:pt>
                <c:pt idx="16">
                  <c:v>408</c:v>
                </c:pt>
                <c:pt idx="17">
                  <c:v>369</c:v>
                </c:pt>
                <c:pt idx="18">
                  <c:v>487</c:v>
                </c:pt>
                <c:pt idx="19">
                  <c:v>522</c:v>
                </c:pt>
                <c:pt idx="20">
                  <c:v>218</c:v>
                </c:pt>
                <c:pt idx="21">
                  <c:v>505</c:v>
                </c:pt>
                <c:pt idx="22">
                  <c:v>345</c:v>
                </c:pt>
                <c:pt idx="23">
                  <c:v>388</c:v>
                </c:pt>
                <c:pt idx="24">
                  <c:v>396</c:v>
                </c:pt>
                <c:pt idx="25">
                  <c:v>446</c:v>
                </c:pt>
                <c:pt idx="26">
                  <c:v>340</c:v>
                </c:pt>
                <c:pt idx="27">
                  <c:v>281</c:v>
                </c:pt>
                <c:pt idx="28">
                  <c:v>538</c:v>
                </c:pt>
                <c:pt idx="29">
                  <c:v>205</c:v>
                </c:pt>
                <c:pt idx="30">
                  <c:v>472</c:v>
                </c:pt>
                <c:pt idx="31">
                  <c:v>160</c:v>
                </c:pt>
                <c:pt idx="32">
                  <c:v>177</c:v>
                </c:pt>
                <c:pt idx="33">
                  <c:v>399</c:v>
                </c:pt>
                <c:pt idx="34">
                  <c:v>298</c:v>
                </c:pt>
                <c:pt idx="35">
                  <c:v>359</c:v>
                </c:pt>
                <c:pt idx="36">
                  <c:v>52</c:v>
                </c:pt>
                <c:pt idx="37">
                  <c:v>317</c:v>
                </c:pt>
                <c:pt idx="38">
                  <c:v>333</c:v>
                </c:pt>
                <c:pt idx="39">
                  <c:v>0</c:v>
                </c:pt>
                <c:pt idx="40">
                  <c:v>542</c:v>
                </c:pt>
                <c:pt idx="41">
                  <c:v>364</c:v>
                </c:pt>
                <c:pt idx="42">
                  <c:v>533</c:v>
                </c:pt>
                <c:pt idx="43">
                  <c:v>358</c:v>
                </c:pt>
                <c:pt idx="44">
                  <c:v>508</c:v>
                </c:pt>
                <c:pt idx="45">
                  <c:v>532</c:v>
                </c:pt>
                <c:pt idx="46">
                  <c:v>513</c:v>
                </c:pt>
                <c:pt idx="47">
                  <c:v>611</c:v>
                </c:pt>
                <c:pt idx="48">
                  <c:v>449</c:v>
                </c:pt>
                <c:pt idx="49">
                  <c:v>236</c:v>
                </c:pt>
                <c:pt idx="50">
                  <c:v>651</c:v>
                </c:pt>
                <c:pt idx="51">
                  <c:v>410</c:v>
                </c:pt>
                <c:pt idx="52">
                  <c:v>707</c:v>
                </c:pt>
                <c:pt idx="53">
                  <c:v>443</c:v>
                </c:pt>
                <c:pt idx="54">
                  <c:v>300</c:v>
                </c:pt>
                <c:pt idx="55">
                  <c:v>545</c:v>
                </c:pt>
                <c:pt idx="56">
                  <c:v>184</c:v>
                </c:pt>
                <c:pt idx="57">
                  <c:v>459</c:v>
                </c:pt>
                <c:pt idx="58">
                  <c:v>491</c:v>
                </c:pt>
                <c:pt idx="59">
                  <c:v>157</c:v>
                </c:pt>
                <c:pt idx="60">
                  <c:v>381</c:v>
                </c:pt>
                <c:pt idx="61">
                  <c:v>511</c:v>
                </c:pt>
                <c:pt idx="62">
                  <c:v>497</c:v>
                </c:pt>
                <c:pt idx="63">
                  <c:v>410</c:v>
                </c:pt>
                <c:pt idx="64">
                  <c:v>319</c:v>
                </c:pt>
                <c:pt idx="65">
                  <c:v>530</c:v>
                </c:pt>
                <c:pt idx="66">
                  <c:v>448</c:v>
                </c:pt>
                <c:pt idx="67">
                  <c:v>724</c:v>
                </c:pt>
                <c:pt idx="68">
                  <c:v>412</c:v>
                </c:pt>
                <c:pt idx="69">
                  <c:v>545</c:v>
                </c:pt>
                <c:pt idx="70">
                  <c:v>401</c:v>
                </c:pt>
                <c:pt idx="71">
                  <c:v>471</c:v>
                </c:pt>
                <c:pt idx="72">
                  <c:v>300</c:v>
                </c:pt>
                <c:pt idx="73">
                  <c:v>516</c:v>
                </c:pt>
                <c:pt idx="74">
                  <c:v>930</c:v>
                </c:pt>
                <c:pt idx="75">
                  <c:v>852</c:v>
                </c:pt>
                <c:pt idx="76">
                  <c:v>610</c:v>
                </c:pt>
                <c:pt idx="77">
                  <c:v>665</c:v>
                </c:pt>
                <c:pt idx="78">
                  <c:v>785</c:v>
                </c:pt>
                <c:pt idx="79">
                  <c:v>771</c:v>
                </c:pt>
                <c:pt idx="80">
                  <c:v>629</c:v>
                </c:pt>
                <c:pt idx="81">
                  <c:v>791</c:v>
                </c:pt>
                <c:pt idx="82">
                  <c:v>449</c:v>
                </c:pt>
                <c:pt idx="83">
                  <c:v>594</c:v>
                </c:pt>
                <c:pt idx="84">
                  <c:v>740</c:v>
                </c:pt>
                <c:pt idx="85">
                  <c:v>823</c:v>
                </c:pt>
                <c:pt idx="86">
                  <c:v>569</c:v>
                </c:pt>
                <c:pt idx="87">
                  <c:v>781</c:v>
                </c:pt>
                <c:pt idx="88">
                  <c:v>730</c:v>
                </c:pt>
                <c:pt idx="89">
                  <c:v>918</c:v>
                </c:pt>
                <c:pt idx="90">
                  <c:v>833</c:v>
                </c:pt>
                <c:pt idx="91">
                  <c:v>777</c:v>
                </c:pt>
                <c:pt idx="92">
                  <c:v>996</c:v>
                </c:pt>
                <c:pt idx="93">
                  <c:v>944</c:v>
                </c:pt>
                <c:pt idx="94">
                  <c:v>893</c:v>
                </c:pt>
                <c:pt idx="95">
                  <c:v>1015</c:v>
                </c:pt>
                <c:pt idx="96">
                  <c:v>1325</c:v>
                </c:pt>
                <c:pt idx="97">
                  <c:v>1010</c:v>
                </c:pt>
                <c:pt idx="98">
                  <c:v>824</c:v>
                </c:pt>
                <c:pt idx="99">
                  <c:v>813</c:v>
                </c:pt>
                <c:pt idx="100">
                  <c:v>1018</c:v>
                </c:pt>
                <c:pt idx="101">
                  <c:v>1200</c:v>
                </c:pt>
                <c:pt idx="102">
                  <c:v>1167</c:v>
                </c:pt>
                <c:pt idx="103">
                  <c:v>1162</c:v>
                </c:pt>
                <c:pt idx="104">
                  <c:v>1172</c:v>
                </c:pt>
                <c:pt idx="105">
                  <c:v>1037</c:v>
                </c:pt>
                <c:pt idx="106">
                  <c:v>1522</c:v>
                </c:pt>
                <c:pt idx="107">
                  <c:v>1306</c:v>
                </c:pt>
                <c:pt idx="108">
                  <c:v>1409</c:v>
                </c:pt>
                <c:pt idx="109">
                  <c:v>1447</c:v>
                </c:pt>
                <c:pt idx="110">
                  <c:v>1575</c:v>
                </c:pt>
                <c:pt idx="111">
                  <c:v>1355</c:v>
                </c:pt>
                <c:pt idx="112">
                  <c:v>1808</c:v>
                </c:pt>
                <c:pt idx="113">
                  <c:v>1517</c:v>
                </c:pt>
                <c:pt idx="114">
                  <c:v>1677</c:v>
                </c:pt>
                <c:pt idx="115">
                  <c:v>1707</c:v>
                </c:pt>
                <c:pt idx="116">
                  <c:v>1778</c:v>
                </c:pt>
                <c:pt idx="117">
                  <c:v>1797</c:v>
                </c:pt>
                <c:pt idx="118">
                  <c:v>1849</c:v>
                </c:pt>
                <c:pt idx="119">
                  <c:v>1911</c:v>
                </c:pt>
                <c:pt idx="120">
                  <c:v>2045</c:v>
                </c:pt>
                <c:pt idx="121">
                  <c:v>2184</c:v>
                </c:pt>
                <c:pt idx="122">
                  <c:v>2072</c:v>
                </c:pt>
                <c:pt idx="123">
                  <c:v>2147</c:v>
                </c:pt>
                <c:pt idx="124">
                  <c:v>2320</c:v>
                </c:pt>
                <c:pt idx="125">
                  <c:v>2443</c:v>
                </c:pt>
                <c:pt idx="126">
                  <c:v>2421</c:v>
                </c:pt>
                <c:pt idx="127">
                  <c:v>2548</c:v>
                </c:pt>
                <c:pt idx="128">
                  <c:v>2432</c:v>
                </c:pt>
                <c:pt idx="129">
                  <c:v>2626</c:v>
                </c:pt>
                <c:pt idx="130">
                  <c:v>3074</c:v>
                </c:pt>
                <c:pt idx="131">
                  <c:v>2974</c:v>
                </c:pt>
                <c:pt idx="132">
                  <c:v>3283</c:v>
                </c:pt>
                <c:pt idx="133">
                  <c:v>3146</c:v>
                </c:pt>
                <c:pt idx="134">
                  <c:v>3506</c:v>
                </c:pt>
                <c:pt idx="135">
                  <c:v>3489</c:v>
                </c:pt>
                <c:pt idx="136">
                  <c:v>3817</c:v>
                </c:pt>
                <c:pt idx="137">
                  <c:v>3714</c:v>
                </c:pt>
                <c:pt idx="138">
                  <c:v>3962</c:v>
                </c:pt>
                <c:pt idx="139">
                  <c:v>4271</c:v>
                </c:pt>
                <c:pt idx="140">
                  <c:v>4679</c:v>
                </c:pt>
                <c:pt idx="141">
                  <c:v>4243</c:v>
                </c:pt>
                <c:pt idx="142">
                  <c:v>4817</c:v>
                </c:pt>
                <c:pt idx="143">
                  <c:v>4635</c:v>
                </c:pt>
                <c:pt idx="144">
                  <c:v>4975</c:v>
                </c:pt>
                <c:pt idx="145">
                  <c:v>5029</c:v>
                </c:pt>
                <c:pt idx="146">
                  <c:v>5731</c:v>
                </c:pt>
                <c:pt idx="147">
                  <c:v>5981</c:v>
                </c:pt>
                <c:pt idx="148">
                  <c:v>7349</c:v>
                </c:pt>
                <c:pt idx="149">
                  <c:v>8273</c:v>
                </c:pt>
                <c:pt idx="150">
                  <c:v>9308</c:v>
                </c:pt>
                <c:pt idx="151">
                  <c:v>9482</c:v>
                </c:pt>
                <c:pt idx="152">
                  <c:v>9421</c:v>
                </c:pt>
                <c:pt idx="153">
                  <c:v>8665</c:v>
                </c:pt>
                <c:pt idx="154">
                  <c:v>8117</c:v>
                </c:pt>
                <c:pt idx="155">
                  <c:v>6387</c:v>
                </c:pt>
                <c:pt idx="156">
                  <c:v>5830</c:v>
                </c:pt>
                <c:pt idx="157">
                  <c:v>5522</c:v>
                </c:pt>
                <c:pt idx="158">
                  <c:v>5464</c:v>
                </c:pt>
                <c:pt idx="159">
                  <c:v>4816</c:v>
                </c:pt>
                <c:pt idx="160">
                  <c:v>4861</c:v>
                </c:pt>
                <c:pt idx="161">
                  <c:v>4643</c:v>
                </c:pt>
                <c:pt idx="162">
                  <c:v>4244</c:v>
                </c:pt>
                <c:pt idx="163">
                  <c:v>4026</c:v>
                </c:pt>
                <c:pt idx="164">
                  <c:v>4311</c:v>
                </c:pt>
                <c:pt idx="165">
                  <c:v>3926</c:v>
                </c:pt>
                <c:pt idx="166">
                  <c:v>4002</c:v>
                </c:pt>
                <c:pt idx="167">
                  <c:v>3451</c:v>
                </c:pt>
                <c:pt idx="168">
                  <c:v>3533</c:v>
                </c:pt>
                <c:pt idx="169">
                  <c:v>3380</c:v>
                </c:pt>
                <c:pt idx="170">
                  <c:v>3111</c:v>
                </c:pt>
                <c:pt idx="171">
                  <c:v>3122</c:v>
                </c:pt>
                <c:pt idx="172">
                  <c:v>2967</c:v>
                </c:pt>
                <c:pt idx="173">
                  <c:v>2921</c:v>
                </c:pt>
                <c:pt idx="174">
                  <c:v>2835</c:v>
                </c:pt>
                <c:pt idx="175">
                  <c:v>2444</c:v>
                </c:pt>
                <c:pt idx="176">
                  <c:v>2643</c:v>
                </c:pt>
                <c:pt idx="177">
                  <c:v>2364</c:v>
                </c:pt>
                <c:pt idx="178">
                  <c:v>2333</c:v>
                </c:pt>
                <c:pt idx="179">
                  <c:v>2512</c:v>
                </c:pt>
                <c:pt idx="180">
                  <c:v>2131</c:v>
                </c:pt>
                <c:pt idx="181">
                  <c:v>2080</c:v>
                </c:pt>
                <c:pt idx="182">
                  <c:v>2397</c:v>
                </c:pt>
                <c:pt idx="183">
                  <c:v>1471</c:v>
                </c:pt>
                <c:pt idx="184">
                  <c:v>2617</c:v>
                </c:pt>
                <c:pt idx="185">
                  <c:v>1970</c:v>
                </c:pt>
                <c:pt idx="186">
                  <c:v>1859</c:v>
                </c:pt>
                <c:pt idx="187">
                  <c:v>1502</c:v>
                </c:pt>
                <c:pt idx="188">
                  <c:v>1683</c:v>
                </c:pt>
                <c:pt idx="189">
                  <c:v>1562</c:v>
                </c:pt>
                <c:pt idx="190">
                  <c:v>1450</c:v>
                </c:pt>
                <c:pt idx="191">
                  <c:v>1091</c:v>
                </c:pt>
                <c:pt idx="192">
                  <c:v>1344</c:v>
                </c:pt>
                <c:pt idx="193">
                  <c:v>921</c:v>
                </c:pt>
                <c:pt idx="194">
                  <c:v>1969</c:v>
                </c:pt>
                <c:pt idx="195">
                  <c:v>1188</c:v>
                </c:pt>
                <c:pt idx="196">
                  <c:v>1620</c:v>
                </c:pt>
                <c:pt idx="197">
                  <c:v>1200</c:v>
                </c:pt>
                <c:pt idx="198">
                  <c:v>1440</c:v>
                </c:pt>
                <c:pt idx="199">
                  <c:v>1270</c:v>
                </c:pt>
                <c:pt idx="200">
                  <c:v>1053</c:v>
                </c:pt>
                <c:pt idx="201">
                  <c:v>820</c:v>
                </c:pt>
                <c:pt idx="202">
                  <c:v>1002</c:v>
                </c:pt>
                <c:pt idx="203">
                  <c:v>745</c:v>
                </c:pt>
                <c:pt idx="204">
                  <c:v>988</c:v>
                </c:pt>
                <c:pt idx="205">
                  <c:v>1022</c:v>
                </c:pt>
                <c:pt idx="206">
                  <c:v>1138</c:v>
                </c:pt>
                <c:pt idx="207">
                  <c:v>907</c:v>
                </c:pt>
                <c:pt idx="208">
                  <c:v>898</c:v>
                </c:pt>
                <c:pt idx="209">
                  <c:v>866</c:v>
                </c:pt>
                <c:pt idx="210">
                  <c:v>1181</c:v>
                </c:pt>
                <c:pt idx="211">
                  <c:v>863</c:v>
                </c:pt>
                <c:pt idx="212">
                  <c:v>973</c:v>
                </c:pt>
                <c:pt idx="213">
                  <c:v>906</c:v>
                </c:pt>
                <c:pt idx="214">
                  <c:v>641</c:v>
                </c:pt>
                <c:pt idx="215">
                  <c:v>923</c:v>
                </c:pt>
                <c:pt idx="216">
                  <c:v>236</c:v>
                </c:pt>
                <c:pt idx="217">
                  <c:v>679</c:v>
                </c:pt>
                <c:pt idx="218">
                  <c:v>561</c:v>
                </c:pt>
                <c:pt idx="219">
                  <c:v>831</c:v>
                </c:pt>
                <c:pt idx="220">
                  <c:v>635</c:v>
                </c:pt>
                <c:pt idx="221">
                  <c:v>622</c:v>
                </c:pt>
                <c:pt idx="222">
                  <c:v>703</c:v>
                </c:pt>
                <c:pt idx="223">
                  <c:v>751</c:v>
                </c:pt>
                <c:pt idx="224">
                  <c:v>886</c:v>
                </c:pt>
                <c:pt idx="225">
                  <c:v>576</c:v>
                </c:pt>
                <c:pt idx="226">
                  <c:v>702</c:v>
                </c:pt>
                <c:pt idx="227">
                  <c:v>383</c:v>
                </c:pt>
                <c:pt idx="228">
                  <c:v>661</c:v>
                </c:pt>
                <c:pt idx="229">
                  <c:v>384</c:v>
                </c:pt>
                <c:pt idx="230">
                  <c:v>565</c:v>
                </c:pt>
                <c:pt idx="231">
                  <c:v>739</c:v>
                </c:pt>
                <c:pt idx="232">
                  <c:v>677</c:v>
                </c:pt>
                <c:pt idx="233">
                  <c:v>241</c:v>
                </c:pt>
                <c:pt idx="234">
                  <c:v>641</c:v>
                </c:pt>
                <c:pt idx="235">
                  <c:v>733</c:v>
                </c:pt>
                <c:pt idx="236">
                  <c:v>131</c:v>
                </c:pt>
                <c:pt idx="237">
                  <c:v>191</c:v>
                </c:pt>
                <c:pt idx="238">
                  <c:v>637</c:v>
                </c:pt>
                <c:pt idx="239">
                  <c:v>318</c:v>
                </c:pt>
                <c:pt idx="240">
                  <c:v>293</c:v>
                </c:pt>
                <c:pt idx="241">
                  <c:v>543</c:v>
                </c:pt>
                <c:pt idx="242">
                  <c:v>587</c:v>
                </c:pt>
                <c:pt idx="243">
                  <c:v>251</c:v>
                </c:pt>
                <c:pt idx="244">
                  <c:v>56</c:v>
                </c:pt>
                <c:pt idx="245">
                  <c:v>299</c:v>
                </c:pt>
                <c:pt idx="246">
                  <c:v>401</c:v>
                </c:pt>
                <c:pt idx="247">
                  <c:v>402</c:v>
                </c:pt>
                <c:pt idx="248">
                  <c:v>511</c:v>
                </c:pt>
                <c:pt idx="249">
                  <c:v>171</c:v>
                </c:pt>
                <c:pt idx="250">
                  <c:v>549</c:v>
                </c:pt>
                <c:pt idx="251">
                  <c:v>84</c:v>
                </c:pt>
                <c:pt idx="252">
                  <c:v>347</c:v>
                </c:pt>
                <c:pt idx="253">
                  <c:v>394</c:v>
                </c:pt>
                <c:pt idx="254">
                  <c:v>611</c:v>
                </c:pt>
                <c:pt idx="255">
                  <c:v>240</c:v>
                </c:pt>
                <c:pt idx="256">
                  <c:v>237</c:v>
                </c:pt>
                <c:pt idx="257">
                  <c:v>449</c:v>
                </c:pt>
                <c:pt idx="258">
                  <c:v>565</c:v>
                </c:pt>
                <c:pt idx="259">
                  <c:v>230</c:v>
                </c:pt>
                <c:pt idx="260">
                  <c:v>396</c:v>
                </c:pt>
                <c:pt idx="261">
                  <c:v>277</c:v>
                </c:pt>
                <c:pt idx="262">
                  <c:v>507</c:v>
                </c:pt>
                <c:pt idx="263">
                  <c:v>402</c:v>
                </c:pt>
                <c:pt idx="264">
                  <c:v>226</c:v>
                </c:pt>
                <c:pt idx="265">
                  <c:v>654</c:v>
                </c:pt>
                <c:pt idx="266">
                  <c:v>527</c:v>
                </c:pt>
                <c:pt idx="267">
                  <c:v>307</c:v>
                </c:pt>
                <c:pt idx="268">
                  <c:v>401</c:v>
                </c:pt>
                <c:pt idx="269">
                  <c:v>626</c:v>
                </c:pt>
                <c:pt idx="270">
                  <c:v>406</c:v>
                </c:pt>
                <c:pt idx="271">
                  <c:v>143</c:v>
                </c:pt>
                <c:pt idx="272">
                  <c:v>57</c:v>
                </c:pt>
                <c:pt idx="273">
                  <c:v>485</c:v>
                </c:pt>
                <c:pt idx="274">
                  <c:v>518</c:v>
                </c:pt>
                <c:pt idx="275">
                  <c:v>469</c:v>
                </c:pt>
                <c:pt idx="276">
                  <c:v>326</c:v>
                </c:pt>
                <c:pt idx="277">
                  <c:v>342</c:v>
                </c:pt>
                <c:pt idx="278">
                  <c:v>227</c:v>
                </c:pt>
                <c:pt idx="279">
                  <c:v>327</c:v>
                </c:pt>
                <c:pt idx="280">
                  <c:v>235</c:v>
                </c:pt>
                <c:pt idx="281">
                  <c:v>325</c:v>
                </c:pt>
                <c:pt idx="282">
                  <c:v>0</c:v>
                </c:pt>
                <c:pt idx="283">
                  <c:v>377</c:v>
                </c:pt>
                <c:pt idx="284">
                  <c:v>455</c:v>
                </c:pt>
                <c:pt idx="285">
                  <c:v>244</c:v>
                </c:pt>
                <c:pt idx="286">
                  <c:v>689</c:v>
                </c:pt>
                <c:pt idx="287">
                  <c:v>397</c:v>
                </c:pt>
                <c:pt idx="288">
                  <c:v>359</c:v>
                </c:pt>
                <c:pt idx="289">
                  <c:v>314</c:v>
                </c:pt>
                <c:pt idx="290">
                  <c:v>527</c:v>
                </c:pt>
                <c:pt idx="291">
                  <c:v>343</c:v>
                </c:pt>
                <c:pt idx="292">
                  <c:v>164</c:v>
                </c:pt>
                <c:pt idx="293">
                  <c:v>216</c:v>
                </c:pt>
                <c:pt idx="294">
                  <c:v>253</c:v>
                </c:pt>
                <c:pt idx="295">
                  <c:v>310</c:v>
                </c:pt>
                <c:pt idx="296">
                  <c:v>391</c:v>
                </c:pt>
                <c:pt idx="297">
                  <c:v>466</c:v>
                </c:pt>
                <c:pt idx="298">
                  <c:v>4</c:v>
                </c:pt>
                <c:pt idx="299">
                  <c:v>486</c:v>
                </c:pt>
                <c:pt idx="300">
                  <c:v>360</c:v>
                </c:pt>
                <c:pt idx="301">
                  <c:v>165</c:v>
                </c:pt>
                <c:pt idx="302">
                  <c:v>586</c:v>
                </c:pt>
                <c:pt idx="303">
                  <c:v>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D-4D7D-A71F-568F350A8A66}"/>
            </c:ext>
          </c:extLst>
        </c:ser>
        <c:ser>
          <c:idx val="3"/>
          <c:order val="3"/>
          <c:tx>
            <c:strRef>
              <c:f>HDToriginal!$N$2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HDToriginal!$N$3:$N$306</c:f>
              <c:numCache>
                <c:formatCode>General</c:formatCode>
                <c:ptCount val="304"/>
                <c:pt idx="0">
                  <c:v>292</c:v>
                </c:pt>
                <c:pt idx="1">
                  <c:v>286</c:v>
                </c:pt>
                <c:pt idx="2">
                  <c:v>398</c:v>
                </c:pt>
                <c:pt idx="3">
                  <c:v>529</c:v>
                </c:pt>
                <c:pt idx="4">
                  <c:v>338</c:v>
                </c:pt>
                <c:pt idx="5">
                  <c:v>235</c:v>
                </c:pt>
                <c:pt idx="6">
                  <c:v>389</c:v>
                </c:pt>
                <c:pt idx="7">
                  <c:v>242</c:v>
                </c:pt>
                <c:pt idx="8">
                  <c:v>326</c:v>
                </c:pt>
                <c:pt idx="9">
                  <c:v>394</c:v>
                </c:pt>
                <c:pt idx="10">
                  <c:v>573</c:v>
                </c:pt>
                <c:pt idx="11">
                  <c:v>239</c:v>
                </c:pt>
                <c:pt idx="12">
                  <c:v>541</c:v>
                </c:pt>
                <c:pt idx="13">
                  <c:v>626</c:v>
                </c:pt>
                <c:pt idx="14">
                  <c:v>291</c:v>
                </c:pt>
                <c:pt idx="15">
                  <c:v>535</c:v>
                </c:pt>
                <c:pt idx="16">
                  <c:v>438</c:v>
                </c:pt>
                <c:pt idx="17">
                  <c:v>454</c:v>
                </c:pt>
                <c:pt idx="18">
                  <c:v>489</c:v>
                </c:pt>
                <c:pt idx="19">
                  <c:v>326</c:v>
                </c:pt>
                <c:pt idx="20">
                  <c:v>443</c:v>
                </c:pt>
                <c:pt idx="21">
                  <c:v>330</c:v>
                </c:pt>
                <c:pt idx="22">
                  <c:v>475</c:v>
                </c:pt>
                <c:pt idx="23">
                  <c:v>600</c:v>
                </c:pt>
                <c:pt idx="24">
                  <c:v>604</c:v>
                </c:pt>
                <c:pt idx="25">
                  <c:v>539</c:v>
                </c:pt>
                <c:pt idx="26">
                  <c:v>484</c:v>
                </c:pt>
                <c:pt idx="27">
                  <c:v>359</c:v>
                </c:pt>
                <c:pt idx="28">
                  <c:v>278</c:v>
                </c:pt>
                <c:pt idx="29">
                  <c:v>280</c:v>
                </c:pt>
                <c:pt idx="30">
                  <c:v>565</c:v>
                </c:pt>
                <c:pt idx="31">
                  <c:v>417</c:v>
                </c:pt>
                <c:pt idx="32">
                  <c:v>235</c:v>
                </c:pt>
                <c:pt idx="33">
                  <c:v>381</c:v>
                </c:pt>
                <c:pt idx="34">
                  <c:v>495</c:v>
                </c:pt>
                <c:pt idx="35">
                  <c:v>340</c:v>
                </c:pt>
                <c:pt idx="36">
                  <c:v>474</c:v>
                </c:pt>
                <c:pt idx="37">
                  <c:v>237</c:v>
                </c:pt>
                <c:pt idx="38">
                  <c:v>366</c:v>
                </c:pt>
                <c:pt idx="39">
                  <c:v>556</c:v>
                </c:pt>
                <c:pt idx="40">
                  <c:v>166</c:v>
                </c:pt>
                <c:pt idx="41">
                  <c:v>482</c:v>
                </c:pt>
                <c:pt idx="42">
                  <c:v>316</c:v>
                </c:pt>
                <c:pt idx="43">
                  <c:v>430</c:v>
                </c:pt>
                <c:pt idx="44">
                  <c:v>482</c:v>
                </c:pt>
                <c:pt idx="45">
                  <c:v>492</c:v>
                </c:pt>
                <c:pt idx="46">
                  <c:v>484</c:v>
                </c:pt>
                <c:pt idx="47">
                  <c:v>488</c:v>
                </c:pt>
                <c:pt idx="48">
                  <c:v>425</c:v>
                </c:pt>
                <c:pt idx="49">
                  <c:v>402</c:v>
                </c:pt>
                <c:pt idx="50">
                  <c:v>379</c:v>
                </c:pt>
                <c:pt idx="51">
                  <c:v>489</c:v>
                </c:pt>
                <c:pt idx="52">
                  <c:v>230</c:v>
                </c:pt>
                <c:pt idx="53">
                  <c:v>639</c:v>
                </c:pt>
                <c:pt idx="54">
                  <c:v>419</c:v>
                </c:pt>
                <c:pt idx="55">
                  <c:v>240</c:v>
                </c:pt>
                <c:pt idx="56">
                  <c:v>498</c:v>
                </c:pt>
                <c:pt idx="57">
                  <c:v>270</c:v>
                </c:pt>
                <c:pt idx="58">
                  <c:v>638</c:v>
                </c:pt>
                <c:pt idx="59">
                  <c:v>335</c:v>
                </c:pt>
                <c:pt idx="60">
                  <c:v>537</c:v>
                </c:pt>
                <c:pt idx="61">
                  <c:v>446</c:v>
                </c:pt>
                <c:pt idx="62">
                  <c:v>472</c:v>
                </c:pt>
                <c:pt idx="63">
                  <c:v>529</c:v>
                </c:pt>
                <c:pt idx="64">
                  <c:v>594</c:v>
                </c:pt>
                <c:pt idx="65">
                  <c:v>435</c:v>
                </c:pt>
                <c:pt idx="66">
                  <c:v>540</c:v>
                </c:pt>
                <c:pt idx="67">
                  <c:v>296</c:v>
                </c:pt>
                <c:pt idx="68">
                  <c:v>369</c:v>
                </c:pt>
                <c:pt idx="69">
                  <c:v>400</c:v>
                </c:pt>
                <c:pt idx="70">
                  <c:v>506</c:v>
                </c:pt>
                <c:pt idx="71">
                  <c:v>504</c:v>
                </c:pt>
                <c:pt idx="72">
                  <c:v>646</c:v>
                </c:pt>
                <c:pt idx="73">
                  <c:v>642</c:v>
                </c:pt>
                <c:pt idx="74">
                  <c:v>582</c:v>
                </c:pt>
                <c:pt idx="75">
                  <c:v>459</c:v>
                </c:pt>
                <c:pt idx="76">
                  <c:v>566</c:v>
                </c:pt>
                <c:pt idx="77">
                  <c:v>583</c:v>
                </c:pt>
                <c:pt idx="78">
                  <c:v>640</c:v>
                </c:pt>
                <c:pt idx="79">
                  <c:v>547</c:v>
                </c:pt>
                <c:pt idx="80">
                  <c:v>686</c:v>
                </c:pt>
                <c:pt idx="81">
                  <c:v>633</c:v>
                </c:pt>
                <c:pt idx="82">
                  <c:v>579</c:v>
                </c:pt>
                <c:pt idx="83">
                  <c:v>547</c:v>
                </c:pt>
                <c:pt idx="84">
                  <c:v>679</c:v>
                </c:pt>
                <c:pt idx="85">
                  <c:v>722</c:v>
                </c:pt>
                <c:pt idx="86">
                  <c:v>765</c:v>
                </c:pt>
                <c:pt idx="87">
                  <c:v>611</c:v>
                </c:pt>
                <c:pt idx="88">
                  <c:v>844</c:v>
                </c:pt>
                <c:pt idx="89">
                  <c:v>884</c:v>
                </c:pt>
                <c:pt idx="90">
                  <c:v>580</c:v>
                </c:pt>
                <c:pt idx="91">
                  <c:v>1000</c:v>
                </c:pt>
                <c:pt idx="92">
                  <c:v>736</c:v>
                </c:pt>
                <c:pt idx="93">
                  <c:v>949</c:v>
                </c:pt>
                <c:pt idx="94">
                  <c:v>806</c:v>
                </c:pt>
                <c:pt idx="95">
                  <c:v>803</c:v>
                </c:pt>
                <c:pt idx="96">
                  <c:v>811</c:v>
                </c:pt>
                <c:pt idx="97">
                  <c:v>1268</c:v>
                </c:pt>
                <c:pt idx="98">
                  <c:v>436</c:v>
                </c:pt>
                <c:pt idx="99">
                  <c:v>815</c:v>
                </c:pt>
                <c:pt idx="100">
                  <c:v>729</c:v>
                </c:pt>
                <c:pt idx="101">
                  <c:v>1155</c:v>
                </c:pt>
                <c:pt idx="102">
                  <c:v>854</c:v>
                </c:pt>
                <c:pt idx="103">
                  <c:v>1057</c:v>
                </c:pt>
                <c:pt idx="104">
                  <c:v>1006</c:v>
                </c:pt>
                <c:pt idx="105">
                  <c:v>1089</c:v>
                </c:pt>
                <c:pt idx="106">
                  <c:v>1043</c:v>
                </c:pt>
                <c:pt idx="107">
                  <c:v>1014</c:v>
                </c:pt>
                <c:pt idx="108">
                  <c:v>909</c:v>
                </c:pt>
                <c:pt idx="109">
                  <c:v>909</c:v>
                </c:pt>
                <c:pt idx="110">
                  <c:v>1148</c:v>
                </c:pt>
                <c:pt idx="111">
                  <c:v>1076</c:v>
                </c:pt>
                <c:pt idx="112">
                  <c:v>1046</c:v>
                </c:pt>
                <c:pt idx="113">
                  <c:v>1345</c:v>
                </c:pt>
                <c:pt idx="114">
                  <c:v>1268</c:v>
                </c:pt>
                <c:pt idx="115">
                  <c:v>1159</c:v>
                </c:pt>
                <c:pt idx="116">
                  <c:v>1294</c:v>
                </c:pt>
                <c:pt idx="117">
                  <c:v>1441</c:v>
                </c:pt>
                <c:pt idx="118">
                  <c:v>1179</c:v>
                </c:pt>
                <c:pt idx="119">
                  <c:v>1563</c:v>
                </c:pt>
                <c:pt idx="120">
                  <c:v>1423</c:v>
                </c:pt>
                <c:pt idx="121">
                  <c:v>1652</c:v>
                </c:pt>
                <c:pt idx="122">
                  <c:v>1421</c:v>
                </c:pt>
                <c:pt idx="123">
                  <c:v>1503</c:v>
                </c:pt>
                <c:pt idx="124">
                  <c:v>1653</c:v>
                </c:pt>
                <c:pt idx="125">
                  <c:v>1962</c:v>
                </c:pt>
                <c:pt idx="126">
                  <c:v>1654</c:v>
                </c:pt>
                <c:pt idx="127">
                  <c:v>1748</c:v>
                </c:pt>
                <c:pt idx="128">
                  <c:v>1783</c:v>
                </c:pt>
                <c:pt idx="129">
                  <c:v>2047</c:v>
                </c:pt>
                <c:pt idx="130">
                  <c:v>2127</c:v>
                </c:pt>
                <c:pt idx="131">
                  <c:v>2068</c:v>
                </c:pt>
                <c:pt idx="132">
                  <c:v>2087</c:v>
                </c:pt>
                <c:pt idx="133">
                  <c:v>2160</c:v>
                </c:pt>
                <c:pt idx="134">
                  <c:v>2141</c:v>
                </c:pt>
                <c:pt idx="135">
                  <c:v>2497</c:v>
                </c:pt>
                <c:pt idx="136">
                  <c:v>2250</c:v>
                </c:pt>
                <c:pt idx="137">
                  <c:v>2366</c:v>
                </c:pt>
                <c:pt idx="138">
                  <c:v>2224</c:v>
                </c:pt>
                <c:pt idx="139">
                  <c:v>2660</c:v>
                </c:pt>
                <c:pt idx="140">
                  <c:v>2436</c:v>
                </c:pt>
                <c:pt idx="141">
                  <c:v>2971</c:v>
                </c:pt>
                <c:pt idx="142">
                  <c:v>2570</c:v>
                </c:pt>
                <c:pt idx="143">
                  <c:v>3333</c:v>
                </c:pt>
                <c:pt idx="144">
                  <c:v>3138</c:v>
                </c:pt>
                <c:pt idx="145">
                  <c:v>3131</c:v>
                </c:pt>
                <c:pt idx="146">
                  <c:v>3231</c:v>
                </c:pt>
                <c:pt idx="147">
                  <c:v>3642</c:v>
                </c:pt>
                <c:pt idx="148">
                  <c:v>4045</c:v>
                </c:pt>
                <c:pt idx="149">
                  <c:v>4482</c:v>
                </c:pt>
                <c:pt idx="150">
                  <c:v>4366</c:v>
                </c:pt>
                <c:pt idx="151">
                  <c:v>4491</c:v>
                </c:pt>
                <c:pt idx="152">
                  <c:v>4512</c:v>
                </c:pt>
                <c:pt idx="153">
                  <c:v>3961</c:v>
                </c:pt>
                <c:pt idx="154">
                  <c:v>3520</c:v>
                </c:pt>
                <c:pt idx="155">
                  <c:v>3152</c:v>
                </c:pt>
                <c:pt idx="156">
                  <c:v>2886</c:v>
                </c:pt>
                <c:pt idx="157">
                  <c:v>3041</c:v>
                </c:pt>
                <c:pt idx="158">
                  <c:v>2916</c:v>
                </c:pt>
                <c:pt idx="159">
                  <c:v>2750</c:v>
                </c:pt>
                <c:pt idx="160">
                  <c:v>2761</c:v>
                </c:pt>
                <c:pt idx="161">
                  <c:v>2738</c:v>
                </c:pt>
                <c:pt idx="162">
                  <c:v>2285</c:v>
                </c:pt>
                <c:pt idx="163">
                  <c:v>2271</c:v>
                </c:pt>
                <c:pt idx="164">
                  <c:v>2025</c:v>
                </c:pt>
                <c:pt idx="165">
                  <c:v>2324</c:v>
                </c:pt>
                <c:pt idx="166">
                  <c:v>2166</c:v>
                </c:pt>
                <c:pt idx="167">
                  <c:v>2045</c:v>
                </c:pt>
                <c:pt idx="168">
                  <c:v>2154</c:v>
                </c:pt>
                <c:pt idx="169">
                  <c:v>1788</c:v>
                </c:pt>
                <c:pt idx="170">
                  <c:v>1614</c:v>
                </c:pt>
                <c:pt idx="171">
                  <c:v>1950</c:v>
                </c:pt>
                <c:pt idx="172">
                  <c:v>1960</c:v>
                </c:pt>
                <c:pt idx="173">
                  <c:v>1867</c:v>
                </c:pt>
                <c:pt idx="174">
                  <c:v>1824</c:v>
                </c:pt>
                <c:pt idx="175">
                  <c:v>1777</c:v>
                </c:pt>
                <c:pt idx="176">
                  <c:v>1745</c:v>
                </c:pt>
                <c:pt idx="177">
                  <c:v>1526</c:v>
                </c:pt>
                <c:pt idx="178">
                  <c:v>1158</c:v>
                </c:pt>
                <c:pt idx="179">
                  <c:v>1654</c:v>
                </c:pt>
                <c:pt idx="180">
                  <c:v>1376</c:v>
                </c:pt>
                <c:pt idx="181">
                  <c:v>1630</c:v>
                </c:pt>
                <c:pt idx="182">
                  <c:v>1464</c:v>
                </c:pt>
                <c:pt idx="183">
                  <c:v>1617</c:v>
                </c:pt>
                <c:pt idx="184">
                  <c:v>1444</c:v>
                </c:pt>
                <c:pt idx="185">
                  <c:v>1204</c:v>
                </c:pt>
                <c:pt idx="186">
                  <c:v>1314</c:v>
                </c:pt>
                <c:pt idx="187">
                  <c:v>1103</c:v>
                </c:pt>
                <c:pt idx="188">
                  <c:v>1146</c:v>
                </c:pt>
                <c:pt idx="189">
                  <c:v>1148</c:v>
                </c:pt>
                <c:pt idx="190">
                  <c:v>1140</c:v>
                </c:pt>
                <c:pt idx="191">
                  <c:v>817</c:v>
                </c:pt>
                <c:pt idx="192">
                  <c:v>938</c:v>
                </c:pt>
                <c:pt idx="193">
                  <c:v>1695</c:v>
                </c:pt>
                <c:pt idx="194">
                  <c:v>935</c:v>
                </c:pt>
                <c:pt idx="195">
                  <c:v>1037</c:v>
                </c:pt>
                <c:pt idx="196">
                  <c:v>1122</c:v>
                </c:pt>
                <c:pt idx="197">
                  <c:v>893</c:v>
                </c:pt>
                <c:pt idx="198">
                  <c:v>950</c:v>
                </c:pt>
                <c:pt idx="199">
                  <c:v>756</c:v>
                </c:pt>
                <c:pt idx="200">
                  <c:v>844</c:v>
                </c:pt>
                <c:pt idx="201">
                  <c:v>727</c:v>
                </c:pt>
                <c:pt idx="202">
                  <c:v>681</c:v>
                </c:pt>
                <c:pt idx="203">
                  <c:v>772</c:v>
                </c:pt>
                <c:pt idx="204">
                  <c:v>575</c:v>
                </c:pt>
                <c:pt idx="205">
                  <c:v>785</c:v>
                </c:pt>
                <c:pt idx="206">
                  <c:v>829</c:v>
                </c:pt>
                <c:pt idx="207">
                  <c:v>821</c:v>
                </c:pt>
                <c:pt idx="208">
                  <c:v>844</c:v>
                </c:pt>
                <c:pt idx="209">
                  <c:v>523</c:v>
                </c:pt>
                <c:pt idx="210">
                  <c:v>625</c:v>
                </c:pt>
                <c:pt idx="211">
                  <c:v>841</c:v>
                </c:pt>
                <c:pt idx="212">
                  <c:v>861</c:v>
                </c:pt>
                <c:pt idx="213">
                  <c:v>517</c:v>
                </c:pt>
                <c:pt idx="214">
                  <c:v>350</c:v>
                </c:pt>
                <c:pt idx="215">
                  <c:v>148</c:v>
                </c:pt>
                <c:pt idx="216">
                  <c:v>985</c:v>
                </c:pt>
                <c:pt idx="217">
                  <c:v>588</c:v>
                </c:pt>
                <c:pt idx="218">
                  <c:v>639</c:v>
                </c:pt>
                <c:pt idx="219">
                  <c:v>750</c:v>
                </c:pt>
                <c:pt idx="220">
                  <c:v>605</c:v>
                </c:pt>
                <c:pt idx="221">
                  <c:v>440</c:v>
                </c:pt>
                <c:pt idx="222">
                  <c:v>540</c:v>
                </c:pt>
                <c:pt idx="223">
                  <c:v>547</c:v>
                </c:pt>
                <c:pt idx="224">
                  <c:v>540</c:v>
                </c:pt>
                <c:pt idx="225">
                  <c:v>607</c:v>
                </c:pt>
                <c:pt idx="226">
                  <c:v>440</c:v>
                </c:pt>
                <c:pt idx="227">
                  <c:v>481</c:v>
                </c:pt>
                <c:pt idx="228">
                  <c:v>659</c:v>
                </c:pt>
                <c:pt idx="229">
                  <c:v>613</c:v>
                </c:pt>
                <c:pt idx="230">
                  <c:v>99</c:v>
                </c:pt>
                <c:pt idx="231">
                  <c:v>328</c:v>
                </c:pt>
                <c:pt idx="232">
                  <c:v>374</c:v>
                </c:pt>
                <c:pt idx="233">
                  <c:v>202</c:v>
                </c:pt>
                <c:pt idx="234">
                  <c:v>685</c:v>
                </c:pt>
                <c:pt idx="235">
                  <c:v>409</c:v>
                </c:pt>
                <c:pt idx="236">
                  <c:v>335</c:v>
                </c:pt>
                <c:pt idx="237">
                  <c:v>393</c:v>
                </c:pt>
                <c:pt idx="238">
                  <c:v>398</c:v>
                </c:pt>
                <c:pt idx="239">
                  <c:v>409</c:v>
                </c:pt>
                <c:pt idx="240">
                  <c:v>144</c:v>
                </c:pt>
                <c:pt idx="241">
                  <c:v>478</c:v>
                </c:pt>
                <c:pt idx="242">
                  <c:v>364</c:v>
                </c:pt>
                <c:pt idx="243">
                  <c:v>31</c:v>
                </c:pt>
                <c:pt idx="244">
                  <c:v>318</c:v>
                </c:pt>
                <c:pt idx="245">
                  <c:v>180</c:v>
                </c:pt>
                <c:pt idx="246">
                  <c:v>549</c:v>
                </c:pt>
                <c:pt idx="247">
                  <c:v>411</c:v>
                </c:pt>
                <c:pt idx="248">
                  <c:v>321</c:v>
                </c:pt>
                <c:pt idx="249">
                  <c:v>361</c:v>
                </c:pt>
                <c:pt idx="250">
                  <c:v>287</c:v>
                </c:pt>
                <c:pt idx="251">
                  <c:v>484</c:v>
                </c:pt>
                <c:pt idx="252">
                  <c:v>395</c:v>
                </c:pt>
                <c:pt idx="253">
                  <c:v>418</c:v>
                </c:pt>
                <c:pt idx="254">
                  <c:v>262</c:v>
                </c:pt>
                <c:pt idx="255">
                  <c:v>185</c:v>
                </c:pt>
                <c:pt idx="256">
                  <c:v>837</c:v>
                </c:pt>
                <c:pt idx="257">
                  <c:v>461</c:v>
                </c:pt>
                <c:pt idx="258">
                  <c:v>90</c:v>
                </c:pt>
                <c:pt idx="259">
                  <c:v>508</c:v>
                </c:pt>
                <c:pt idx="260">
                  <c:v>326</c:v>
                </c:pt>
                <c:pt idx="261">
                  <c:v>490</c:v>
                </c:pt>
                <c:pt idx="262">
                  <c:v>530</c:v>
                </c:pt>
                <c:pt idx="263">
                  <c:v>361</c:v>
                </c:pt>
                <c:pt idx="264">
                  <c:v>371</c:v>
                </c:pt>
                <c:pt idx="265">
                  <c:v>363</c:v>
                </c:pt>
                <c:pt idx="266">
                  <c:v>436</c:v>
                </c:pt>
                <c:pt idx="267">
                  <c:v>273</c:v>
                </c:pt>
                <c:pt idx="268">
                  <c:v>583</c:v>
                </c:pt>
                <c:pt idx="269">
                  <c:v>420</c:v>
                </c:pt>
                <c:pt idx="270">
                  <c:v>383</c:v>
                </c:pt>
                <c:pt idx="271">
                  <c:v>497</c:v>
                </c:pt>
                <c:pt idx="272">
                  <c:v>619</c:v>
                </c:pt>
                <c:pt idx="273">
                  <c:v>567</c:v>
                </c:pt>
                <c:pt idx="274">
                  <c:v>325</c:v>
                </c:pt>
                <c:pt idx="275">
                  <c:v>427</c:v>
                </c:pt>
                <c:pt idx="276">
                  <c:v>110</c:v>
                </c:pt>
                <c:pt idx="277">
                  <c:v>567</c:v>
                </c:pt>
                <c:pt idx="278">
                  <c:v>371</c:v>
                </c:pt>
                <c:pt idx="279">
                  <c:v>591</c:v>
                </c:pt>
                <c:pt idx="280">
                  <c:v>424</c:v>
                </c:pt>
                <c:pt idx="281">
                  <c:v>336</c:v>
                </c:pt>
                <c:pt idx="282">
                  <c:v>319</c:v>
                </c:pt>
                <c:pt idx="283">
                  <c:v>706</c:v>
                </c:pt>
                <c:pt idx="284">
                  <c:v>242</c:v>
                </c:pt>
                <c:pt idx="285">
                  <c:v>190</c:v>
                </c:pt>
                <c:pt idx="286">
                  <c:v>200</c:v>
                </c:pt>
                <c:pt idx="287">
                  <c:v>290</c:v>
                </c:pt>
                <c:pt idx="288">
                  <c:v>137</c:v>
                </c:pt>
                <c:pt idx="289">
                  <c:v>400</c:v>
                </c:pt>
                <c:pt idx="290">
                  <c:v>352</c:v>
                </c:pt>
                <c:pt idx="291">
                  <c:v>410</c:v>
                </c:pt>
                <c:pt idx="292">
                  <c:v>358</c:v>
                </c:pt>
                <c:pt idx="293">
                  <c:v>274</c:v>
                </c:pt>
                <c:pt idx="294">
                  <c:v>356</c:v>
                </c:pt>
                <c:pt idx="295">
                  <c:v>416</c:v>
                </c:pt>
                <c:pt idx="296">
                  <c:v>241</c:v>
                </c:pt>
                <c:pt idx="297">
                  <c:v>519</c:v>
                </c:pt>
                <c:pt idx="298">
                  <c:v>400</c:v>
                </c:pt>
                <c:pt idx="299">
                  <c:v>0</c:v>
                </c:pt>
                <c:pt idx="300">
                  <c:v>436</c:v>
                </c:pt>
                <c:pt idx="301">
                  <c:v>53</c:v>
                </c:pt>
                <c:pt idx="302">
                  <c:v>302</c:v>
                </c:pt>
                <c:pt idx="303">
                  <c:v>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7D-4D7D-A71F-568F350A8A66}"/>
            </c:ext>
          </c:extLst>
        </c:ser>
        <c:ser>
          <c:idx val="4"/>
          <c:order val="4"/>
          <c:tx>
            <c:strRef>
              <c:f>HDToriginal!$O$2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HDToriginal!$O$3:$O$306</c:f>
              <c:numCache>
                <c:formatCode>General</c:formatCode>
                <c:ptCount val="304"/>
                <c:pt idx="0">
                  <c:v>1593</c:v>
                </c:pt>
                <c:pt idx="1">
                  <c:v>1478</c:v>
                </c:pt>
                <c:pt idx="2">
                  <c:v>1393</c:v>
                </c:pt>
                <c:pt idx="3">
                  <c:v>1521</c:v>
                </c:pt>
                <c:pt idx="4">
                  <c:v>1491</c:v>
                </c:pt>
                <c:pt idx="5">
                  <c:v>1222</c:v>
                </c:pt>
                <c:pt idx="6">
                  <c:v>1306</c:v>
                </c:pt>
                <c:pt idx="7">
                  <c:v>1667</c:v>
                </c:pt>
                <c:pt idx="8">
                  <c:v>1405</c:v>
                </c:pt>
                <c:pt idx="9">
                  <c:v>1477</c:v>
                </c:pt>
                <c:pt idx="10">
                  <c:v>1450</c:v>
                </c:pt>
                <c:pt idx="11">
                  <c:v>1522</c:v>
                </c:pt>
                <c:pt idx="12">
                  <c:v>1369</c:v>
                </c:pt>
                <c:pt idx="13">
                  <c:v>1686</c:v>
                </c:pt>
                <c:pt idx="14">
                  <c:v>1807</c:v>
                </c:pt>
                <c:pt idx="15">
                  <c:v>1469</c:v>
                </c:pt>
                <c:pt idx="16">
                  <c:v>1400</c:v>
                </c:pt>
                <c:pt idx="17">
                  <c:v>1496</c:v>
                </c:pt>
                <c:pt idx="18">
                  <c:v>1910</c:v>
                </c:pt>
                <c:pt idx="19">
                  <c:v>1609</c:v>
                </c:pt>
                <c:pt idx="20">
                  <c:v>1794</c:v>
                </c:pt>
                <c:pt idx="21">
                  <c:v>1692</c:v>
                </c:pt>
                <c:pt idx="22">
                  <c:v>1628</c:v>
                </c:pt>
                <c:pt idx="23">
                  <c:v>1718</c:v>
                </c:pt>
                <c:pt idx="24">
                  <c:v>1405</c:v>
                </c:pt>
                <c:pt idx="25">
                  <c:v>1690</c:v>
                </c:pt>
                <c:pt idx="26">
                  <c:v>1208</c:v>
                </c:pt>
                <c:pt idx="27">
                  <c:v>1977</c:v>
                </c:pt>
                <c:pt idx="28">
                  <c:v>1671</c:v>
                </c:pt>
                <c:pt idx="29">
                  <c:v>1711</c:v>
                </c:pt>
                <c:pt idx="30">
                  <c:v>1488</c:v>
                </c:pt>
                <c:pt idx="31">
                  <c:v>1454</c:v>
                </c:pt>
                <c:pt idx="32">
                  <c:v>1638</c:v>
                </c:pt>
                <c:pt idx="33">
                  <c:v>1691</c:v>
                </c:pt>
                <c:pt idx="34">
                  <c:v>1240</c:v>
                </c:pt>
                <c:pt idx="35">
                  <c:v>1840</c:v>
                </c:pt>
                <c:pt idx="36">
                  <c:v>1671</c:v>
                </c:pt>
                <c:pt idx="37">
                  <c:v>2121</c:v>
                </c:pt>
                <c:pt idx="38">
                  <c:v>1631</c:v>
                </c:pt>
                <c:pt idx="39">
                  <c:v>1733</c:v>
                </c:pt>
                <c:pt idx="40">
                  <c:v>1432</c:v>
                </c:pt>
                <c:pt idx="41">
                  <c:v>1738</c:v>
                </c:pt>
                <c:pt idx="42">
                  <c:v>1654</c:v>
                </c:pt>
                <c:pt idx="43">
                  <c:v>1544</c:v>
                </c:pt>
                <c:pt idx="44">
                  <c:v>1353</c:v>
                </c:pt>
                <c:pt idx="45">
                  <c:v>1725</c:v>
                </c:pt>
                <c:pt idx="46">
                  <c:v>2006</c:v>
                </c:pt>
                <c:pt idx="47">
                  <c:v>1886</c:v>
                </c:pt>
                <c:pt idx="48">
                  <c:v>1825</c:v>
                </c:pt>
                <c:pt idx="49">
                  <c:v>1686</c:v>
                </c:pt>
                <c:pt idx="50">
                  <c:v>2188</c:v>
                </c:pt>
                <c:pt idx="51">
                  <c:v>1789</c:v>
                </c:pt>
                <c:pt idx="52">
                  <c:v>1848</c:v>
                </c:pt>
                <c:pt idx="53">
                  <c:v>1696</c:v>
                </c:pt>
                <c:pt idx="54">
                  <c:v>2106</c:v>
                </c:pt>
                <c:pt idx="55">
                  <c:v>1992</c:v>
                </c:pt>
                <c:pt idx="56">
                  <c:v>1822</c:v>
                </c:pt>
                <c:pt idx="57">
                  <c:v>2018</c:v>
                </c:pt>
                <c:pt idx="58">
                  <c:v>2172</c:v>
                </c:pt>
                <c:pt idx="59">
                  <c:v>1834</c:v>
                </c:pt>
                <c:pt idx="60">
                  <c:v>1756</c:v>
                </c:pt>
                <c:pt idx="61">
                  <c:v>2004</c:v>
                </c:pt>
                <c:pt idx="62">
                  <c:v>1761</c:v>
                </c:pt>
                <c:pt idx="63">
                  <c:v>1788</c:v>
                </c:pt>
                <c:pt idx="64">
                  <c:v>1835</c:v>
                </c:pt>
                <c:pt idx="65">
                  <c:v>1839</c:v>
                </c:pt>
                <c:pt idx="66">
                  <c:v>2016</c:v>
                </c:pt>
                <c:pt idx="67">
                  <c:v>1990</c:v>
                </c:pt>
                <c:pt idx="68">
                  <c:v>2005</c:v>
                </c:pt>
                <c:pt idx="69">
                  <c:v>2036</c:v>
                </c:pt>
                <c:pt idx="70">
                  <c:v>2072</c:v>
                </c:pt>
                <c:pt idx="71">
                  <c:v>2091</c:v>
                </c:pt>
                <c:pt idx="72">
                  <c:v>2345</c:v>
                </c:pt>
                <c:pt idx="73">
                  <c:v>2033</c:v>
                </c:pt>
                <c:pt idx="74">
                  <c:v>2151</c:v>
                </c:pt>
                <c:pt idx="75">
                  <c:v>1987</c:v>
                </c:pt>
                <c:pt idx="76">
                  <c:v>2459</c:v>
                </c:pt>
                <c:pt idx="77">
                  <c:v>2220</c:v>
                </c:pt>
                <c:pt idx="78">
                  <c:v>2441</c:v>
                </c:pt>
                <c:pt idx="79">
                  <c:v>2352</c:v>
                </c:pt>
                <c:pt idx="80">
                  <c:v>2088</c:v>
                </c:pt>
                <c:pt idx="81">
                  <c:v>2805</c:v>
                </c:pt>
                <c:pt idx="82">
                  <c:v>2379</c:v>
                </c:pt>
                <c:pt idx="83">
                  <c:v>2434</c:v>
                </c:pt>
                <c:pt idx="84">
                  <c:v>2613</c:v>
                </c:pt>
                <c:pt idx="85">
                  <c:v>2613</c:v>
                </c:pt>
                <c:pt idx="86">
                  <c:v>2005</c:v>
                </c:pt>
                <c:pt idx="87">
                  <c:v>2421</c:v>
                </c:pt>
                <c:pt idx="88">
                  <c:v>2756</c:v>
                </c:pt>
                <c:pt idx="89">
                  <c:v>2901</c:v>
                </c:pt>
                <c:pt idx="90">
                  <c:v>2669</c:v>
                </c:pt>
                <c:pt idx="91">
                  <c:v>2906</c:v>
                </c:pt>
                <c:pt idx="92">
                  <c:v>2624</c:v>
                </c:pt>
                <c:pt idx="93">
                  <c:v>2644</c:v>
                </c:pt>
                <c:pt idx="94">
                  <c:v>2640</c:v>
                </c:pt>
                <c:pt idx="95">
                  <c:v>2903</c:v>
                </c:pt>
                <c:pt idx="96">
                  <c:v>2842</c:v>
                </c:pt>
                <c:pt idx="97">
                  <c:v>2786</c:v>
                </c:pt>
                <c:pt idx="98">
                  <c:v>2950</c:v>
                </c:pt>
                <c:pt idx="99">
                  <c:v>2932</c:v>
                </c:pt>
                <c:pt idx="100">
                  <c:v>2959</c:v>
                </c:pt>
                <c:pt idx="101">
                  <c:v>3273</c:v>
                </c:pt>
                <c:pt idx="102">
                  <c:v>3022</c:v>
                </c:pt>
                <c:pt idx="103">
                  <c:v>3180</c:v>
                </c:pt>
                <c:pt idx="104">
                  <c:v>2904</c:v>
                </c:pt>
                <c:pt idx="105">
                  <c:v>3230</c:v>
                </c:pt>
                <c:pt idx="106">
                  <c:v>3431</c:v>
                </c:pt>
                <c:pt idx="107">
                  <c:v>3781</c:v>
                </c:pt>
                <c:pt idx="108">
                  <c:v>3589</c:v>
                </c:pt>
                <c:pt idx="109">
                  <c:v>3674</c:v>
                </c:pt>
                <c:pt idx="110">
                  <c:v>3748</c:v>
                </c:pt>
                <c:pt idx="111">
                  <c:v>3800</c:v>
                </c:pt>
                <c:pt idx="112">
                  <c:v>3919</c:v>
                </c:pt>
                <c:pt idx="113">
                  <c:v>4134</c:v>
                </c:pt>
                <c:pt idx="114">
                  <c:v>3866</c:v>
                </c:pt>
                <c:pt idx="115">
                  <c:v>4368</c:v>
                </c:pt>
                <c:pt idx="116">
                  <c:v>4370</c:v>
                </c:pt>
                <c:pt idx="117">
                  <c:v>4251</c:v>
                </c:pt>
                <c:pt idx="118">
                  <c:v>4422</c:v>
                </c:pt>
                <c:pt idx="119">
                  <c:v>4506</c:v>
                </c:pt>
                <c:pt idx="120">
                  <c:v>4441</c:v>
                </c:pt>
                <c:pt idx="121">
                  <c:v>5295</c:v>
                </c:pt>
                <c:pt idx="122">
                  <c:v>4721</c:v>
                </c:pt>
                <c:pt idx="123">
                  <c:v>5469</c:v>
                </c:pt>
                <c:pt idx="124">
                  <c:v>4927</c:v>
                </c:pt>
                <c:pt idx="125">
                  <c:v>5441</c:v>
                </c:pt>
                <c:pt idx="126">
                  <c:v>5418</c:v>
                </c:pt>
                <c:pt idx="127">
                  <c:v>5773</c:v>
                </c:pt>
                <c:pt idx="128">
                  <c:v>5507</c:v>
                </c:pt>
                <c:pt idx="129">
                  <c:v>6042</c:v>
                </c:pt>
                <c:pt idx="130">
                  <c:v>5690</c:v>
                </c:pt>
                <c:pt idx="131">
                  <c:v>6246</c:v>
                </c:pt>
                <c:pt idx="132">
                  <c:v>6130</c:v>
                </c:pt>
                <c:pt idx="133">
                  <c:v>6267</c:v>
                </c:pt>
                <c:pt idx="134">
                  <c:v>6442</c:v>
                </c:pt>
                <c:pt idx="135">
                  <c:v>6564</c:v>
                </c:pt>
                <c:pt idx="136">
                  <c:v>6654</c:v>
                </c:pt>
                <c:pt idx="137">
                  <c:v>6814</c:v>
                </c:pt>
                <c:pt idx="138">
                  <c:v>7223</c:v>
                </c:pt>
                <c:pt idx="139">
                  <c:v>7146</c:v>
                </c:pt>
                <c:pt idx="140">
                  <c:v>7083</c:v>
                </c:pt>
                <c:pt idx="141">
                  <c:v>7562</c:v>
                </c:pt>
                <c:pt idx="142">
                  <c:v>7402</c:v>
                </c:pt>
                <c:pt idx="143">
                  <c:v>7921</c:v>
                </c:pt>
                <c:pt idx="144">
                  <c:v>7682</c:v>
                </c:pt>
                <c:pt idx="145">
                  <c:v>8549</c:v>
                </c:pt>
                <c:pt idx="146">
                  <c:v>8148</c:v>
                </c:pt>
                <c:pt idx="147">
                  <c:v>8964</c:v>
                </c:pt>
                <c:pt idx="148">
                  <c:v>9720</c:v>
                </c:pt>
                <c:pt idx="149">
                  <c:v>10245</c:v>
                </c:pt>
                <c:pt idx="150">
                  <c:v>10284</c:v>
                </c:pt>
                <c:pt idx="151">
                  <c:v>10821</c:v>
                </c:pt>
                <c:pt idx="152">
                  <c:v>10154</c:v>
                </c:pt>
                <c:pt idx="153">
                  <c:v>9714</c:v>
                </c:pt>
                <c:pt idx="154">
                  <c:v>8304</c:v>
                </c:pt>
                <c:pt idx="155">
                  <c:v>8628</c:v>
                </c:pt>
                <c:pt idx="156">
                  <c:v>7728</c:v>
                </c:pt>
                <c:pt idx="157">
                  <c:v>8018</c:v>
                </c:pt>
                <c:pt idx="158">
                  <c:v>7303</c:v>
                </c:pt>
                <c:pt idx="159">
                  <c:v>7706</c:v>
                </c:pt>
                <c:pt idx="160">
                  <c:v>7288</c:v>
                </c:pt>
                <c:pt idx="161">
                  <c:v>7399</c:v>
                </c:pt>
                <c:pt idx="162">
                  <c:v>6575</c:v>
                </c:pt>
                <c:pt idx="163">
                  <c:v>6848</c:v>
                </c:pt>
                <c:pt idx="164">
                  <c:v>6437</c:v>
                </c:pt>
                <c:pt idx="165">
                  <c:v>6668</c:v>
                </c:pt>
                <c:pt idx="166">
                  <c:v>6157</c:v>
                </c:pt>
                <c:pt idx="167">
                  <c:v>6522</c:v>
                </c:pt>
                <c:pt idx="168">
                  <c:v>5993</c:v>
                </c:pt>
                <c:pt idx="169">
                  <c:v>5943</c:v>
                </c:pt>
                <c:pt idx="170">
                  <c:v>6020</c:v>
                </c:pt>
                <c:pt idx="171">
                  <c:v>5814</c:v>
                </c:pt>
                <c:pt idx="172">
                  <c:v>5265</c:v>
                </c:pt>
                <c:pt idx="173">
                  <c:v>5327</c:v>
                </c:pt>
                <c:pt idx="174">
                  <c:v>5334</c:v>
                </c:pt>
                <c:pt idx="175">
                  <c:v>5465</c:v>
                </c:pt>
                <c:pt idx="176">
                  <c:v>4768</c:v>
                </c:pt>
                <c:pt idx="177">
                  <c:v>4970</c:v>
                </c:pt>
                <c:pt idx="178">
                  <c:v>5105</c:v>
                </c:pt>
                <c:pt idx="179">
                  <c:v>5233</c:v>
                </c:pt>
                <c:pt idx="180">
                  <c:v>4132</c:v>
                </c:pt>
                <c:pt idx="181">
                  <c:v>4655</c:v>
                </c:pt>
                <c:pt idx="182">
                  <c:v>4044</c:v>
                </c:pt>
                <c:pt idx="183">
                  <c:v>4214</c:v>
                </c:pt>
                <c:pt idx="184">
                  <c:v>4322</c:v>
                </c:pt>
                <c:pt idx="185">
                  <c:v>4182</c:v>
                </c:pt>
                <c:pt idx="186">
                  <c:v>4052</c:v>
                </c:pt>
                <c:pt idx="187">
                  <c:v>4111</c:v>
                </c:pt>
                <c:pt idx="188">
                  <c:v>3982</c:v>
                </c:pt>
                <c:pt idx="189">
                  <c:v>3782</c:v>
                </c:pt>
                <c:pt idx="190">
                  <c:v>3910</c:v>
                </c:pt>
                <c:pt idx="191">
                  <c:v>3747</c:v>
                </c:pt>
                <c:pt idx="192">
                  <c:v>3408</c:v>
                </c:pt>
                <c:pt idx="193">
                  <c:v>3800</c:v>
                </c:pt>
                <c:pt idx="194">
                  <c:v>3503</c:v>
                </c:pt>
                <c:pt idx="195">
                  <c:v>3007</c:v>
                </c:pt>
                <c:pt idx="196">
                  <c:v>3078</c:v>
                </c:pt>
                <c:pt idx="197">
                  <c:v>3069</c:v>
                </c:pt>
                <c:pt idx="198">
                  <c:v>3229</c:v>
                </c:pt>
                <c:pt idx="199">
                  <c:v>3041</c:v>
                </c:pt>
                <c:pt idx="200">
                  <c:v>3053</c:v>
                </c:pt>
                <c:pt idx="201">
                  <c:v>2868</c:v>
                </c:pt>
                <c:pt idx="202">
                  <c:v>2665</c:v>
                </c:pt>
                <c:pt idx="203">
                  <c:v>3113</c:v>
                </c:pt>
                <c:pt idx="204">
                  <c:v>2558</c:v>
                </c:pt>
                <c:pt idx="205">
                  <c:v>2791</c:v>
                </c:pt>
                <c:pt idx="206">
                  <c:v>2924</c:v>
                </c:pt>
                <c:pt idx="207">
                  <c:v>2636</c:v>
                </c:pt>
                <c:pt idx="208">
                  <c:v>2754</c:v>
                </c:pt>
                <c:pt idx="209">
                  <c:v>2572</c:v>
                </c:pt>
                <c:pt idx="210">
                  <c:v>2499</c:v>
                </c:pt>
                <c:pt idx="211">
                  <c:v>2156</c:v>
                </c:pt>
                <c:pt idx="212">
                  <c:v>2460</c:v>
                </c:pt>
                <c:pt idx="213">
                  <c:v>2528</c:v>
                </c:pt>
                <c:pt idx="214">
                  <c:v>2426</c:v>
                </c:pt>
                <c:pt idx="215">
                  <c:v>2255</c:v>
                </c:pt>
                <c:pt idx="216">
                  <c:v>2340</c:v>
                </c:pt>
                <c:pt idx="217">
                  <c:v>2295</c:v>
                </c:pt>
                <c:pt idx="218">
                  <c:v>2426</c:v>
                </c:pt>
                <c:pt idx="219">
                  <c:v>2197</c:v>
                </c:pt>
                <c:pt idx="220">
                  <c:v>2041</c:v>
                </c:pt>
                <c:pt idx="221">
                  <c:v>2085</c:v>
                </c:pt>
                <c:pt idx="222">
                  <c:v>2197</c:v>
                </c:pt>
                <c:pt idx="223">
                  <c:v>2201</c:v>
                </c:pt>
                <c:pt idx="224">
                  <c:v>2153</c:v>
                </c:pt>
                <c:pt idx="225">
                  <c:v>1831</c:v>
                </c:pt>
                <c:pt idx="226">
                  <c:v>1976</c:v>
                </c:pt>
                <c:pt idx="227">
                  <c:v>2211</c:v>
                </c:pt>
                <c:pt idx="228">
                  <c:v>1829</c:v>
                </c:pt>
                <c:pt idx="229">
                  <c:v>2097</c:v>
                </c:pt>
                <c:pt idx="230">
                  <c:v>1988</c:v>
                </c:pt>
                <c:pt idx="231">
                  <c:v>1804</c:v>
                </c:pt>
                <c:pt idx="232">
                  <c:v>1952</c:v>
                </c:pt>
                <c:pt idx="233">
                  <c:v>1884</c:v>
                </c:pt>
                <c:pt idx="234">
                  <c:v>2010</c:v>
                </c:pt>
                <c:pt idx="235">
                  <c:v>1860</c:v>
                </c:pt>
                <c:pt idx="236">
                  <c:v>1606</c:v>
                </c:pt>
                <c:pt idx="237">
                  <c:v>1405</c:v>
                </c:pt>
                <c:pt idx="238">
                  <c:v>1974</c:v>
                </c:pt>
                <c:pt idx="239">
                  <c:v>1790</c:v>
                </c:pt>
                <c:pt idx="240">
                  <c:v>1958</c:v>
                </c:pt>
                <c:pt idx="241">
                  <c:v>1698</c:v>
                </c:pt>
                <c:pt idx="242">
                  <c:v>1483</c:v>
                </c:pt>
                <c:pt idx="243">
                  <c:v>1827</c:v>
                </c:pt>
                <c:pt idx="244">
                  <c:v>1605</c:v>
                </c:pt>
                <c:pt idx="245">
                  <c:v>2034</c:v>
                </c:pt>
                <c:pt idx="246">
                  <c:v>2029</c:v>
                </c:pt>
                <c:pt idx="247">
                  <c:v>1633</c:v>
                </c:pt>
                <c:pt idx="248">
                  <c:v>1830</c:v>
                </c:pt>
                <c:pt idx="249">
                  <c:v>1827</c:v>
                </c:pt>
                <c:pt idx="250">
                  <c:v>1750</c:v>
                </c:pt>
                <c:pt idx="251">
                  <c:v>1652</c:v>
                </c:pt>
                <c:pt idx="252">
                  <c:v>1508</c:v>
                </c:pt>
                <c:pt idx="253">
                  <c:v>1667</c:v>
                </c:pt>
                <c:pt idx="254">
                  <c:v>1467</c:v>
                </c:pt>
                <c:pt idx="255">
                  <c:v>1838</c:v>
                </c:pt>
                <c:pt idx="256">
                  <c:v>1859</c:v>
                </c:pt>
                <c:pt idx="257">
                  <c:v>1756</c:v>
                </c:pt>
                <c:pt idx="258">
                  <c:v>1683</c:v>
                </c:pt>
                <c:pt idx="259">
                  <c:v>1527</c:v>
                </c:pt>
                <c:pt idx="260">
                  <c:v>1405</c:v>
                </c:pt>
                <c:pt idx="261">
                  <c:v>1685</c:v>
                </c:pt>
                <c:pt idx="262">
                  <c:v>1442</c:v>
                </c:pt>
                <c:pt idx="263">
                  <c:v>1688</c:v>
                </c:pt>
                <c:pt idx="264">
                  <c:v>1449</c:v>
                </c:pt>
                <c:pt idx="265">
                  <c:v>1203</c:v>
                </c:pt>
                <c:pt idx="266">
                  <c:v>1491</c:v>
                </c:pt>
                <c:pt idx="267">
                  <c:v>1569</c:v>
                </c:pt>
                <c:pt idx="268">
                  <c:v>1240</c:v>
                </c:pt>
                <c:pt idx="269">
                  <c:v>1444</c:v>
                </c:pt>
                <c:pt idx="270">
                  <c:v>1294</c:v>
                </c:pt>
                <c:pt idx="271">
                  <c:v>1444</c:v>
                </c:pt>
                <c:pt idx="272">
                  <c:v>1369</c:v>
                </c:pt>
                <c:pt idx="273">
                  <c:v>1653</c:v>
                </c:pt>
                <c:pt idx="274">
                  <c:v>1351</c:v>
                </c:pt>
                <c:pt idx="275">
                  <c:v>1643</c:v>
                </c:pt>
                <c:pt idx="276">
                  <c:v>1239</c:v>
                </c:pt>
                <c:pt idx="277">
                  <c:v>1457</c:v>
                </c:pt>
                <c:pt idx="278">
                  <c:v>1663</c:v>
                </c:pt>
                <c:pt idx="279">
                  <c:v>1545</c:v>
                </c:pt>
                <c:pt idx="280">
                  <c:v>1457</c:v>
                </c:pt>
                <c:pt idx="281">
                  <c:v>1193</c:v>
                </c:pt>
                <c:pt idx="282">
                  <c:v>1215</c:v>
                </c:pt>
                <c:pt idx="283">
                  <c:v>1047</c:v>
                </c:pt>
                <c:pt idx="284">
                  <c:v>1022</c:v>
                </c:pt>
                <c:pt idx="285">
                  <c:v>1283</c:v>
                </c:pt>
                <c:pt idx="286">
                  <c:v>1179</c:v>
                </c:pt>
                <c:pt idx="287">
                  <c:v>1484</c:v>
                </c:pt>
                <c:pt idx="288">
                  <c:v>1212</c:v>
                </c:pt>
                <c:pt idx="289">
                  <c:v>1404</c:v>
                </c:pt>
                <c:pt idx="290">
                  <c:v>1190</c:v>
                </c:pt>
                <c:pt idx="291">
                  <c:v>1269</c:v>
                </c:pt>
                <c:pt idx="292">
                  <c:v>1310</c:v>
                </c:pt>
                <c:pt idx="293">
                  <c:v>1246</c:v>
                </c:pt>
                <c:pt idx="294">
                  <c:v>1084</c:v>
                </c:pt>
                <c:pt idx="295">
                  <c:v>1007</c:v>
                </c:pt>
                <c:pt idx="296">
                  <c:v>1106</c:v>
                </c:pt>
                <c:pt idx="297">
                  <c:v>1631</c:v>
                </c:pt>
                <c:pt idx="298">
                  <c:v>1370</c:v>
                </c:pt>
                <c:pt idx="299">
                  <c:v>1419</c:v>
                </c:pt>
                <c:pt idx="300">
                  <c:v>1097</c:v>
                </c:pt>
                <c:pt idx="301">
                  <c:v>1131</c:v>
                </c:pt>
                <c:pt idx="302">
                  <c:v>1130</c:v>
                </c:pt>
                <c:pt idx="303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7D-4D7D-A71F-568F350A8A66}"/>
            </c:ext>
          </c:extLst>
        </c:ser>
        <c:ser>
          <c:idx val="5"/>
          <c:order val="5"/>
          <c:tx>
            <c:strRef>
              <c:f>HDToriginal!$P$2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HDToriginal!$P$3:$P$306</c:f>
              <c:numCache>
                <c:formatCode>General</c:formatCode>
                <c:ptCount val="304"/>
                <c:pt idx="0">
                  <c:v>1728</c:v>
                </c:pt>
                <c:pt idx="1">
                  <c:v>1573</c:v>
                </c:pt>
                <c:pt idx="2">
                  <c:v>1580</c:v>
                </c:pt>
                <c:pt idx="3">
                  <c:v>1908</c:v>
                </c:pt>
                <c:pt idx="4">
                  <c:v>1524</c:v>
                </c:pt>
                <c:pt idx="5">
                  <c:v>1510</c:v>
                </c:pt>
                <c:pt idx="6">
                  <c:v>1503</c:v>
                </c:pt>
                <c:pt idx="7">
                  <c:v>1512</c:v>
                </c:pt>
                <c:pt idx="8">
                  <c:v>1628</c:v>
                </c:pt>
                <c:pt idx="9">
                  <c:v>1501</c:v>
                </c:pt>
                <c:pt idx="10">
                  <c:v>1688</c:v>
                </c:pt>
                <c:pt idx="11">
                  <c:v>1505</c:v>
                </c:pt>
                <c:pt idx="12">
                  <c:v>1624</c:v>
                </c:pt>
                <c:pt idx="13">
                  <c:v>1484</c:v>
                </c:pt>
                <c:pt idx="14">
                  <c:v>1386</c:v>
                </c:pt>
                <c:pt idx="15">
                  <c:v>1598</c:v>
                </c:pt>
                <c:pt idx="16">
                  <c:v>1365</c:v>
                </c:pt>
                <c:pt idx="17">
                  <c:v>1585</c:v>
                </c:pt>
                <c:pt idx="18">
                  <c:v>1548</c:v>
                </c:pt>
                <c:pt idx="19">
                  <c:v>1311</c:v>
                </c:pt>
                <c:pt idx="20">
                  <c:v>1675</c:v>
                </c:pt>
                <c:pt idx="21">
                  <c:v>1545</c:v>
                </c:pt>
                <c:pt idx="22">
                  <c:v>1424</c:v>
                </c:pt>
                <c:pt idx="23">
                  <c:v>1534</c:v>
                </c:pt>
                <c:pt idx="24">
                  <c:v>1601</c:v>
                </c:pt>
                <c:pt idx="25">
                  <c:v>1509</c:v>
                </c:pt>
                <c:pt idx="26">
                  <c:v>1646</c:v>
                </c:pt>
                <c:pt idx="27">
                  <c:v>1425</c:v>
                </c:pt>
                <c:pt idx="28">
                  <c:v>1520</c:v>
                </c:pt>
                <c:pt idx="29">
                  <c:v>1374</c:v>
                </c:pt>
                <c:pt idx="30">
                  <c:v>1708</c:v>
                </c:pt>
                <c:pt idx="31">
                  <c:v>1452</c:v>
                </c:pt>
                <c:pt idx="32">
                  <c:v>1724</c:v>
                </c:pt>
                <c:pt idx="33">
                  <c:v>1931</c:v>
                </c:pt>
                <c:pt idx="34">
                  <c:v>1513</c:v>
                </c:pt>
                <c:pt idx="35">
                  <c:v>1724</c:v>
                </c:pt>
                <c:pt idx="36">
                  <c:v>1507</c:v>
                </c:pt>
                <c:pt idx="37">
                  <c:v>1619</c:v>
                </c:pt>
                <c:pt idx="38">
                  <c:v>2025</c:v>
                </c:pt>
                <c:pt idx="39">
                  <c:v>1404</c:v>
                </c:pt>
                <c:pt idx="40">
                  <c:v>2115</c:v>
                </c:pt>
                <c:pt idx="41">
                  <c:v>1638</c:v>
                </c:pt>
                <c:pt idx="42">
                  <c:v>1590</c:v>
                </c:pt>
                <c:pt idx="43">
                  <c:v>1917</c:v>
                </c:pt>
                <c:pt idx="44">
                  <c:v>1844</c:v>
                </c:pt>
                <c:pt idx="45">
                  <c:v>1789</c:v>
                </c:pt>
                <c:pt idx="46">
                  <c:v>1783</c:v>
                </c:pt>
                <c:pt idx="47">
                  <c:v>1650</c:v>
                </c:pt>
                <c:pt idx="48">
                  <c:v>1769</c:v>
                </c:pt>
                <c:pt idx="49">
                  <c:v>1737</c:v>
                </c:pt>
                <c:pt idx="50">
                  <c:v>1679</c:v>
                </c:pt>
                <c:pt idx="51">
                  <c:v>1698</c:v>
                </c:pt>
                <c:pt idx="52">
                  <c:v>1800</c:v>
                </c:pt>
                <c:pt idx="53">
                  <c:v>2032</c:v>
                </c:pt>
                <c:pt idx="54">
                  <c:v>1804</c:v>
                </c:pt>
                <c:pt idx="55">
                  <c:v>1707</c:v>
                </c:pt>
                <c:pt idx="56">
                  <c:v>2019</c:v>
                </c:pt>
                <c:pt idx="57">
                  <c:v>1855</c:v>
                </c:pt>
                <c:pt idx="58">
                  <c:v>2179</c:v>
                </c:pt>
                <c:pt idx="59">
                  <c:v>2013</c:v>
                </c:pt>
                <c:pt idx="60">
                  <c:v>2230</c:v>
                </c:pt>
                <c:pt idx="61">
                  <c:v>1702</c:v>
                </c:pt>
                <c:pt idx="62">
                  <c:v>1998</c:v>
                </c:pt>
                <c:pt idx="63">
                  <c:v>1992</c:v>
                </c:pt>
                <c:pt idx="64">
                  <c:v>2065</c:v>
                </c:pt>
                <c:pt idx="65">
                  <c:v>2130</c:v>
                </c:pt>
                <c:pt idx="66">
                  <c:v>2004</c:v>
                </c:pt>
                <c:pt idx="67">
                  <c:v>2049</c:v>
                </c:pt>
                <c:pt idx="68">
                  <c:v>2206</c:v>
                </c:pt>
                <c:pt idx="69">
                  <c:v>2054</c:v>
                </c:pt>
                <c:pt idx="70">
                  <c:v>2104</c:v>
                </c:pt>
                <c:pt idx="71">
                  <c:v>2109</c:v>
                </c:pt>
                <c:pt idx="72">
                  <c:v>2225</c:v>
                </c:pt>
                <c:pt idx="73">
                  <c:v>2205</c:v>
                </c:pt>
                <c:pt idx="74">
                  <c:v>2126</c:v>
                </c:pt>
                <c:pt idx="75">
                  <c:v>2215</c:v>
                </c:pt>
                <c:pt idx="76">
                  <c:v>2381</c:v>
                </c:pt>
                <c:pt idx="77">
                  <c:v>2281</c:v>
                </c:pt>
                <c:pt idx="78">
                  <c:v>2572</c:v>
                </c:pt>
                <c:pt idx="79">
                  <c:v>2213</c:v>
                </c:pt>
                <c:pt idx="80">
                  <c:v>2438</c:v>
                </c:pt>
                <c:pt idx="81">
                  <c:v>2185</c:v>
                </c:pt>
                <c:pt idx="82">
                  <c:v>2331</c:v>
                </c:pt>
                <c:pt idx="83">
                  <c:v>2264</c:v>
                </c:pt>
                <c:pt idx="84">
                  <c:v>2634</c:v>
                </c:pt>
                <c:pt idx="85">
                  <c:v>2300</c:v>
                </c:pt>
                <c:pt idx="86">
                  <c:v>2329</c:v>
                </c:pt>
                <c:pt idx="87">
                  <c:v>2407</c:v>
                </c:pt>
                <c:pt idx="88">
                  <c:v>2225</c:v>
                </c:pt>
                <c:pt idx="89">
                  <c:v>2173</c:v>
                </c:pt>
                <c:pt idx="90">
                  <c:v>2822</c:v>
                </c:pt>
                <c:pt idx="91">
                  <c:v>2390</c:v>
                </c:pt>
                <c:pt idx="92">
                  <c:v>2463</c:v>
                </c:pt>
                <c:pt idx="93">
                  <c:v>2557</c:v>
                </c:pt>
                <c:pt idx="94">
                  <c:v>2690</c:v>
                </c:pt>
                <c:pt idx="95">
                  <c:v>2925</c:v>
                </c:pt>
                <c:pt idx="96">
                  <c:v>2519</c:v>
                </c:pt>
                <c:pt idx="97">
                  <c:v>2556</c:v>
                </c:pt>
                <c:pt idx="98">
                  <c:v>3240</c:v>
                </c:pt>
                <c:pt idx="99">
                  <c:v>3133</c:v>
                </c:pt>
                <c:pt idx="100">
                  <c:v>3762</c:v>
                </c:pt>
                <c:pt idx="101">
                  <c:v>2923</c:v>
                </c:pt>
                <c:pt idx="102">
                  <c:v>3184</c:v>
                </c:pt>
                <c:pt idx="103">
                  <c:v>2755</c:v>
                </c:pt>
                <c:pt idx="104">
                  <c:v>3128</c:v>
                </c:pt>
                <c:pt idx="105">
                  <c:v>2665</c:v>
                </c:pt>
                <c:pt idx="106">
                  <c:v>3005</c:v>
                </c:pt>
                <c:pt idx="107">
                  <c:v>2624</c:v>
                </c:pt>
                <c:pt idx="108">
                  <c:v>3160</c:v>
                </c:pt>
                <c:pt idx="109">
                  <c:v>2856</c:v>
                </c:pt>
                <c:pt idx="110">
                  <c:v>3557</c:v>
                </c:pt>
                <c:pt idx="111">
                  <c:v>3051</c:v>
                </c:pt>
                <c:pt idx="112">
                  <c:v>3178</c:v>
                </c:pt>
                <c:pt idx="113">
                  <c:v>3265</c:v>
                </c:pt>
                <c:pt idx="114">
                  <c:v>3610</c:v>
                </c:pt>
                <c:pt idx="115">
                  <c:v>3058</c:v>
                </c:pt>
                <c:pt idx="116">
                  <c:v>3381</c:v>
                </c:pt>
                <c:pt idx="117">
                  <c:v>3507</c:v>
                </c:pt>
                <c:pt idx="118">
                  <c:v>3740</c:v>
                </c:pt>
                <c:pt idx="119">
                  <c:v>3471</c:v>
                </c:pt>
                <c:pt idx="120">
                  <c:v>3344</c:v>
                </c:pt>
                <c:pt idx="121">
                  <c:v>3213</c:v>
                </c:pt>
                <c:pt idx="122">
                  <c:v>3600</c:v>
                </c:pt>
                <c:pt idx="123">
                  <c:v>3458</c:v>
                </c:pt>
                <c:pt idx="124">
                  <c:v>3690</c:v>
                </c:pt>
                <c:pt idx="125">
                  <c:v>3924</c:v>
                </c:pt>
                <c:pt idx="126">
                  <c:v>3753</c:v>
                </c:pt>
                <c:pt idx="127">
                  <c:v>3700</c:v>
                </c:pt>
                <c:pt idx="128">
                  <c:v>3807</c:v>
                </c:pt>
                <c:pt idx="129">
                  <c:v>3768</c:v>
                </c:pt>
                <c:pt idx="130">
                  <c:v>4230</c:v>
                </c:pt>
                <c:pt idx="131">
                  <c:v>4099</c:v>
                </c:pt>
                <c:pt idx="132">
                  <c:v>3925</c:v>
                </c:pt>
                <c:pt idx="133">
                  <c:v>4044</c:v>
                </c:pt>
                <c:pt idx="134">
                  <c:v>4268</c:v>
                </c:pt>
                <c:pt idx="135">
                  <c:v>4115</c:v>
                </c:pt>
                <c:pt idx="136">
                  <c:v>4650</c:v>
                </c:pt>
                <c:pt idx="137">
                  <c:v>4172</c:v>
                </c:pt>
                <c:pt idx="138">
                  <c:v>4334</c:v>
                </c:pt>
                <c:pt idx="139">
                  <c:v>4640</c:v>
                </c:pt>
                <c:pt idx="140">
                  <c:v>4799</c:v>
                </c:pt>
                <c:pt idx="141">
                  <c:v>4307</c:v>
                </c:pt>
                <c:pt idx="142">
                  <c:v>4634</c:v>
                </c:pt>
                <c:pt idx="143">
                  <c:v>4788</c:v>
                </c:pt>
                <c:pt idx="144">
                  <c:v>4501</c:v>
                </c:pt>
                <c:pt idx="145">
                  <c:v>4454</c:v>
                </c:pt>
                <c:pt idx="146">
                  <c:v>4673</c:v>
                </c:pt>
                <c:pt idx="147">
                  <c:v>4914</c:v>
                </c:pt>
                <c:pt idx="148">
                  <c:v>5362</c:v>
                </c:pt>
                <c:pt idx="149">
                  <c:v>5216</c:v>
                </c:pt>
                <c:pt idx="150">
                  <c:v>5391</c:v>
                </c:pt>
                <c:pt idx="151">
                  <c:v>5316</c:v>
                </c:pt>
                <c:pt idx="152">
                  <c:v>5761</c:v>
                </c:pt>
                <c:pt idx="153">
                  <c:v>5379</c:v>
                </c:pt>
                <c:pt idx="154">
                  <c:v>5148</c:v>
                </c:pt>
                <c:pt idx="155">
                  <c:v>4861</c:v>
                </c:pt>
                <c:pt idx="156">
                  <c:v>4845</c:v>
                </c:pt>
                <c:pt idx="157">
                  <c:v>4827</c:v>
                </c:pt>
                <c:pt idx="158">
                  <c:v>4912</c:v>
                </c:pt>
                <c:pt idx="159">
                  <c:v>4960</c:v>
                </c:pt>
                <c:pt idx="160">
                  <c:v>4982</c:v>
                </c:pt>
                <c:pt idx="161">
                  <c:v>4561</c:v>
                </c:pt>
                <c:pt idx="162">
                  <c:v>4413</c:v>
                </c:pt>
                <c:pt idx="163">
                  <c:v>4362</c:v>
                </c:pt>
                <c:pt idx="164">
                  <c:v>4229</c:v>
                </c:pt>
                <c:pt idx="165">
                  <c:v>4190</c:v>
                </c:pt>
                <c:pt idx="166">
                  <c:v>4167</c:v>
                </c:pt>
                <c:pt idx="167">
                  <c:v>4100</c:v>
                </c:pt>
                <c:pt idx="168">
                  <c:v>4123</c:v>
                </c:pt>
                <c:pt idx="169">
                  <c:v>4013</c:v>
                </c:pt>
                <c:pt idx="170">
                  <c:v>3914</c:v>
                </c:pt>
                <c:pt idx="171">
                  <c:v>3880</c:v>
                </c:pt>
                <c:pt idx="172">
                  <c:v>3958</c:v>
                </c:pt>
                <c:pt idx="173">
                  <c:v>3965</c:v>
                </c:pt>
                <c:pt idx="174">
                  <c:v>3930</c:v>
                </c:pt>
                <c:pt idx="175">
                  <c:v>3645</c:v>
                </c:pt>
                <c:pt idx="176">
                  <c:v>3799</c:v>
                </c:pt>
                <c:pt idx="177">
                  <c:v>3581</c:v>
                </c:pt>
                <c:pt idx="178">
                  <c:v>3749</c:v>
                </c:pt>
                <c:pt idx="179">
                  <c:v>3427</c:v>
                </c:pt>
                <c:pt idx="180">
                  <c:v>3523</c:v>
                </c:pt>
                <c:pt idx="181">
                  <c:v>3334</c:v>
                </c:pt>
                <c:pt idx="182">
                  <c:v>3497</c:v>
                </c:pt>
                <c:pt idx="183">
                  <c:v>3515</c:v>
                </c:pt>
                <c:pt idx="184">
                  <c:v>3355</c:v>
                </c:pt>
                <c:pt idx="185">
                  <c:v>3290</c:v>
                </c:pt>
                <c:pt idx="186">
                  <c:v>3369</c:v>
                </c:pt>
                <c:pt idx="187">
                  <c:v>3340</c:v>
                </c:pt>
                <c:pt idx="188">
                  <c:v>3469</c:v>
                </c:pt>
                <c:pt idx="189">
                  <c:v>2957</c:v>
                </c:pt>
                <c:pt idx="190">
                  <c:v>3042</c:v>
                </c:pt>
                <c:pt idx="191">
                  <c:v>3093</c:v>
                </c:pt>
                <c:pt idx="192">
                  <c:v>2798</c:v>
                </c:pt>
                <c:pt idx="193">
                  <c:v>2722</c:v>
                </c:pt>
                <c:pt idx="194">
                  <c:v>2781</c:v>
                </c:pt>
                <c:pt idx="195">
                  <c:v>2617</c:v>
                </c:pt>
                <c:pt idx="196">
                  <c:v>3063</c:v>
                </c:pt>
                <c:pt idx="197">
                  <c:v>2660</c:v>
                </c:pt>
                <c:pt idx="198">
                  <c:v>2676</c:v>
                </c:pt>
                <c:pt idx="199">
                  <c:v>2800</c:v>
                </c:pt>
                <c:pt idx="200">
                  <c:v>2854</c:v>
                </c:pt>
                <c:pt idx="201">
                  <c:v>2667</c:v>
                </c:pt>
                <c:pt idx="202">
                  <c:v>2778</c:v>
                </c:pt>
                <c:pt idx="203">
                  <c:v>2565</c:v>
                </c:pt>
                <c:pt idx="204">
                  <c:v>2644</c:v>
                </c:pt>
                <c:pt idx="205">
                  <c:v>2172</c:v>
                </c:pt>
                <c:pt idx="206">
                  <c:v>2462</c:v>
                </c:pt>
                <c:pt idx="207">
                  <c:v>2246</c:v>
                </c:pt>
                <c:pt idx="208">
                  <c:v>2512</c:v>
                </c:pt>
                <c:pt idx="209">
                  <c:v>2288</c:v>
                </c:pt>
                <c:pt idx="210">
                  <c:v>2466</c:v>
                </c:pt>
                <c:pt idx="211">
                  <c:v>2397</c:v>
                </c:pt>
                <c:pt idx="212">
                  <c:v>2318</c:v>
                </c:pt>
                <c:pt idx="213">
                  <c:v>2823</c:v>
                </c:pt>
                <c:pt idx="214">
                  <c:v>2418</c:v>
                </c:pt>
                <c:pt idx="215">
                  <c:v>2254</c:v>
                </c:pt>
                <c:pt idx="216">
                  <c:v>2678</c:v>
                </c:pt>
                <c:pt idx="217">
                  <c:v>2601</c:v>
                </c:pt>
                <c:pt idx="218">
                  <c:v>2591</c:v>
                </c:pt>
                <c:pt idx="219">
                  <c:v>2178</c:v>
                </c:pt>
                <c:pt idx="220">
                  <c:v>2006</c:v>
                </c:pt>
                <c:pt idx="221">
                  <c:v>2285</c:v>
                </c:pt>
                <c:pt idx="222">
                  <c:v>2376</c:v>
                </c:pt>
                <c:pt idx="223">
                  <c:v>2098</c:v>
                </c:pt>
                <c:pt idx="224">
                  <c:v>1927</c:v>
                </c:pt>
                <c:pt idx="225">
                  <c:v>1939</c:v>
                </c:pt>
                <c:pt idx="226">
                  <c:v>2259</c:v>
                </c:pt>
                <c:pt idx="227">
                  <c:v>2135</c:v>
                </c:pt>
                <c:pt idx="228">
                  <c:v>1740</c:v>
                </c:pt>
                <c:pt idx="229">
                  <c:v>1914</c:v>
                </c:pt>
                <c:pt idx="230">
                  <c:v>2132</c:v>
                </c:pt>
                <c:pt idx="231">
                  <c:v>2009</c:v>
                </c:pt>
                <c:pt idx="232">
                  <c:v>2222</c:v>
                </c:pt>
                <c:pt idx="233">
                  <c:v>2021</c:v>
                </c:pt>
                <c:pt idx="234">
                  <c:v>2057</c:v>
                </c:pt>
                <c:pt idx="235">
                  <c:v>2269</c:v>
                </c:pt>
                <c:pt idx="236">
                  <c:v>1845</c:v>
                </c:pt>
                <c:pt idx="237">
                  <c:v>1906</c:v>
                </c:pt>
                <c:pt idx="238">
                  <c:v>1790</c:v>
                </c:pt>
                <c:pt idx="239">
                  <c:v>1678</c:v>
                </c:pt>
                <c:pt idx="240">
                  <c:v>1766</c:v>
                </c:pt>
                <c:pt idx="241">
                  <c:v>1861</c:v>
                </c:pt>
                <c:pt idx="242">
                  <c:v>1673</c:v>
                </c:pt>
                <c:pt idx="243">
                  <c:v>1427</c:v>
                </c:pt>
                <c:pt idx="244">
                  <c:v>1764</c:v>
                </c:pt>
                <c:pt idx="245">
                  <c:v>1858</c:v>
                </c:pt>
                <c:pt idx="246">
                  <c:v>1881</c:v>
                </c:pt>
                <c:pt idx="247">
                  <c:v>1651</c:v>
                </c:pt>
                <c:pt idx="248">
                  <c:v>2087</c:v>
                </c:pt>
                <c:pt idx="249">
                  <c:v>1568</c:v>
                </c:pt>
                <c:pt idx="250">
                  <c:v>1608</c:v>
                </c:pt>
                <c:pt idx="251">
                  <c:v>1655</c:v>
                </c:pt>
                <c:pt idx="252">
                  <c:v>1700</c:v>
                </c:pt>
                <c:pt idx="253">
                  <c:v>1845</c:v>
                </c:pt>
                <c:pt idx="254">
                  <c:v>1843</c:v>
                </c:pt>
                <c:pt idx="255">
                  <c:v>1759</c:v>
                </c:pt>
                <c:pt idx="256">
                  <c:v>1574</c:v>
                </c:pt>
                <c:pt idx="257">
                  <c:v>1236</c:v>
                </c:pt>
                <c:pt idx="258">
                  <c:v>1520</c:v>
                </c:pt>
                <c:pt idx="259">
                  <c:v>1614</c:v>
                </c:pt>
                <c:pt idx="260">
                  <c:v>1700</c:v>
                </c:pt>
                <c:pt idx="261">
                  <c:v>1702</c:v>
                </c:pt>
                <c:pt idx="262">
                  <c:v>1624</c:v>
                </c:pt>
                <c:pt idx="263">
                  <c:v>1313</c:v>
                </c:pt>
                <c:pt idx="264">
                  <c:v>1565</c:v>
                </c:pt>
                <c:pt idx="265">
                  <c:v>1321</c:v>
                </c:pt>
                <c:pt idx="266">
                  <c:v>1355</c:v>
                </c:pt>
                <c:pt idx="267">
                  <c:v>1399</c:v>
                </c:pt>
                <c:pt idx="268">
                  <c:v>1664</c:v>
                </c:pt>
                <c:pt idx="269">
                  <c:v>1424</c:v>
                </c:pt>
                <c:pt idx="270">
                  <c:v>1624</c:v>
                </c:pt>
                <c:pt idx="271">
                  <c:v>1463</c:v>
                </c:pt>
                <c:pt idx="272">
                  <c:v>1684</c:v>
                </c:pt>
                <c:pt idx="273">
                  <c:v>1550</c:v>
                </c:pt>
                <c:pt idx="274">
                  <c:v>1611</c:v>
                </c:pt>
                <c:pt idx="275">
                  <c:v>1503</c:v>
                </c:pt>
                <c:pt idx="276">
                  <c:v>1437</c:v>
                </c:pt>
                <c:pt idx="277">
                  <c:v>1508</c:v>
                </c:pt>
                <c:pt idx="278">
                  <c:v>1453</c:v>
                </c:pt>
                <c:pt idx="279">
                  <c:v>1278</c:v>
                </c:pt>
                <c:pt idx="280">
                  <c:v>1581</c:v>
                </c:pt>
                <c:pt idx="281">
                  <c:v>1248</c:v>
                </c:pt>
                <c:pt idx="282">
                  <c:v>1830</c:v>
                </c:pt>
                <c:pt idx="283">
                  <c:v>1360</c:v>
                </c:pt>
                <c:pt idx="284">
                  <c:v>1605</c:v>
                </c:pt>
                <c:pt idx="285">
                  <c:v>1090</c:v>
                </c:pt>
                <c:pt idx="286">
                  <c:v>1255</c:v>
                </c:pt>
                <c:pt idx="287">
                  <c:v>1479</c:v>
                </c:pt>
                <c:pt idx="288">
                  <c:v>1403</c:v>
                </c:pt>
                <c:pt idx="289">
                  <c:v>1290</c:v>
                </c:pt>
                <c:pt idx="290">
                  <c:v>1365</c:v>
                </c:pt>
                <c:pt idx="291">
                  <c:v>1382</c:v>
                </c:pt>
                <c:pt idx="292">
                  <c:v>1368</c:v>
                </c:pt>
                <c:pt idx="293">
                  <c:v>1523</c:v>
                </c:pt>
                <c:pt idx="294">
                  <c:v>1457</c:v>
                </c:pt>
                <c:pt idx="295">
                  <c:v>1265</c:v>
                </c:pt>
                <c:pt idx="296">
                  <c:v>1353</c:v>
                </c:pt>
                <c:pt idx="297">
                  <c:v>1341</c:v>
                </c:pt>
                <c:pt idx="298">
                  <c:v>1448</c:v>
                </c:pt>
                <c:pt idx="299">
                  <c:v>1247</c:v>
                </c:pt>
                <c:pt idx="300">
                  <c:v>1160</c:v>
                </c:pt>
                <c:pt idx="301">
                  <c:v>1215</c:v>
                </c:pt>
                <c:pt idx="302">
                  <c:v>1234</c:v>
                </c:pt>
                <c:pt idx="303">
                  <c:v>1343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7D-4D7D-A71F-568F350A8A66}"/>
            </c:ext>
          </c:extLst>
        </c:ser>
        <c:ser>
          <c:idx val="6"/>
          <c:order val="6"/>
          <c:tx>
            <c:strRef>
              <c:f>HDToriginal!$Q$2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HDToriginal!$Q$3:$Q$306</c:f>
              <c:numCache>
                <c:formatCode>General</c:formatCode>
                <c:ptCount val="304"/>
                <c:pt idx="0">
                  <c:v>1757</c:v>
                </c:pt>
                <c:pt idx="1">
                  <c:v>1356</c:v>
                </c:pt>
                <c:pt idx="2">
                  <c:v>1567</c:v>
                </c:pt>
                <c:pt idx="3">
                  <c:v>1448</c:v>
                </c:pt>
                <c:pt idx="4">
                  <c:v>1209</c:v>
                </c:pt>
                <c:pt idx="5">
                  <c:v>1456</c:v>
                </c:pt>
                <c:pt idx="6">
                  <c:v>1544</c:v>
                </c:pt>
                <c:pt idx="7">
                  <c:v>1747</c:v>
                </c:pt>
                <c:pt idx="8">
                  <c:v>1286</c:v>
                </c:pt>
                <c:pt idx="9">
                  <c:v>1597</c:v>
                </c:pt>
                <c:pt idx="10">
                  <c:v>1431</c:v>
                </c:pt>
                <c:pt idx="11">
                  <c:v>1745</c:v>
                </c:pt>
                <c:pt idx="12">
                  <c:v>1559</c:v>
                </c:pt>
                <c:pt idx="13">
                  <c:v>1486</c:v>
                </c:pt>
                <c:pt idx="14">
                  <c:v>1797</c:v>
                </c:pt>
                <c:pt idx="15">
                  <c:v>1430</c:v>
                </c:pt>
                <c:pt idx="16">
                  <c:v>1398</c:v>
                </c:pt>
                <c:pt idx="17">
                  <c:v>1600</c:v>
                </c:pt>
                <c:pt idx="18">
                  <c:v>1242</c:v>
                </c:pt>
                <c:pt idx="19">
                  <c:v>1666</c:v>
                </c:pt>
                <c:pt idx="20">
                  <c:v>1422</c:v>
                </c:pt>
                <c:pt idx="21">
                  <c:v>1441</c:v>
                </c:pt>
                <c:pt idx="22">
                  <c:v>1688</c:v>
                </c:pt>
                <c:pt idx="23">
                  <c:v>1575</c:v>
                </c:pt>
                <c:pt idx="24">
                  <c:v>1326</c:v>
                </c:pt>
                <c:pt idx="25">
                  <c:v>1591</c:v>
                </c:pt>
                <c:pt idx="26">
                  <c:v>1715</c:v>
                </c:pt>
                <c:pt idx="27">
                  <c:v>1783</c:v>
                </c:pt>
                <c:pt idx="28">
                  <c:v>1504</c:v>
                </c:pt>
                <c:pt idx="29">
                  <c:v>1748</c:v>
                </c:pt>
                <c:pt idx="30">
                  <c:v>1623</c:v>
                </c:pt>
                <c:pt idx="31">
                  <c:v>1723</c:v>
                </c:pt>
                <c:pt idx="32">
                  <c:v>1780</c:v>
                </c:pt>
                <c:pt idx="33">
                  <c:v>1860</c:v>
                </c:pt>
                <c:pt idx="34">
                  <c:v>1907</c:v>
                </c:pt>
                <c:pt idx="35">
                  <c:v>1662</c:v>
                </c:pt>
                <c:pt idx="36">
                  <c:v>1481</c:v>
                </c:pt>
                <c:pt idx="37">
                  <c:v>1662</c:v>
                </c:pt>
                <c:pt idx="38">
                  <c:v>1947</c:v>
                </c:pt>
                <c:pt idx="39">
                  <c:v>1747</c:v>
                </c:pt>
                <c:pt idx="40">
                  <c:v>1691</c:v>
                </c:pt>
                <c:pt idx="41">
                  <c:v>1820</c:v>
                </c:pt>
                <c:pt idx="42">
                  <c:v>1666</c:v>
                </c:pt>
                <c:pt idx="43">
                  <c:v>1627</c:v>
                </c:pt>
                <c:pt idx="44">
                  <c:v>1643</c:v>
                </c:pt>
                <c:pt idx="45">
                  <c:v>1756</c:v>
                </c:pt>
                <c:pt idx="46">
                  <c:v>1285</c:v>
                </c:pt>
                <c:pt idx="47">
                  <c:v>1585</c:v>
                </c:pt>
                <c:pt idx="48">
                  <c:v>1715</c:v>
                </c:pt>
                <c:pt idx="49">
                  <c:v>1831</c:v>
                </c:pt>
                <c:pt idx="50">
                  <c:v>1653</c:v>
                </c:pt>
                <c:pt idx="51">
                  <c:v>1993</c:v>
                </c:pt>
                <c:pt idx="52">
                  <c:v>1713</c:v>
                </c:pt>
                <c:pt idx="53">
                  <c:v>1824</c:v>
                </c:pt>
                <c:pt idx="54">
                  <c:v>1853</c:v>
                </c:pt>
                <c:pt idx="55">
                  <c:v>1745</c:v>
                </c:pt>
                <c:pt idx="56">
                  <c:v>1425</c:v>
                </c:pt>
                <c:pt idx="57">
                  <c:v>2101</c:v>
                </c:pt>
                <c:pt idx="58">
                  <c:v>1757</c:v>
                </c:pt>
                <c:pt idx="59">
                  <c:v>1894</c:v>
                </c:pt>
                <c:pt idx="60">
                  <c:v>1649</c:v>
                </c:pt>
                <c:pt idx="61">
                  <c:v>2152</c:v>
                </c:pt>
                <c:pt idx="62">
                  <c:v>1990</c:v>
                </c:pt>
                <c:pt idx="63">
                  <c:v>1586</c:v>
                </c:pt>
                <c:pt idx="64">
                  <c:v>1901</c:v>
                </c:pt>
                <c:pt idx="65">
                  <c:v>1776</c:v>
                </c:pt>
                <c:pt idx="66">
                  <c:v>1644</c:v>
                </c:pt>
                <c:pt idx="67">
                  <c:v>1768</c:v>
                </c:pt>
                <c:pt idx="68">
                  <c:v>1862</c:v>
                </c:pt>
                <c:pt idx="69">
                  <c:v>1761</c:v>
                </c:pt>
                <c:pt idx="70">
                  <c:v>1890</c:v>
                </c:pt>
                <c:pt idx="71">
                  <c:v>1912</c:v>
                </c:pt>
                <c:pt idx="72">
                  <c:v>2019</c:v>
                </c:pt>
                <c:pt idx="73">
                  <c:v>1728</c:v>
                </c:pt>
                <c:pt idx="74">
                  <c:v>1566</c:v>
                </c:pt>
                <c:pt idx="75">
                  <c:v>2137</c:v>
                </c:pt>
                <c:pt idx="76">
                  <c:v>1823</c:v>
                </c:pt>
                <c:pt idx="77">
                  <c:v>2061</c:v>
                </c:pt>
                <c:pt idx="78">
                  <c:v>1712</c:v>
                </c:pt>
                <c:pt idx="79">
                  <c:v>2306</c:v>
                </c:pt>
                <c:pt idx="80">
                  <c:v>2095</c:v>
                </c:pt>
                <c:pt idx="81">
                  <c:v>2262</c:v>
                </c:pt>
                <c:pt idx="82">
                  <c:v>2323</c:v>
                </c:pt>
                <c:pt idx="83">
                  <c:v>2150</c:v>
                </c:pt>
                <c:pt idx="84">
                  <c:v>1879</c:v>
                </c:pt>
                <c:pt idx="85">
                  <c:v>2203</c:v>
                </c:pt>
                <c:pt idx="86">
                  <c:v>2256</c:v>
                </c:pt>
                <c:pt idx="87">
                  <c:v>2070</c:v>
                </c:pt>
                <c:pt idx="88">
                  <c:v>2248</c:v>
                </c:pt>
                <c:pt idx="89">
                  <c:v>2210</c:v>
                </c:pt>
                <c:pt idx="90">
                  <c:v>2062</c:v>
                </c:pt>
                <c:pt idx="91">
                  <c:v>2086</c:v>
                </c:pt>
                <c:pt idx="92">
                  <c:v>2152</c:v>
                </c:pt>
                <c:pt idx="93">
                  <c:v>2274</c:v>
                </c:pt>
                <c:pt idx="94">
                  <c:v>2251</c:v>
                </c:pt>
                <c:pt idx="95">
                  <c:v>1947</c:v>
                </c:pt>
                <c:pt idx="96">
                  <c:v>2326</c:v>
                </c:pt>
                <c:pt idx="97">
                  <c:v>2610</c:v>
                </c:pt>
                <c:pt idx="98">
                  <c:v>2650</c:v>
                </c:pt>
                <c:pt idx="99">
                  <c:v>2357</c:v>
                </c:pt>
                <c:pt idx="100">
                  <c:v>2224</c:v>
                </c:pt>
                <c:pt idx="101">
                  <c:v>2360</c:v>
                </c:pt>
                <c:pt idx="102">
                  <c:v>2361</c:v>
                </c:pt>
                <c:pt idx="103">
                  <c:v>2690</c:v>
                </c:pt>
                <c:pt idx="104">
                  <c:v>2294</c:v>
                </c:pt>
                <c:pt idx="105">
                  <c:v>2801</c:v>
                </c:pt>
                <c:pt idx="106">
                  <c:v>2397</c:v>
                </c:pt>
                <c:pt idx="107">
                  <c:v>2709</c:v>
                </c:pt>
                <c:pt idx="108">
                  <c:v>2462</c:v>
                </c:pt>
                <c:pt idx="109">
                  <c:v>2546</c:v>
                </c:pt>
                <c:pt idx="110">
                  <c:v>2508</c:v>
                </c:pt>
                <c:pt idx="111">
                  <c:v>2802</c:v>
                </c:pt>
                <c:pt idx="112">
                  <c:v>2778</c:v>
                </c:pt>
                <c:pt idx="113">
                  <c:v>2789</c:v>
                </c:pt>
                <c:pt idx="114">
                  <c:v>2657</c:v>
                </c:pt>
                <c:pt idx="115">
                  <c:v>2530</c:v>
                </c:pt>
                <c:pt idx="116">
                  <c:v>2865</c:v>
                </c:pt>
                <c:pt idx="117">
                  <c:v>3145</c:v>
                </c:pt>
                <c:pt idx="118">
                  <c:v>2933</c:v>
                </c:pt>
                <c:pt idx="119">
                  <c:v>3080</c:v>
                </c:pt>
                <c:pt idx="120">
                  <c:v>2807</c:v>
                </c:pt>
                <c:pt idx="121">
                  <c:v>2771</c:v>
                </c:pt>
                <c:pt idx="122">
                  <c:v>3262</c:v>
                </c:pt>
                <c:pt idx="123">
                  <c:v>2849</c:v>
                </c:pt>
                <c:pt idx="124">
                  <c:v>3010</c:v>
                </c:pt>
                <c:pt idx="125">
                  <c:v>2935</c:v>
                </c:pt>
                <c:pt idx="126">
                  <c:v>2985</c:v>
                </c:pt>
                <c:pt idx="127">
                  <c:v>2924</c:v>
                </c:pt>
                <c:pt idx="128">
                  <c:v>2910</c:v>
                </c:pt>
                <c:pt idx="129">
                  <c:v>3369</c:v>
                </c:pt>
                <c:pt idx="130">
                  <c:v>3121</c:v>
                </c:pt>
                <c:pt idx="131">
                  <c:v>3544</c:v>
                </c:pt>
                <c:pt idx="132">
                  <c:v>3077</c:v>
                </c:pt>
                <c:pt idx="133">
                  <c:v>3755</c:v>
                </c:pt>
                <c:pt idx="134">
                  <c:v>2876</c:v>
                </c:pt>
                <c:pt idx="135">
                  <c:v>3254</c:v>
                </c:pt>
                <c:pt idx="136">
                  <c:v>3477</c:v>
                </c:pt>
                <c:pt idx="137">
                  <c:v>3509</c:v>
                </c:pt>
                <c:pt idx="138">
                  <c:v>3494</c:v>
                </c:pt>
                <c:pt idx="139">
                  <c:v>3416</c:v>
                </c:pt>
                <c:pt idx="140">
                  <c:v>2930</c:v>
                </c:pt>
                <c:pt idx="141">
                  <c:v>3879</c:v>
                </c:pt>
                <c:pt idx="142">
                  <c:v>3507</c:v>
                </c:pt>
                <c:pt idx="143">
                  <c:v>3853</c:v>
                </c:pt>
                <c:pt idx="144">
                  <c:v>3595</c:v>
                </c:pt>
                <c:pt idx="145">
                  <c:v>3600</c:v>
                </c:pt>
                <c:pt idx="146">
                  <c:v>3748</c:v>
                </c:pt>
                <c:pt idx="147">
                  <c:v>3431</c:v>
                </c:pt>
                <c:pt idx="148">
                  <c:v>3844</c:v>
                </c:pt>
                <c:pt idx="149">
                  <c:v>3889</c:v>
                </c:pt>
                <c:pt idx="150">
                  <c:v>3963</c:v>
                </c:pt>
                <c:pt idx="151">
                  <c:v>4065</c:v>
                </c:pt>
                <c:pt idx="152">
                  <c:v>3584</c:v>
                </c:pt>
                <c:pt idx="153">
                  <c:v>3900</c:v>
                </c:pt>
                <c:pt idx="154">
                  <c:v>3751</c:v>
                </c:pt>
                <c:pt idx="155">
                  <c:v>3850</c:v>
                </c:pt>
                <c:pt idx="156">
                  <c:v>3679</c:v>
                </c:pt>
                <c:pt idx="157">
                  <c:v>4025</c:v>
                </c:pt>
                <c:pt idx="158">
                  <c:v>3635</c:v>
                </c:pt>
                <c:pt idx="159">
                  <c:v>3737</c:v>
                </c:pt>
                <c:pt idx="160">
                  <c:v>3292</c:v>
                </c:pt>
                <c:pt idx="161">
                  <c:v>3413</c:v>
                </c:pt>
                <c:pt idx="162">
                  <c:v>3442</c:v>
                </c:pt>
                <c:pt idx="163">
                  <c:v>3614</c:v>
                </c:pt>
                <c:pt idx="164">
                  <c:v>3118</c:v>
                </c:pt>
                <c:pt idx="165">
                  <c:v>3768</c:v>
                </c:pt>
                <c:pt idx="166">
                  <c:v>3183</c:v>
                </c:pt>
                <c:pt idx="167">
                  <c:v>3273</c:v>
                </c:pt>
                <c:pt idx="168">
                  <c:v>3187</c:v>
                </c:pt>
                <c:pt idx="169">
                  <c:v>3293</c:v>
                </c:pt>
                <c:pt idx="170">
                  <c:v>3152</c:v>
                </c:pt>
                <c:pt idx="171">
                  <c:v>3333</c:v>
                </c:pt>
                <c:pt idx="172">
                  <c:v>2969</c:v>
                </c:pt>
                <c:pt idx="173">
                  <c:v>3339</c:v>
                </c:pt>
                <c:pt idx="174">
                  <c:v>3097</c:v>
                </c:pt>
                <c:pt idx="175">
                  <c:v>3163</c:v>
                </c:pt>
                <c:pt idx="176">
                  <c:v>3223</c:v>
                </c:pt>
                <c:pt idx="177">
                  <c:v>3167</c:v>
                </c:pt>
                <c:pt idx="178">
                  <c:v>2892</c:v>
                </c:pt>
                <c:pt idx="179">
                  <c:v>2967</c:v>
                </c:pt>
                <c:pt idx="180">
                  <c:v>2963</c:v>
                </c:pt>
                <c:pt idx="181">
                  <c:v>3353</c:v>
                </c:pt>
                <c:pt idx="182">
                  <c:v>2819</c:v>
                </c:pt>
                <c:pt idx="183">
                  <c:v>3035</c:v>
                </c:pt>
                <c:pt idx="184">
                  <c:v>2959</c:v>
                </c:pt>
                <c:pt idx="185">
                  <c:v>3258</c:v>
                </c:pt>
                <c:pt idx="186">
                  <c:v>2720</c:v>
                </c:pt>
                <c:pt idx="187">
                  <c:v>3186</c:v>
                </c:pt>
                <c:pt idx="188">
                  <c:v>2871</c:v>
                </c:pt>
                <c:pt idx="189">
                  <c:v>2721</c:v>
                </c:pt>
                <c:pt idx="190">
                  <c:v>2829</c:v>
                </c:pt>
                <c:pt idx="191">
                  <c:v>2865</c:v>
                </c:pt>
                <c:pt idx="192">
                  <c:v>2946</c:v>
                </c:pt>
                <c:pt idx="193">
                  <c:v>2775</c:v>
                </c:pt>
                <c:pt idx="194">
                  <c:v>2733</c:v>
                </c:pt>
                <c:pt idx="195">
                  <c:v>2510</c:v>
                </c:pt>
                <c:pt idx="196">
                  <c:v>2676</c:v>
                </c:pt>
                <c:pt idx="197">
                  <c:v>2780</c:v>
                </c:pt>
                <c:pt idx="198">
                  <c:v>2574</c:v>
                </c:pt>
                <c:pt idx="199">
                  <c:v>2396</c:v>
                </c:pt>
                <c:pt idx="200">
                  <c:v>2565</c:v>
                </c:pt>
                <c:pt idx="201">
                  <c:v>2863</c:v>
                </c:pt>
                <c:pt idx="202">
                  <c:v>2544</c:v>
                </c:pt>
                <c:pt idx="203">
                  <c:v>2557</c:v>
                </c:pt>
                <c:pt idx="204">
                  <c:v>2279</c:v>
                </c:pt>
                <c:pt idx="205">
                  <c:v>2227</c:v>
                </c:pt>
                <c:pt idx="206">
                  <c:v>2309</c:v>
                </c:pt>
                <c:pt idx="207">
                  <c:v>2589</c:v>
                </c:pt>
                <c:pt idx="208">
                  <c:v>2292</c:v>
                </c:pt>
                <c:pt idx="209">
                  <c:v>2207</c:v>
                </c:pt>
                <c:pt idx="210">
                  <c:v>2394</c:v>
                </c:pt>
                <c:pt idx="211">
                  <c:v>2512</c:v>
                </c:pt>
                <c:pt idx="212">
                  <c:v>1891</c:v>
                </c:pt>
                <c:pt idx="213">
                  <c:v>2039</c:v>
                </c:pt>
                <c:pt idx="214">
                  <c:v>2020</c:v>
                </c:pt>
                <c:pt idx="215">
                  <c:v>1758</c:v>
                </c:pt>
                <c:pt idx="216">
                  <c:v>1779</c:v>
                </c:pt>
                <c:pt idx="217">
                  <c:v>2586</c:v>
                </c:pt>
                <c:pt idx="218">
                  <c:v>1945</c:v>
                </c:pt>
                <c:pt idx="219">
                  <c:v>1889</c:v>
                </c:pt>
                <c:pt idx="220">
                  <c:v>1964</c:v>
                </c:pt>
                <c:pt idx="221">
                  <c:v>1605</c:v>
                </c:pt>
                <c:pt idx="222">
                  <c:v>1787</c:v>
                </c:pt>
                <c:pt idx="223">
                  <c:v>1753</c:v>
                </c:pt>
                <c:pt idx="224">
                  <c:v>2176</c:v>
                </c:pt>
                <c:pt idx="225">
                  <c:v>1925</c:v>
                </c:pt>
                <c:pt idx="226">
                  <c:v>1755</c:v>
                </c:pt>
                <c:pt idx="227">
                  <c:v>2095</c:v>
                </c:pt>
                <c:pt idx="228">
                  <c:v>1776</c:v>
                </c:pt>
                <c:pt idx="229">
                  <c:v>1845</c:v>
                </c:pt>
                <c:pt idx="230">
                  <c:v>1998</c:v>
                </c:pt>
                <c:pt idx="231">
                  <c:v>2084</c:v>
                </c:pt>
                <c:pt idx="232">
                  <c:v>1877</c:v>
                </c:pt>
                <c:pt idx="233">
                  <c:v>1904</c:v>
                </c:pt>
                <c:pt idx="234">
                  <c:v>1549</c:v>
                </c:pt>
                <c:pt idx="235">
                  <c:v>2270</c:v>
                </c:pt>
                <c:pt idx="236">
                  <c:v>1851</c:v>
                </c:pt>
                <c:pt idx="237">
                  <c:v>1804</c:v>
                </c:pt>
                <c:pt idx="238">
                  <c:v>1646</c:v>
                </c:pt>
                <c:pt idx="239">
                  <c:v>1972</c:v>
                </c:pt>
                <c:pt idx="240">
                  <c:v>1471</c:v>
                </c:pt>
                <c:pt idx="241">
                  <c:v>1691</c:v>
                </c:pt>
                <c:pt idx="242">
                  <c:v>1854</c:v>
                </c:pt>
                <c:pt idx="243">
                  <c:v>1962</c:v>
                </c:pt>
                <c:pt idx="244">
                  <c:v>1691</c:v>
                </c:pt>
                <c:pt idx="245">
                  <c:v>1424</c:v>
                </c:pt>
                <c:pt idx="246">
                  <c:v>1700</c:v>
                </c:pt>
                <c:pt idx="247">
                  <c:v>1993</c:v>
                </c:pt>
                <c:pt idx="248">
                  <c:v>1639</c:v>
                </c:pt>
                <c:pt idx="249">
                  <c:v>1606</c:v>
                </c:pt>
                <c:pt idx="250">
                  <c:v>1666</c:v>
                </c:pt>
                <c:pt idx="251">
                  <c:v>1737</c:v>
                </c:pt>
                <c:pt idx="252">
                  <c:v>1563</c:v>
                </c:pt>
                <c:pt idx="253">
                  <c:v>1597</c:v>
                </c:pt>
                <c:pt idx="254">
                  <c:v>1397</c:v>
                </c:pt>
                <c:pt idx="255">
                  <c:v>1635</c:v>
                </c:pt>
                <c:pt idx="256">
                  <c:v>1474</c:v>
                </c:pt>
                <c:pt idx="257">
                  <c:v>1581</c:v>
                </c:pt>
                <c:pt idx="258">
                  <c:v>1729</c:v>
                </c:pt>
                <c:pt idx="259">
                  <c:v>1620</c:v>
                </c:pt>
                <c:pt idx="260">
                  <c:v>1683</c:v>
                </c:pt>
                <c:pt idx="261">
                  <c:v>1634</c:v>
                </c:pt>
                <c:pt idx="262">
                  <c:v>1448</c:v>
                </c:pt>
                <c:pt idx="263">
                  <c:v>1313</c:v>
                </c:pt>
                <c:pt idx="264">
                  <c:v>1312</c:v>
                </c:pt>
                <c:pt idx="265">
                  <c:v>1633</c:v>
                </c:pt>
                <c:pt idx="266">
                  <c:v>1736</c:v>
                </c:pt>
                <c:pt idx="267">
                  <c:v>1505</c:v>
                </c:pt>
                <c:pt idx="268">
                  <c:v>1374</c:v>
                </c:pt>
                <c:pt idx="269">
                  <c:v>1197</c:v>
                </c:pt>
                <c:pt idx="270">
                  <c:v>1176</c:v>
                </c:pt>
                <c:pt idx="271">
                  <c:v>1614</c:v>
                </c:pt>
                <c:pt idx="272">
                  <c:v>1404</c:v>
                </c:pt>
                <c:pt idx="273">
                  <c:v>1596</c:v>
                </c:pt>
                <c:pt idx="274">
                  <c:v>1554</c:v>
                </c:pt>
                <c:pt idx="275">
                  <c:v>1642</c:v>
                </c:pt>
                <c:pt idx="276">
                  <c:v>1695</c:v>
                </c:pt>
                <c:pt idx="277">
                  <c:v>1588</c:v>
                </c:pt>
                <c:pt idx="278">
                  <c:v>1376</c:v>
                </c:pt>
                <c:pt idx="279">
                  <c:v>1561</c:v>
                </c:pt>
                <c:pt idx="280">
                  <c:v>1522</c:v>
                </c:pt>
                <c:pt idx="281">
                  <c:v>1144</c:v>
                </c:pt>
                <c:pt idx="282">
                  <c:v>1504</c:v>
                </c:pt>
                <c:pt idx="283">
                  <c:v>1379</c:v>
                </c:pt>
                <c:pt idx="284">
                  <c:v>1538</c:v>
                </c:pt>
                <c:pt idx="285">
                  <c:v>1834</c:v>
                </c:pt>
                <c:pt idx="286">
                  <c:v>1312</c:v>
                </c:pt>
                <c:pt idx="287">
                  <c:v>1403</c:v>
                </c:pt>
                <c:pt idx="288">
                  <c:v>1518</c:v>
                </c:pt>
                <c:pt idx="289">
                  <c:v>1535</c:v>
                </c:pt>
                <c:pt idx="290">
                  <c:v>1361</c:v>
                </c:pt>
                <c:pt idx="291">
                  <c:v>1514</c:v>
                </c:pt>
                <c:pt idx="292">
                  <c:v>1421</c:v>
                </c:pt>
                <c:pt idx="293">
                  <c:v>1331</c:v>
                </c:pt>
                <c:pt idx="294">
                  <c:v>1193</c:v>
                </c:pt>
                <c:pt idx="295">
                  <c:v>1386</c:v>
                </c:pt>
                <c:pt idx="296">
                  <c:v>1491</c:v>
                </c:pt>
                <c:pt idx="297">
                  <c:v>1591</c:v>
                </c:pt>
                <c:pt idx="298">
                  <c:v>1109</c:v>
                </c:pt>
                <c:pt idx="299">
                  <c:v>1500</c:v>
                </c:pt>
                <c:pt idx="300">
                  <c:v>1479</c:v>
                </c:pt>
                <c:pt idx="301">
                  <c:v>1488</c:v>
                </c:pt>
                <c:pt idx="302">
                  <c:v>1364</c:v>
                </c:pt>
                <c:pt idx="303">
                  <c:v>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7D-4D7D-A71F-568F350A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pMBAPEIori!$I$2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pMBAPEIori!$I$3:$I$306</c:f>
              <c:numCache>
                <c:formatCode>General</c:formatCode>
                <c:ptCount val="304"/>
                <c:pt idx="0">
                  <c:v>230</c:v>
                </c:pt>
                <c:pt idx="1">
                  <c:v>158</c:v>
                </c:pt>
                <c:pt idx="2">
                  <c:v>434</c:v>
                </c:pt>
                <c:pt idx="3">
                  <c:v>792</c:v>
                </c:pt>
                <c:pt idx="4">
                  <c:v>20</c:v>
                </c:pt>
                <c:pt idx="5">
                  <c:v>400</c:v>
                </c:pt>
                <c:pt idx="6">
                  <c:v>420</c:v>
                </c:pt>
                <c:pt idx="7">
                  <c:v>332</c:v>
                </c:pt>
                <c:pt idx="8">
                  <c:v>630</c:v>
                </c:pt>
                <c:pt idx="9">
                  <c:v>171</c:v>
                </c:pt>
                <c:pt idx="10">
                  <c:v>552</c:v>
                </c:pt>
                <c:pt idx="11">
                  <c:v>91</c:v>
                </c:pt>
                <c:pt idx="12">
                  <c:v>228</c:v>
                </c:pt>
                <c:pt idx="13">
                  <c:v>431</c:v>
                </c:pt>
                <c:pt idx="14">
                  <c:v>378</c:v>
                </c:pt>
                <c:pt idx="15">
                  <c:v>263</c:v>
                </c:pt>
                <c:pt idx="16">
                  <c:v>286</c:v>
                </c:pt>
                <c:pt idx="17">
                  <c:v>486</c:v>
                </c:pt>
                <c:pt idx="18">
                  <c:v>504</c:v>
                </c:pt>
                <c:pt idx="19">
                  <c:v>280</c:v>
                </c:pt>
                <c:pt idx="20">
                  <c:v>278</c:v>
                </c:pt>
                <c:pt idx="21">
                  <c:v>552</c:v>
                </c:pt>
                <c:pt idx="22">
                  <c:v>442</c:v>
                </c:pt>
                <c:pt idx="23">
                  <c:v>418</c:v>
                </c:pt>
                <c:pt idx="24">
                  <c:v>602</c:v>
                </c:pt>
                <c:pt idx="25">
                  <c:v>318</c:v>
                </c:pt>
                <c:pt idx="26">
                  <c:v>400</c:v>
                </c:pt>
                <c:pt idx="27">
                  <c:v>463</c:v>
                </c:pt>
                <c:pt idx="28">
                  <c:v>438</c:v>
                </c:pt>
                <c:pt idx="29">
                  <c:v>779</c:v>
                </c:pt>
                <c:pt idx="30">
                  <c:v>228</c:v>
                </c:pt>
                <c:pt idx="31">
                  <c:v>424</c:v>
                </c:pt>
                <c:pt idx="32">
                  <c:v>752</c:v>
                </c:pt>
                <c:pt idx="33">
                  <c:v>554</c:v>
                </c:pt>
                <c:pt idx="34">
                  <c:v>566</c:v>
                </c:pt>
                <c:pt idx="35">
                  <c:v>320</c:v>
                </c:pt>
                <c:pt idx="36">
                  <c:v>476</c:v>
                </c:pt>
                <c:pt idx="37">
                  <c:v>503</c:v>
                </c:pt>
                <c:pt idx="38">
                  <c:v>418</c:v>
                </c:pt>
                <c:pt idx="39">
                  <c:v>349</c:v>
                </c:pt>
                <c:pt idx="40">
                  <c:v>313</c:v>
                </c:pt>
                <c:pt idx="41">
                  <c:v>257</c:v>
                </c:pt>
                <c:pt idx="42">
                  <c:v>575</c:v>
                </c:pt>
                <c:pt idx="43">
                  <c:v>582</c:v>
                </c:pt>
                <c:pt idx="44">
                  <c:v>524</c:v>
                </c:pt>
                <c:pt idx="45">
                  <c:v>319</c:v>
                </c:pt>
                <c:pt idx="46">
                  <c:v>149</c:v>
                </c:pt>
                <c:pt idx="47">
                  <c:v>485</c:v>
                </c:pt>
                <c:pt idx="48">
                  <c:v>198</c:v>
                </c:pt>
                <c:pt idx="49">
                  <c:v>146</c:v>
                </c:pt>
                <c:pt idx="50">
                  <c:v>221</c:v>
                </c:pt>
                <c:pt idx="51">
                  <c:v>471</c:v>
                </c:pt>
                <c:pt idx="52">
                  <c:v>755</c:v>
                </c:pt>
                <c:pt idx="53">
                  <c:v>526</c:v>
                </c:pt>
                <c:pt idx="54">
                  <c:v>474</c:v>
                </c:pt>
                <c:pt idx="55">
                  <c:v>374</c:v>
                </c:pt>
                <c:pt idx="56">
                  <c:v>432</c:v>
                </c:pt>
                <c:pt idx="57">
                  <c:v>245</c:v>
                </c:pt>
                <c:pt idx="58">
                  <c:v>625</c:v>
                </c:pt>
                <c:pt idx="59">
                  <c:v>107</c:v>
                </c:pt>
                <c:pt idx="60">
                  <c:v>578</c:v>
                </c:pt>
                <c:pt idx="61">
                  <c:v>496</c:v>
                </c:pt>
                <c:pt idx="62">
                  <c:v>319</c:v>
                </c:pt>
                <c:pt idx="63">
                  <c:v>782</c:v>
                </c:pt>
                <c:pt idx="64">
                  <c:v>346</c:v>
                </c:pt>
                <c:pt idx="65">
                  <c:v>622</c:v>
                </c:pt>
                <c:pt idx="66">
                  <c:v>373</c:v>
                </c:pt>
                <c:pt idx="67">
                  <c:v>748</c:v>
                </c:pt>
                <c:pt idx="68">
                  <c:v>566</c:v>
                </c:pt>
                <c:pt idx="69">
                  <c:v>293</c:v>
                </c:pt>
                <c:pt idx="70">
                  <c:v>612</c:v>
                </c:pt>
                <c:pt idx="71">
                  <c:v>345</c:v>
                </c:pt>
                <c:pt idx="72">
                  <c:v>652</c:v>
                </c:pt>
                <c:pt idx="73">
                  <c:v>398</c:v>
                </c:pt>
                <c:pt idx="74">
                  <c:v>606</c:v>
                </c:pt>
                <c:pt idx="75">
                  <c:v>443</c:v>
                </c:pt>
                <c:pt idx="76">
                  <c:v>472</c:v>
                </c:pt>
                <c:pt idx="77">
                  <c:v>213</c:v>
                </c:pt>
                <c:pt idx="78">
                  <c:v>535</c:v>
                </c:pt>
                <c:pt idx="79">
                  <c:v>387</c:v>
                </c:pt>
                <c:pt idx="80">
                  <c:v>485</c:v>
                </c:pt>
                <c:pt idx="81">
                  <c:v>586</c:v>
                </c:pt>
                <c:pt idx="82">
                  <c:v>504</c:v>
                </c:pt>
                <c:pt idx="83">
                  <c:v>548</c:v>
                </c:pt>
                <c:pt idx="84">
                  <c:v>392</c:v>
                </c:pt>
                <c:pt idx="85">
                  <c:v>689</c:v>
                </c:pt>
                <c:pt idx="86">
                  <c:v>836</c:v>
                </c:pt>
                <c:pt idx="87">
                  <c:v>540</c:v>
                </c:pt>
                <c:pt idx="88">
                  <c:v>652</c:v>
                </c:pt>
                <c:pt idx="89">
                  <c:v>651</c:v>
                </c:pt>
                <c:pt idx="90">
                  <c:v>601</c:v>
                </c:pt>
                <c:pt idx="91">
                  <c:v>409</c:v>
                </c:pt>
                <c:pt idx="92">
                  <c:v>627</c:v>
                </c:pt>
                <c:pt idx="93">
                  <c:v>515</c:v>
                </c:pt>
                <c:pt idx="94">
                  <c:v>695</c:v>
                </c:pt>
                <c:pt idx="95">
                  <c:v>506</c:v>
                </c:pt>
                <c:pt idx="96">
                  <c:v>603</c:v>
                </c:pt>
                <c:pt idx="97">
                  <c:v>582</c:v>
                </c:pt>
                <c:pt idx="98">
                  <c:v>886</c:v>
                </c:pt>
                <c:pt idx="99">
                  <c:v>585</c:v>
                </c:pt>
                <c:pt idx="100">
                  <c:v>672</c:v>
                </c:pt>
                <c:pt idx="101">
                  <c:v>440</c:v>
                </c:pt>
                <c:pt idx="102">
                  <c:v>702</c:v>
                </c:pt>
                <c:pt idx="103">
                  <c:v>453</c:v>
                </c:pt>
                <c:pt idx="104">
                  <c:v>648</c:v>
                </c:pt>
                <c:pt idx="105">
                  <c:v>508</c:v>
                </c:pt>
                <c:pt idx="106">
                  <c:v>849</c:v>
                </c:pt>
                <c:pt idx="107">
                  <c:v>803</c:v>
                </c:pt>
                <c:pt idx="108">
                  <c:v>696</c:v>
                </c:pt>
                <c:pt idx="109">
                  <c:v>516</c:v>
                </c:pt>
                <c:pt idx="110">
                  <c:v>805</c:v>
                </c:pt>
                <c:pt idx="111">
                  <c:v>1164</c:v>
                </c:pt>
                <c:pt idx="112">
                  <c:v>797</c:v>
                </c:pt>
                <c:pt idx="113">
                  <c:v>842</c:v>
                </c:pt>
                <c:pt idx="114">
                  <c:v>1420</c:v>
                </c:pt>
                <c:pt idx="115">
                  <c:v>943</c:v>
                </c:pt>
                <c:pt idx="116">
                  <c:v>852</c:v>
                </c:pt>
                <c:pt idx="117">
                  <c:v>924</c:v>
                </c:pt>
                <c:pt idx="118">
                  <c:v>520</c:v>
                </c:pt>
                <c:pt idx="119">
                  <c:v>791</c:v>
                </c:pt>
                <c:pt idx="120">
                  <c:v>925</c:v>
                </c:pt>
                <c:pt idx="121">
                  <c:v>959</c:v>
                </c:pt>
                <c:pt idx="122">
                  <c:v>1082</c:v>
                </c:pt>
                <c:pt idx="123">
                  <c:v>866</c:v>
                </c:pt>
                <c:pt idx="124">
                  <c:v>854</c:v>
                </c:pt>
                <c:pt idx="125">
                  <c:v>1457</c:v>
                </c:pt>
                <c:pt idx="126">
                  <c:v>1238</c:v>
                </c:pt>
                <c:pt idx="127">
                  <c:v>1386</c:v>
                </c:pt>
                <c:pt idx="128">
                  <c:v>1249</c:v>
                </c:pt>
                <c:pt idx="129">
                  <c:v>1333</c:v>
                </c:pt>
                <c:pt idx="130">
                  <c:v>1525</c:v>
                </c:pt>
                <c:pt idx="131">
                  <c:v>1869</c:v>
                </c:pt>
                <c:pt idx="132">
                  <c:v>1446</c:v>
                </c:pt>
                <c:pt idx="133">
                  <c:v>1537</c:v>
                </c:pt>
                <c:pt idx="134">
                  <c:v>1621</c:v>
                </c:pt>
                <c:pt idx="135">
                  <c:v>2017</c:v>
                </c:pt>
                <c:pt idx="136">
                  <c:v>2022</c:v>
                </c:pt>
                <c:pt idx="137">
                  <c:v>1915</c:v>
                </c:pt>
                <c:pt idx="138">
                  <c:v>2015</c:v>
                </c:pt>
                <c:pt idx="139">
                  <c:v>2652</c:v>
                </c:pt>
                <c:pt idx="140">
                  <c:v>2355</c:v>
                </c:pt>
                <c:pt idx="141">
                  <c:v>2784</c:v>
                </c:pt>
                <c:pt idx="142">
                  <c:v>2923</c:v>
                </c:pt>
                <c:pt idx="143">
                  <c:v>3389</c:v>
                </c:pt>
                <c:pt idx="144">
                  <c:v>3773</c:v>
                </c:pt>
                <c:pt idx="145">
                  <c:v>4198</c:v>
                </c:pt>
                <c:pt idx="146">
                  <c:v>5224</c:v>
                </c:pt>
                <c:pt idx="147">
                  <c:v>8266</c:v>
                </c:pt>
                <c:pt idx="148">
                  <c:v>12278</c:v>
                </c:pt>
                <c:pt idx="149">
                  <c:v>17447</c:v>
                </c:pt>
                <c:pt idx="150">
                  <c:v>20049</c:v>
                </c:pt>
                <c:pt idx="151">
                  <c:v>20423</c:v>
                </c:pt>
                <c:pt idx="152">
                  <c:v>18197</c:v>
                </c:pt>
                <c:pt idx="153">
                  <c:v>14148</c:v>
                </c:pt>
                <c:pt idx="154">
                  <c:v>9018</c:v>
                </c:pt>
                <c:pt idx="155">
                  <c:v>6343</c:v>
                </c:pt>
                <c:pt idx="156">
                  <c:v>3813</c:v>
                </c:pt>
                <c:pt idx="157">
                  <c:v>3794</c:v>
                </c:pt>
                <c:pt idx="158">
                  <c:v>3429</c:v>
                </c:pt>
                <c:pt idx="159">
                  <c:v>3084</c:v>
                </c:pt>
                <c:pt idx="160">
                  <c:v>2959</c:v>
                </c:pt>
                <c:pt idx="161">
                  <c:v>2492</c:v>
                </c:pt>
                <c:pt idx="162">
                  <c:v>2131</c:v>
                </c:pt>
                <c:pt idx="163">
                  <c:v>2483</c:v>
                </c:pt>
                <c:pt idx="164">
                  <c:v>2010</c:v>
                </c:pt>
                <c:pt idx="165">
                  <c:v>1997</c:v>
                </c:pt>
                <c:pt idx="166">
                  <c:v>1821</c:v>
                </c:pt>
                <c:pt idx="167">
                  <c:v>1815</c:v>
                </c:pt>
                <c:pt idx="168">
                  <c:v>1797</c:v>
                </c:pt>
                <c:pt idx="169">
                  <c:v>1612</c:v>
                </c:pt>
                <c:pt idx="170">
                  <c:v>1462</c:v>
                </c:pt>
                <c:pt idx="171">
                  <c:v>1504</c:v>
                </c:pt>
                <c:pt idx="172">
                  <c:v>1496</c:v>
                </c:pt>
                <c:pt idx="173">
                  <c:v>1267</c:v>
                </c:pt>
                <c:pt idx="174">
                  <c:v>1264</c:v>
                </c:pt>
                <c:pt idx="175">
                  <c:v>1398</c:v>
                </c:pt>
                <c:pt idx="176">
                  <c:v>1069</c:v>
                </c:pt>
                <c:pt idx="177">
                  <c:v>1402</c:v>
                </c:pt>
                <c:pt idx="178">
                  <c:v>972</c:v>
                </c:pt>
                <c:pt idx="179">
                  <c:v>1256</c:v>
                </c:pt>
                <c:pt idx="180">
                  <c:v>864</c:v>
                </c:pt>
                <c:pt idx="181">
                  <c:v>989</c:v>
                </c:pt>
                <c:pt idx="182">
                  <c:v>864</c:v>
                </c:pt>
                <c:pt idx="183">
                  <c:v>790</c:v>
                </c:pt>
                <c:pt idx="184">
                  <c:v>761</c:v>
                </c:pt>
                <c:pt idx="185">
                  <c:v>987</c:v>
                </c:pt>
                <c:pt idx="186">
                  <c:v>903</c:v>
                </c:pt>
                <c:pt idx="187">
                  <c:v>768</c:v>
                </c:pt>
                <c:pt idx="188">
                  <c:v>903</c:v>
                </c:pt>
                <c:pt idx="189">
                  <c:v>727</c:v>
                </c:pt>
                <c:pt idx="190">
                  <c:v>701</c:v>
                </c:pt>
                <c:pt idx="191">
                  <c:v>473</c:v>
                </c:pt>
                <c:pt idx="192">
                  <c:v>604</c:v>
                </c:pt>
                <c:pt idx="193">
                  <c:v>723</c:v>
                </c:pt>
                <c:pt idx="194">
                  <c:v>766</c:v>
                </c:pt>
                <c:pt idx="195">
                  <c:v>640</c:v>
                </c:pt>
                <c:pt idx="196">
                  <c:v>438</c:v>
                </c:pt>
                <c:pt idx="197">
                  <c:v>550</c:v>
                </c:pt>
                <c:pt idx="198">
                  <c:v>561</c:v>
                </c:pt>
                <c:pt idx="199">
                  <c:v>680</c:v>
                </c:pt>
                <c:pt idx="200">
                  <c:v>640</c:v>
                </c:pt>
                <c:pt idx="201">
                  <c:v>578</c:v>
                </c:pt>
                <c:pt idx="202">
                  <c:v>680</c:v>
                </c:pt>
                <c:pt idx="203">
                  <c:v>533</c:v>
                </c:pt>
                <c:pt idx="204">
                  <c:v>507</c:v>
                </c:pt>
                <c:pt idx="205">
                  <c:v>574</c:v>
                </c:pt>
                <c:pt idx="206">
                  <c:v>411</c:v>
                </c:pt>
                <c:pt idx="207">
                  <c:v>364</c:v>
                </c:pt>
                <c:pt idx="208">
                  <c:v>492</c:v>
                </c:pt>
                <c:pt idx="209">
                  <c:v>500</c:v>
                </c:pt>
                <c:pt idx="210">
                  <c:v>460</c:v>
                </c:pt>
                <c:pt idx="211">
                  <c:v>716</c:v>
                </c:pt>
                <c:pt idx="212">
                  <c:v>675</c:v>
                </c:pt>
                <c:pt idx="213">
                  <c:v>624</c:v>
                </c:pt>
                <c:pt idx="214">
                  <c:v>625</c:v>
                </c:pt>
                <c:pt idx="215">
                  <c:v>447</c:v>
                </c:pt>
                <c:pt idx="216">
                  <c:v>633</c:v>
                </c:pt>
                <c:pt idx="217">
                  <c:v>0</c:v>
                </c:pt>
                <c:pt idx="218">
                  <c:v>487</c:v>
                </c:pt>
                <c:pt idx="219">
                  <c:v>304</c:v>
                </c:pt>
                <c:pt idx="220">
                  <c:v>607</c:v>
                </c:pt>
                <c:pt idx="221">
                  <c:v>460</c:v>
                </c:pt>
                <c:pt idx="222">
                  <c:v>474</c:v>
                </c:pt>
                <c:pt idx="223">
                  <c:v>703</c:v>
                </c:pt>
                <c:pt idx="224">
                  <c:v>586</c:v>
                </c:pt>
                <c:pt idx="225">
                  <c:v>514</c:v>
                </c:pt>
                <c:pt idx="226">
                  <c:v>419</c:v>
                </c:pt>
                <c:pt idx="227">
                  <c:v>376</c:v>
                </c:pt>
                <c:pt idx="228">
                  <c:v>542</c:v>
                </c:pt>
                <c:pt idx="229">
                  <c:v>567</c:v>
                </c:pt>
                <c:pt idx="230">
                  <c:v>194</c:v>
                </c:pt>
                <c:pt idx="231">
                  <c:v>347</c:v>
                </c:pt>
                <c:pt idx="232">
                  <c:v>410</c:v>
                </c:pt>
                <c:pt idx="233">
                  <c:v>546</c:v>
                </c:pt>
                <c:pt idx="234">
                  <c:v>505</c:v>
                </c:pt>
                <c:pt idx="235">
                  <c:v>385</c:v>
                </c:pt>
                <c:pt idx="236">
                  <c:v>201</c:v>
                </c:pt>
                <c:pt idx="237">
                  <c:v>559</c:v>
                </c:pt>
                <c:pt idx="238">
                  <c:v>9</c:v>
                </c:pt>
                <c:pt idx="239">
                  <c:v>535</c:v>
                </c:pt>
                <c:pt idx="240">
                  <c:v>362</c:v>
                </c:pt>
                <c:pt idx="241">
                  <c:v>542</c:v>
                </c:pt>
                <c:pt idx="242">
                  <c:v>476</c:v>
                </c:pt>
                <c:pt idx="243">
                  <c:v>140</c:v>
                </c:pt>
                <c:pt idx="244">
                  <c:v>617</c:v>
                </c:pt>
                <c:pt idx="245">
                  <c:v>654</c:v>
                </c:pt>
                <c:pt idx="246">
                  <c:v>225</c:v>
                </c:pt>
                <c:pt idx="247">
                  <c:v>477</c:v>
                </c:pt>
                <c:pt idx="248">
                  <c:v>461</c:v>
                </c:pt>
                <c:pt idx="249">
                  <c:v>404</c:v>
                </c:pt>
                <c:pt idx="250">
                  <c:v>320</c:v>
                </c:pt>
                <c:pt idx="251">
                  <c:v>268</c:v>
                </c:pt>
                <c:pt idx="252">
                  <c:v>606</c:v>
                </c:pt>
                <c:pt idx="253">
                  <c:v>407</c:v>
                </c:pt>
                <c:pt idx="254">
                  <c:v>437</c:v>
                </c:pt>
                <c:pt idx="255">
                  <c:v>316</c:v>
                </c:pt>
                <c:pt idx="256">
                  <c:v>358</c:v>
                </c:pt>
                <c:pt idx="257">
                  <c:v>297</c:v>
                </c:pt>
                <c:pt idx="258">
                  <c:v>612</c:v>
                </c:pt>
                <c:pt idx="259">
                  <c:v>432</c:v>
                </c:pt>
                <c:pt idx="260">
                  <c:v>294</c:v>
                </c:pt>
                <c:pt idx="261">
                  <c:v>479</c:v>
                </c:pt>
                <c:pt idx="262">
                  <c:v>526</c:v>
                </c:pt>
                <c:pt idx="263">
                  <c:v>191</c:v>
                </c:pt>
                <c:pt idx="264">
                  <c:v>603</c:v>
                </c:pt>
                <c:pt idx="265">
                  <c:v>138</c:v>
                </c:pt>
                <c:pt idx="266">
                  <c:v>257</c:v>
                </c:pt>
                <c:pt idx="267">
                  <c:v>474</c:v>
                </c:pt>
                <c:pt idx="268">
                  <c:v>414</c:v>
                </c:pt>
                <c:pt idx="269">
                  <c:v>354</c:v>
                </c:pt>
                <c:pt idx="270">
                  <c:v>247</c:v>
                </c:pt>
                <c:pt idx="271">
                  <c:v>402</c:v>
                </c:pt>
                <c:pt idx="272">
                  <c:v>232</c:v>
                </c:pt>
                <c:pt idx="273">
                  <c:v>376</c:v>
                </c:pt>
                <c:pt idx="274">
                  <c:v>216</c:v>
                </c:pt>
                <c:pt idx="275">
                  <c:v>376</c:v>
                </c:pt>
                <c:pt idx="276">
                  <c:v>450</c:v>
                </c:pt>
                <c:pt idx="277">
                  <c:v>83</c:v>
                </c:pt>
                <c:pt idx="278">
                  <c:v>201</c:v>
                </c:pt>
                <c:pt idx="279">
                  <c:v>235</c:v>
                </c:pt>
                <c:pt idx="280">
                  <c:v>380</c:v>
                </c:pt>
                <c:pt idx="281">
                  <c:v>47</c:v>
                </c:pt>
                <c:pt idx="282">
                  <c:v>358</c:v>
                </c:pt>
                <c:pt idx="283">
                  <c:v>711</c:v>
                </c:pt>
                <c:pt idx="284">
                  <c:v>315</c:v>
                </c:pt>
                <c:pt idx="285">
                  <c:v>530</c:v>
                </c:pt>
                <c:pt idx="286">
                  <c:v>414</c:v>
                </c:pt>
                <c:pt idx="287">
                  <c:v>395</c:v>
                </c:pt>
                <c:pt idx="288">
                  <c:v>564</c:v>
                </c:pt>
                <c:pt idx="289">
                  <c:v>202</c:v>
                </c:pt>
                <c:pt idx="290">
                  <c:v>296</c:v>
                </c:pt>
                <c:pt idx="291">
                  <c:v>214</c:v>
                </c:pt>
                <c:pt idx="292">
                  <c:v>13</c:v>
                </c:pt>
                <c:pt idx="293">
                  <c:v>765</c:v>
                </c:pt>
                <c:pt idx="294">
                  <c:v>653</c:v>
                </c:pt>
                <c:pt idx="295">
                  <c:v>121</c:v>
                </c:pt>
                <c:pt idx="296">
                  <c:v>117</c:v>
                </c:pt>
                <c:pt idx="297">
                  <c:v>373</c:v>
                </c:pt>
                <c:pt idx="298">
                  <c:v>374</c:v>
                </c:pt>
                <c:pt idx="299">
                  <c:v>361</c:v>
                </c:pt>
                <c:pt idx="300">
                  <c:v>150</c:v>
                </c:pt>
                <c:pt idx="301">
                  <c:v>391</c:v>
                </c:pt>
                <c:pt idx="302">
                  <c:v>455</c:v>
                </c:pt>
                <c:pt idx="30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D-4F61-B6FE-64A31E8D36A3}"/>
            </c:ext>
          </c:extLst>
        </c:ser>
        <c:ser>
          <c:idx val="1"/>
          <c:order val="1"/>
          <c:tx>
            <c:strRef>
              <c:f>pMBAPEIori!$J$2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pMBAPEIori!$J$3:$J$306</c:f>
              <c:numCache>
                <c:formatCode>General</c:formatCode>
                <c:ptCount val="304"/>
                <c:pt idx="0">
                  <c:v>474</c:v>
                </c:pt>
                <c:pt idx="1">
                  <c:v>513</c:v>
                </c:pt>
                <c:pt idx="2">
                  <c:v>90</c:v>
                </c:pt>
                <c:pt idx="3">
                  <c:v>455</c:v>
                </c:pt>
                <c:pt idx="4">
                  <c:v>417</c:v>
                </c:pt>
                <c:pt idx="5">
                  <c:v>273</c:v>
                </c:pt>
                <c:pt idx="6">
                  <c:v>428</c:v>
                </c:pt>
                <c:pt idx="7">
                  <c:v>420</c:v>
                </c:pt>
                <c:pt idx="8">
                  <c:v>453</c:v>
                </c:pt>
                <c:pt idx="9">
                  <c:v>398</c:v>
                </c:pt>
                <c:pt idx="10">
                  <c:v>318</c:v>
                </c:pt>
                <c:pt idx="11">
                  <c:v>482</c:v>
                </c:pt>
                <c:pt idx="12">
                  <c:v>520</c:v>
                </c:pt>
                <c:pt idx="13">
                  <c:v>307</c:v>
                </c:pt>
                <c:pt idx="14">
                  <c:v>510</c:v>
                </c:pt>
                <c:pt idx="15">
                  <c:v>448</c:v>
                </c:pt>
                <c:pt idx="16">
                  <c:v>435</c:v>
                </c:pt>
                <c:pt idx="17">
                  <c:v>465</c:v>
                </c:pt>
                <c:pt idx="18">
                  <c:v>454</c:v>
                </c:pt>
                <c:pt idx="19">
                  <c:v>596</c:v>
                </c:pt>
                <c:pt idx="20">
                  <c:v>385</c:v>
                </c:pt>
                <c:pt idx="21">
                  <c:v>468</c:v>
                </c:pt>
                <c:pt idx="22">
                  <c:v>572</c:v>
                </c:pt>
                <c:pt idx="23">
                  <c:v>613</c:v>
                </c:pt>
                <c:pt idx="24">
                  <c:v>492</c:v>
                </c:pt>
                <c:pt idx="25">
                  <c:v>570</c:v>
                </c:pt>
                <c:pt idx="26">
                  <c:v>344</c:v>
                </c:pt>
                <c:pt idx="27">
                  <c:v>126</c:v>
                </c:pt>
                <c:pt idx="28">
                  <c:v>377</c:v>
                </c:pt>
                <c:pt idx="29">
                  <c:v>282</c:v>
                </c:pt>
                <c:pt idx="30">
                  <c:v>367</c:v>
                </c:pt>
                <c:pt idx="31">
                  <c:v>380</c:v>
                </c:pt>
                <c:pt idx="32">
                  <c:v>224</c:v>
                </c:pt>
                <c:pt idx="33">
                  <c:v>437</c:v>
                </c:pt>
                <c:pt idx="34">
                  <c:v>374</c:v>
                </c:pt>
                <c:pt idx="35">
                  <c:v>524</c:v>
                </c:pt>
                <c:pt idx="36">
                  <c:v>111</c:v>
                </c:pt>
                <c:pt idx="37">
                  <c:v>433</c:v>
                </c:pt>
                <c:pt idx="38">
                  <c:v>458</c:v>
                </c:pt>
                <c:pt idx="39">
                  <c:v>236</c:v>
                </c:pt>
                <c:pt idx="40">
                  <c:v>405</c:v>
                </c:pt>
                <c:pt idx="41">
                  <c:v>611</c:v>
                </c:pt>
                <c:pt idx="42">
                  <c:v>533</c:v>
                </c:pt>
                <c:pt idx="43">
                  <c:v>316</c:v>
                </c:pt>
                <c:pt idx="44">
                  <c:v>543</c:v>
                </c:pt>
                <c:pt idx="45">
                  <c:v>277</c:v>
                </c:pt>
                <c:pt idx="46">
                  <c:v>450</c:v>
                </c:pt>
                <c:pt idx="47">
                  <c:v>222</c:v>
                </c:pt>
                <c:pt idx="48">
                  <c:v>563</c:v>
                </c:pt>
                <c:pt idx="49">
                  <c:v>576</c:v>
                </c:pt>
                <c:pt idx="50">
                  <c:v>529</c:v>
                </c:pt>
                <c:pt idx="51">
                  <c:v>585</c:v>
                </c:pt>
                <c:pt idx="52">
                  <c:v>484</c:v>
                </c:pt>
                <c:pt idx="53">
                  <c:v>304</c:v>
                </c:pt>
                <c:pt idx="54">
                  <c:v>528</c:v>
                </c:pt>
                <c:pt idx="55">
                  <c:v>264</c:v>
                </c:pt>
                <c:pt idx="56">
                  <c:v>496</c:v>
                </c:pt>
                <c:pt idx="57">
                  <c:v>440</c:v>
                </c:pt>
                <c:pt idx="58">
                  <c:v>296</c:v>
                </c:pt>
                <c:pt idx="59">
                  <c:v>458</c:v>
                </c:pt>
                <c:pt idx="60">
                  <c:v>508</c:v>
                </c:pt>
                <c:pt idx="61">
                  <c:v>437</c:v>
                </c:pt>
                <c:pt idx="62">
                  <c:v>404</c:v>
                </c:pt>
                <c:pt idx="63">
                  <c:v>648</c:v>
                </c:pt>
                <c:pt idx="64">
                  <c:v>586</c:v>
                </c:pt>
                <c:pt idx="65">
                  <c:v>617</c:v>
                </c:pt>
                <c:pt idx="66">
                  <c:v>949</c:v>
                </c:pt>
                <c:pt idx="67">
                  <c:v>435</c:v>
                </c:pt>
                <c:pt idx="68">
                  <c:v>642</c:v>
                </c:pt>
                <c:pt idx="69">
                  <c:v>374</c:v>
                </c:pt>
                <c:pt idx="70">
                  <c:v>586</c:v>
                </c:pt>
                <c:pt idx="71">
                  <c:v>661</c:v>
                </c:pt>
                <c:pt idx="72">
                  <c:v>539</c:v>
                </c:pt>
                <c:pt idx="73">
                  <c:v>698</c:v>
                </c:pt>
                <c:pt idx="74">
                  <c:v>581</c:v>
                </c:pt>
                <c:pt idx="75">
                  <c:v>547</c:v>
                </c:pt>
                <c:pt idx="76">
                  <c:v>239</c:v>
                </c:pt>
                <c:pt idx="77">
                  <c:v>461</c:v>
                </c:pt>
                <c:pt idx="78">
                  <c:v>697</c:v>
                </c:pt>
                <c:pt idx="79">
                  <c:v>373</c:v>
                </c:pt>
                <c:pt idx="80">
                  <c:v>398</c:v>
                </c:pt>
                <c:pt idx="81">
                  <c:v>260</c:v>
                </c:pt>
                <c:pt idx="82">
                  <c:v>636</c:v>
                </c:pt>
                <c:pt idx="83">
                  <c:v>584</c:v>
                </c:pt>
                <c:pt idx="84">
                  <c:v>324</c:v>
                </c:pt>
                <c:pt idx="85">
                  <c:v>229</c:v>
                </c:pt>
                <c:pt idx="86">
                  <c:v>535</c:v>
                </c:pt>
                <c:pt idx="87">
                  <c:v>505</c:v>
                </c:pt>
                <c:pt idx="88">
                  <c:v>830</c:v>
                </c:pt>
                <c:pt idx="89">
                  <c:v>439</c:v>
                </c:pt>
                <c:pt idx="90">
                  <c:v>434</c:v>
                </c:pt>
                <c:pt idx="91">
                  <c:v>430</c:v>
                </c:pt>
                <c:pt idx="92">
                  <c:v>635</c:v>
                </c:pt>
                <c:pt idx="93">
                  <c:v>395</c:v>
                </c:pt>
                <c:pt idx="94">
                  <c:v>696</c:v>
                </c:pt>
                <c:pt idx="95">
                  <c:v>337</c:v>
                </c:pt>
                <c:pt idx="96">
                  <c:v>804</c:v>
                </c:pt>
                <c:pt idx="97">
                  <c:v>462</c:v>
                </c:pt>
                <c:pt idx="98">
                  <c:v>432</c:v>
                </c:pt>
                <c:pt idx="99">
                  <c:v>528</c:v>
                </c:pt>
                <c:pt idx="100">
                  <c:v>462</c:v>
                </c:pt>
                <c:pt idx="101">
                  <c:v>208</c:v>
                </c:pt>
                <c:pt idx="102">
                  <c:v>599</c:v>
                </c:pt>
                <c:pt idx="103">
                  <c:v>607</c:v>
                </c:pt>
                <c:pt idx="104">
                  <c:v>617</c:v>
                </c:pt>
                <c:pt idx="105">
                  <c:v>489</c:v>
                </c:pt>
                <c:pt idx="106">
                  <c:v>518</c:v>
                </c:pt>
                <c:pt idx="107">
                  <c:v>561</c:v>
                </c:pt>
                <c:pt idx="108">
                  <c:v>450</c:v>
                </c:pt>
                <c:pt idx="109">
                  <c:v>825</c:v>
                </c:pt>
                <c:pt idx="110">
                  <c:v>579</c:v>
                </c:pt>
                <c:pt idx="111">
                  <c:v>1077</c:v>
                </c:pt>
                <c:pt idx="112">
                  <c:v>594</c:v>
                </c:pt>
                <c:pt idx="113">
                  <c:v>509</c:v>
                </c:pt>
                <c:pt idx="114">
                  <c:v>422</c:v>
                </c:pt>
                <c:pt idx="115">
                  <c:v>881</c:v>
                </c:pt>
                <c:pt idx="116">
                  <c:v>594</c:v>
                </c:pt>
                <c:pt idx="117">
                  <c:v>803</c:v>
                </c:pt>
                <c:pt idx="118">
                  <c:v>323</c:v>
                </c:pt>
                <c:pt idx="119">
                  <c:v>1051</c:v>
                </c:pt>
                <c:pt idx="120">
                  <c:v>949</c:v>
                </c:pt>
                <c:pt idx="121">
                  <c:v>1250</c:v>
                </c:pt>
                <c:pt idx="122">
                  <c:v>980</c:v>
                </c:pt>
                <c:pt idx="123">
                  <c:v>1210</c:v>
                </c:pt>
                <c:pt idx="124">
                  <c:v>1024</c:v>
                </c:pt>
                <c:pt idx="125">
                  <c:v>793</c:v>
                </c:pt>
                <c:pt idx="126">
                  <c:v>929</c:v>
                </c:pt>
                <c:pt idx="127">
                  <c:v>840</c:v>
                </c:pt>
                <c:pt idx="128">
                  <c:v>1209</c:v>
                </c:pt>
                <c:pt idx="129">
                  <c:v>1273</c:v>
                </c:pt>
                <c:pt idx="130">
                  <c:v>1222</c:v>
                </c:pt>
                <c:pt idx="131">
                  <c:v>1110</c:v>
                </c:pt>
                <c:pt idx="132">
                  <c:v>1647</c:v>
                </c:pt>
                <c:pt idx="133">
                  <c:v>1317</c:v>
                </c:pt>
                <c:pt idx="134">
                  <c:v>1202</c:v>
                </c:pt>
                <c:pt idx="135">
                  <c:v>1868</c:v>
                </c:pt>
                <c:pt idx="136">
                  <c:v>1435</c:v>
                </c:pt>
                <c:pt idx="137">
                  <c:v>1763</c:v>
                </c:pt>
                <c:pt idx="138">
                  <c:v>1889</c:v>
                </c:pt>
                <c:pt idx="139">
                  <c:v>1729</c:v>
                </c:pt>
                <c:pt idx="140">
                  <c:v>1976</c:v>
                </c:pt>
                <c:pt idx="141">
                  <c:v>2446</c:v>
                </c:pt>
                <c:pt idx="142">
                  <c:v>2242</c:v>
                </c:pt>
                <c:pt idx="143">
                  <c:v>2579</c:v>
                </c:pt>
                <c:pt idx="144">
                  <c:v>2602</c:v>
                </c:pt>
                <c:pt idx="145">
                  <c:v>2736</c:v>
                </c:pt>
                <c:pt idx="146">
                  <c:v>3269</c:v>
                </c:pt>
                <c:pt idx="147">
                  <c:v>4280</c:v>
                </c:pt>
                <c:pt idx="148">
                  <c:v>5591</c:v>
                </c:pt>
                <c:pt idx="149">
                  <c:v>7096</c:v>
                </c:pt>
                <c:pt idx="150">
                  <c:v>8087</c:v>
                </c:pt>
                <c:pt idx="151">
                  <c:v>8076</c:v>
                </c:pt>
                <c:pt idx="152">
                  <c:v>7533</c:v>
                </c:pt>
                <c:pt idx="153">
                  <c:v>6376</c:v>
                </c:pt>
                <c:pt idx="154">
                  <c:v>4628</c:v>
                </c:pt>
                <c:pt idx="155">
                  <c:v>3835</c:v>
                </c:pt>
                <c:pt idx="156">
                  <c:v>3001</c:v>
                </c:pt>
                <c:pt idx="157">
                  <c:v>2879</c:v>
                </c:pt>
                <c:pt idx="158">
                  <c:v>2804</c:v>
                </c:pt>
                <c:pt idx="159">
                  <c:v>2656</c:v>
                </c:pt>
                <c:pt idx="160">
                  <c:v>2344</c:v>
                </c:pt>
                <c:pt idx="161">
                  <c:v>2172</c:v>
                </c:pt>
                <c:pt idx="162">
                  <c:v>1956</c:v>
                </c:pt>
                <c:pt idx="163">
                  <c:v>2211</c:v>
                </c:pt>
                <c:pt idx="164">
                  <c:v>1700</c:v>
                </c:pt>
                <c:pt idx="165">
                  <c:v>1978</c:v>
                </c:pt>
                <c:pt idx="166">
                  <c:v>1713</c:v>
                </c:pt>
                <c:pt idx="167">
                  <c:v>1434</c:v>
                </c:pt>
                <c:pt idx="168">
                  <c:v>1459</c:v>
                </c:pt>
                <c:pt idx="169">
                  <c:v>1489</c:v>
                </c:pt>
                <c:pt idx="170">
                  <c:v>1437</c:v>
                </c:pt>
                <c:pt idx="171">
                  <c:v>1267</c:v>
                </c:pt>
                <c:pt idx="172">
                  <c:v>977</c:v>
                </c:pt>
                <c:pt idx="173">
                  <c:v>1112</c:v>
                </c:pt>
                <c:pt idx="174">
                  <c:v>1422</c:v>
                </c:pt>
                <c:pt idx="175">
                  <c:v>1171</c:v>
                </c:pt>
                <c:pt idx="176">
                  <c:v>1247</c:v>
                </c:pt>
                <c:pt idx="177">
                  <c:v>1172</c:v>
                </c:pt>
                <c:pt idx="178">
                  <c:v>834</c:v>
                </c:pt>
                <c:pt idx="179">
                  <c:v>927</c:v>
                </c:pt>
                <c:pt idx="180">
                  <c:v>784</c:v>
                </c:pt>
                <c:pt idx="181">
                  <c:v>803</c:v>
                </c:pt>
                <c:pt idx="182">
                  <c:v>650</c:v>
                </c:pt>
                <c:pt idx="183">
                  <c:v>681</c:v>
                </c:pt>
                <c:pt idx="184">
                  <c:v>689</c:v>
                </c:pt>
                <c:pt idx="185">
                  <c:v>597</c:v>
                </c:pt>
                <c:pt idx="186">
                  <c:v>842</c:v>
                </c:pt>
                <c:pt idx="187">
                  <c:v>580</c:v>
                </c:pt>
                <c:pt idx="188">
                  <c:v>792</c:v>
                </c:pt>
                <c:pt idx="189">
                  <c:v>965</c:v>
                </c:pt>
                <c:pt idx="190">
                  <c:v>347</c:v>
                </c:pt>
                <c:pt idx="191">
                  <c:v>731</c:v>
                </c:pt>
                <c:pt idx="192">
                  <c:v>810</c:v>
                </c:pt>
                <c:pt idx="193">
                  <c:v>555</c:v>
                </c:pt>
                <c:pt idx="194">
                  <c:v>626</c:v>
                </c:pt>
                <c:pt idx="195">
                  <c:v>642</c:v>
                </c:pt>
                <c:pt idx="196">
                  <c:v>777</c:v>
                </c:pt>
                <c:pt idx="197">
                  <c:v>550</c:v>
                </c:pt>
                <c:pt idx="198">
                  <c:v>749</c:v>
                </c:pt>
                <c:pt idx="199">
                  <c:v>789</c:v>
                </c:pt>
                <c:pt idx="200">
                  <c:v>567</c:v>
                </c:pt>
                <c:pt idx="201">
                  <c:v>334</c:v>
                </c:pt>
                <c:pt idx="202">
                  <c:v>678</c:v>
                </c:pt>
                <c:pt idx="203">
                  <c:v>490</c:v>
                </c:pt>
                <c:pt idx="204">
                  <c:v>430</c:v>
                </c:pt>
                <c:pt idx="205">
                  <c:v>478</c:v>
                </c:pt>
                <c:pt idx="206">
                  <c:v>514</c:v>
                </c:pt>
                <c:pt idx="207">
                  <c:v>0</c:v>
                </c:pt>
                <c:pt idx="208">
                  <c:v>595</c:v>
                </c:pt>
                <c:pt idx="209">
                  <c:v>298</c:v>
                </c:pt>
                <c:pt idx="210">
                  <c:v>527</c:v>
                </c:pt>
                <c:pt idx="211">
                  <c:v>718</c:v>
                </c:pt>
                <c:pt idx="212">
                  <c:v>545</c:v>
                </c:pt>
                <c:pt idx="213">
                  <c:v>525</c:v>
                </c:pt>
                <c:pt idx="214">
                  <c:v>613</c:v>
                </c:pt>
                <c:pt idx="215">
                  <c:v>630</c:v>
                </c:pt>
                <c:pt idx="216">
                  <c:v>519</c:v>
                </c:pt>
                <c:pt idx="217">
                  <c:v>544</c:v>
                </c:pt>
                <c:pt idx="218">
                  <c:v>378</c:v>
                </c:pt>
                <c:pt idx="219">
                  <c:v>428</c:v>
                </c:pt>
                <c:pt idx="220">
                  <c:v>458</c:v>
                </c:pt>
                <c:pt idx="221">
                  <c:v>622</c:v>
                </c:pt>
                <c:pt idx="222">
                  <c:v>530</c:v>
                </c:pt>
                <c:pt idx="223">
                  <c:v>487</c:v>
                </c:pt>
                <c:pt idx="224">
                  <c:v>621</c:v>
                </c:pt>
                <c:pt idx="225">
                  <c:v>582</c:v>
                </c:pt>
                <c:pt idx="226">
                  <c:v>469</c:v>
                </c:pt>
                <c:pt idx="227">
                  <c:v>574</c:v>
                </c:pt>
                <c:pt idx="228">
                  <c:v>506</c:v>
                </c:pt>
                <c:pt idx="229">
                  <c:v>330</c:v>
                </c:pt>
                <c:pt idx="230">
                  <c:v>439</c:v>
                </c:pt>
                <c:pt idx="231">
                  <c:v>643</c:v>
                </c:pt>
                <c:pt idx="232">
                  <c:v>353</c:v>
                </c:pt>
                <c:pt idx="233">
                  <c:v>710</c:v>
                </c:pt>
                <c:pt idx="234">
                  <c:v>663</c:v>
                </c:pt>
                <c:pt idx="235">
                  <c:v>473</c:v>
                </c:pt>
                <c:pt idx="236">
                  <c:v>386</c:v>
                </c:pt>
                <c:pt idx="237">
                  <c:v>537</c:v>
                </c:pt>
                <c:pt idx="238">
                  <c:v>566</c:v>
                </c:pt>
                <c:pt idx="239">
                  <c:v>441</c:v>
                </c:pt>
                <c:pt idx="240">
                  <c:v>509</c:v>
                </c:pt>
                <c:pt idx="241">
                  <c:v>325</c:v>
                </c:pt>
                <c:pt idx="242">
                  <c:v>401</c:v>
                </c:pt>
                <c:pt idx="243">
                  <c:v>359</c:v>
                </c:pt>
                <c:pt idx="244">
                  <c:v>441</c:v>
                </c:pt>
                <c:pt idx="245">
                  <c:v>336</c:v>
                </c:pt>
                <c:pt idx="246">
                  <c:v>426</c:v>
                </c:pt>
                <c:pt idx="247">
                  <c:v>432</c:v>
                </c:pt>
                <c:pt idx="248">
                  <c:v>240</c:v>
                </c:pt>
                <c:pt idx="249">
                  <c:v>293</c:v>
                </c:pt>
                <c:pt idx="250">
                  <c:v>398</c:v>
                </c:pt>
                <c:pt idx="251">
                  <c:v>583</c:v>
                </c:pt>
                <c:pt idx="252">
                  <c:v>328</c:v>
                </c:pt>
                <c:pt idx="253">
                  <c:v>515</c:v>
                </c:pt>
                <c:pt idx="254">
                  <c:v>149</c:v>
                </c:pt>
                <c:pt idx="255">
                  <c:v>482</c:v>
                </c:pt>
                <c:pt idx="256">
                  <c:v>482</c:v>
                </c:pt>
                <c:pt idx="257">
                  <c:v>382</c:v>
                </c:pt>
                <c:pt idx="258">
                  <c:v>357</c:v>
                </c:pt>
                <c:pt idx="259">
                  <c:v>168</c:v>
                </c:pt>
                <c:pt idx="260">
                  <c:v>646</c:v>
                </c:pt>
                <c:pt idx="261">
                  <c:v>234</c:v>
                </c:pt>
                <c:pt idx="262">
                  <c:v>434</c:v>
                </c:pt>
                <c:pt idx="263">
                  <c:v>673</c:v>
                </c:pt>
                <c:pt idx="264">
                  <c:v>99</c:v>
                </c:pt>
                <c:pt idx="265">
                  <c:v>596</c:v>
                </c:pt>
                <c:pt idx="266">
                  <c:v>455</c:v>
                </c:pt>
                <c:pt idx="267">
                  <c:v>323</c:v>
                </c:pt>
                <c:pt idx="268">
                  <c:v>448</c:v>
                </c:pt>
                <c:pt idx="269">
                  <c:v>370</c:v>
                </c:pt>
                <c:pt idx="270">
                  <c:v>486</c:v>
                </c:pt>
                <c:pt idx="271">
                  <c:v>262</c:v>
                </c:pt>
                <c:pt idx="272">
                  <c:v>473</c:v>
                </c:pt>
                <c:pt idx="273">
                  <c:v>458</c:v>
                </c:pt>
                <c:pt idx="274">
                  <c:v>334</c:v>
                </c:pt>
                <c:pt idx="275">
                  <c:v>411</c:v>
                </c:pt>
                <c:pt idx="276">
                  <c:v>313</c:v>
                </c:pt>
                <c:pt idx="277">
                  <c:v>317</c:v>
                </c:pt>
                <c:pt idx="278">
                  <c:v>599</c:v>
                </c:pt>
                <c:pt idx="279">
                  <c:v>623</c:v>
                </c:pt>
                <c:pt idx="280">
                  <c:v>391</c:v>
                </c:pt>
                <c:pt idx="281">
                  <c:v>327</c:v>
                </c:pt>
                <c:pt idx="282">
                  <c:v>234</c:v>
                </c:pt>
                <c:pt idx="283">
                  <c:v>612</c:v>
                </c:pt>
                <c:pt idx="284">
                  <c:v>322</c:v>
                </c:pt>
                <c:pt idx="285">
                  <c:v>263</c:v>
                </c:pt>
                <c:pt idx="286">
                  <c:v>428</c:v>
                </c:pt>
                <c:pt idx="287">
                  <c:v>294</c:v>
                </c:pt>
                <c:pt idx="288">
                  <c:v>226</c:v>
                </c:pt>
                <c:pt idx="289">
                  <c:v>235</c:v>
                </c:pt>
                <c:pt idx="290">
                  <c:v>289</c:v>
                </c:pt>
                <c:pt idx="291">
                  <c:v>217</c:v>
                </c:pt>
                <c:pt idx="292">
                  <c:v>248</c:v>
                </c:pt>
                <c:pt idx="293">
                  <c:v>308</c:v>
                </c:pt>
                <c:pt idx="294">
                  <c:v>307</c:v>
                </c:pt>
                <c:pt idx="295">
                  <c:v>402</c:v>
                </c:pt>
                <c:pt idx="296">
                  <c:v>310</c:v>
                </c:pt>
                <c:pt idx="297">
                  <c:v>511</c:v>
                </c:pt>
                <c:pt idx="298">
                  <c:v>460</c:v>
                </c:pt>
                <c:pt idx="299">
                  <c:v>444</c:v>
                </c:pt>
                <c:pt idx="300">
                  <c:v>445</c:v>
                </c:pt>
                <c:pt idx="301">
                  <c:v>503</c:v>
                </c:pt>
                <c:pt idx="302">
                  <c:v>325</c:v>
                </c:pt>
                <c:pt idx="303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0-42D2-9CF4-A346D483F109}"/>
            </c:ext>
          </c:extLst>
        </c:ser>
        <c:ser>
          <c:idx val="2"/>
          <c:order val="2"/>
          <c:tx>
            <c:strRef>
              <c:f>pMBAPEIori!$K$2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pMBAPEIori!$K$3:$K$306</c:f>
              <c:numCache>
                <c:formatCode>General</c:formatCode>
                <c:ptCount val="304"/>
                <c:pt idx="0">
                  <c:v>2431</c:v>
                </c:pt>
                <c:pt idx="1">
                  <c:v>3095</c:v>
                </c:pt>
                <c:pt idx="2">
                  <c:v>2727</c:v>
                </c:pt>
                <c:pt idx="3">
                  <c:v>2756</c:v>
                </c:pt>
                <c:pt idx="4">
                  <c:v>2954</c:v>
                </c:pt>
                <c:pt idx="5">
                  <c:v>2835</c:v>
                </c:pt>
                <c:pt idx="6">
                  <c:v>2787</c:v>
                </c:pt>
                <c:pt idx="7">
                  <c:v>2798</c:v>
                </c:pt>
                <c:pt idx="8">
                  <c:v>2393</c:v>
                </c:pt>
                <c:pt idx="9">
                  <c:v>2977</c:v>
                </c:pt>
                <c:pt idx="10">
                  <c:v>2585</c:v>
                </c:pt>
                <c:pt idx="11">
                  <c:v>2929</c:v>
                </c:pt>
                <c:pt idx="12">
                  <c:v>2885</c:v>
                </c:pt>
                <c:pt idx="13">
                  <c:v>2947</c:v>
                </c:pt>
                <c:pt idx="14">
                  <c:v>2919</c:v>
                </c:pt>
                <c:pt idx="15">
                  <c:v>3209</c:v>
                </c:pt>
                <c:pt idx="16">
                  <c:v>2762</c:v>
                </c:pt>
                <c:pt idx="17">
                  <c:v>2842</c:v>
                </c:pt>
                <c:pt idx="18">
                  <c:v>3091</c:v>
                </c:pt>
                <c:pt idx="19">
                  <c:v>3094</c:v>
                </c:pt>
                <c:pt idx="20">
                  <c:v>2989</c:v>
                </c:pt>
                <c:pt idx="21">
                  <c:v>2547</c:v>
                </c:pt>
                <c:pt idx="22">
                  <c:v>2906</c:v>
                </c:pt>
                <c:pt idx="23">
                  <c:v>3018</c:v>
                </c:pt>
                <c:pt idx="24">
                  <c:v>2809</c:v>
                </c:pt>
                <c:pt idx="25">
                  <c:v>3052</c:v>
                </c:pt>
                <c:pt idx="26">
                  <c:v>2823</c:v>
                </c:pt>
                <c:pt idx="27">
                  <c:v>2981</c:v>
                </c:pt>
                <c:pt idx="28">
                  <c:v>3234</c:v>
                </c:pt>
                <c:pt idx="29">
                  <c:v>2978</c:v>
                </c:pt>
                <c:pt idx="30">
                  <c:v>3408</c:v>
                </c:pt>
                <c:pt idx="31">
                  <c:v>2853</c:v>
                </c:pt>
                <c:pt idx="32">
                  <c:v>3075</c:v>
                </c:pt>
                <c:pt idx="33">
                  <c:v>3043</c:v>
                </c:pt>
                <c:pt idx="34">
                  <c:v>3067</c:v>
                </c:pt>
                <c:pt idx="35">
                  <c:v>3115</c:v>
                </c:pt>
                <c:pt idx="36">
                  <c:v>2978</c:v>
                </c:pt>
                <c:pt idx="37">
                  <c:v>3290</c:v>
                </c:pt>
                <c:pt idx="38">
                  <c:v>2886</c:v>
                </c:pt>
                <c:pt idx="39">
                  <c:v>3586</c:v>
                </c:pt>
                <c:pt idx="40">
                  <c:v>3179</c:v>
                </c:pt>
                <c:pt idx="41">
                  <c:v>3151</c:v>
                </c:pt>
                <c:pt idx="42">
                  <c:v>3283</c:v>
                </c:pt>
                <c:pt idx="43">
                  <c:v>3035</c:v>
                </c:pt>
                <c:pt idx="44">
                  <c:v>2703</c:v>
                </c:pt>
                <c:pt idx="45">
                  <c:v>2962</c:v>
                </c:pt>
                <c:pt idx="46">
                  <c:v>3122</c:v>
                </c:pt>
                <c:pt idx="47">
                  <c:v>3127</c:v>
                </c:pt>
                <c:pt idx="48">
                  <c:v>2862</c:v>
                </c:pt>
                <c:pt idx="49">
                  <c:v>2874</c:v>
                </c:pt>
                <c:pt idx="50">
                  <c:v>3280</c:v>
                </c:pt>
                <c:pt idx="51">
                  <c:v>3418</c:v>
                </c:pt>
                <c:pt idx="52">
                  <c:v>3134</c:v>
                </c:pt>
                <c:pt idx="53">
                  <c:v>3223</c:v>
                </c:pt>
                <c:pt idx="54">
                  <c:v>3137</c:v>
                </c:pt>
                <c:pt idx="55">
                  <c:v>3490</c:v>
                </c:pt>
                <c:pt idx="56">
                  <c:v>3073</c:v>
                </c:pt>
                <c:pt idx="57">
                  <c:v>2990</c:v>
                </c:pt>
                <c:pt idx="58">
                  <c:v>3282</c:v>
                </c:pt>
                <c:pt idx="59">
                  <c:v>3077</c:v>
                </c:pt>
                <c:pt idx="60">
                  <c:v>3164</c:v>
                </c:pt>
                <c:pt idx="61">
                  <c:v>3547</c:v>
                </c:pt>
                <c:pt idx="62">
                  <c:v>2998</c:v>
                </c:pt>
                <c:pt idx="63">
                  <c:v>3082</c:v>
                </c:pt>
                <c:pt idx="64">
                  <c:v>3228</c:v>
                </c:pt>
                <c:pt idx="65">
                  <c:v>2915</c:v>
                </c:pt>
                <c:pt idx="66">
                  <c:v>3574</c:v>
                </c:pt>
                <c:pt idx="67">
                  <c:v>3640</c:v>
                </c:pt>
                <c:pt idx="68">
                  <c:v>3181</c:v>
                </c:pt>
                <c:pt idx="69">
                  <c:v>3583</c:v>
                </c:pt>
                <c:pt idx="70">
                  <c:v>3299</c:v>
                </c:pt>
                <c:pt idx="71">
                  <c:v>3537</c:v>
                </c:pt>
                <c:pt idx="72">
                  <c:v>3349</c:v>
                </c:pt>
                <c:pt idx="73">
                  <c:v>3880</c:v>
                </c:pt>
                <c:pt idx="74">
                  <c:v>3750</c:v>
                </c:pt>
                <c:pt idx="75">
                  <c:v>3064</c:v>
                </c:pt>
                <c:pt idx="76">
                  <c:v>3340</c:v>
                </c:pt>
                <c:pt idx="77">
                  <c:v>3677</c:v>
                </c:pt>
                <c:pt idx="78">
                  <c:v>3549</c:v>
                </c:pt>
                <c:pt idx="79">
                  <c:v>3608</c:v>
                </c:pt>
                <c:pt idx="80">
                  <c:v>3682</c:v>
                </c:pt>
                <c:pt idx="81">
                  <c:v>3935</c:v>
                </c:pt>
                <c:pt idx="82">
                  <c:v>3738</c:v>
                </c:pt>
                <c:pt idx="83">
                  <c:v>3721</c:v>
                </c:pt>
                <c:pt idx="84">
                  <c:v>3958</c:v>
                </c:pt>
                <c:pt idx="85">
                  <c:v>3988</c:v>
                </c:pt>
                <c:pt idx="86">
                  <c:v>3733</c:v>
                </c:pt>
                <c:pt idx="87">
                  <c:v>3557</c:v>
                </c:pt>
                <c:pt idx="88">
                  <c:v>3653</c:v>
                </c:pt>
                <c:pt idx="89">
                  <c:v>3695</c:v>
                </c:pt>
                <c:pt idx="90">
                  <c:v>3780</c:v>
                </c:pt>
                <c:pt idx="91">
                  <c:v>4080</c:v>
                </c:pt>
                <c:pt idx="92">
                  <c:v>4045</c:v>
                </c:pt>
                <c:pt idx="93">
                  <c:v>4602</c:v>
                </c:pt>
                <c:pt idx="94">
                  <c:v>4129</c:v>
                </c:pt>
                <c:pt idx="95">
                  <c:v>4246</c:v>
                </c:pt>
                <c:pt idx="96">
                  <c:v>3895</c:v>
                </c:pt>
                <c:pt idx="97">
                  <c:v>4513</c:v>
                </c:pt>
                <c:pt idx="98">
                  <c:v>4343</c:v>
                </c:pt>
                <c:pt idx="99">
                  <c:v>3987</c:v>
                </c:pt>
                <c:pt idx="100">
                  <c:v>3768</c:v>
                </c:pt>
                <c:pt idx="101">
                  <c:v>4517</c:v>
                </c:pt>
                <c:pt idx="102">
                  <c:v>4222</c:v>
                </c:pt>
                <c:pt idx="103">
                  <c:v>4244</c:v>
                </c:pt>
                <c:pt idx="104">
                  <c:v>4292</c:v>
                </c:pt>
                <c:pt idx="105">
                  <c:v>4721</c:v>
                </c:pt>
                <c:pt idx="106">
                  <c:v>4328</c:v>
                </c:pt>
                <c:pt idx="107">
                  <c:v>4497</c:v>
                </c:pt>
                <c:pt idx="108">
                  <c:v>4698</c:v>
                </c:pt>
                <c:pt idx="109">
                  <c:v>4608</c:v>
                </c:pt>
                <c:pt idx="110">
                  <c:v>4658</c:v>
                </c:pt>
                <c:pt idx="111">
                  <c:v>4892</c:v>
                </c:pt>
                <c:pt idx="112">
                  <c:v>4647</c:v>
                </c:pt>
                <c:pt idx="113">
                  <c:v>4970</c:v>
                </c:pt>
                <c:pt idx="114">
                  <c:v>5292</c:v>
                </c:pt>
                <c:pt idx="115">
                  <c:v>5391</c:v>
                </c:pt>
                <c:pt idx="116">
                  <c:v>5309</c:v>
                </c:pt>
                <c:pt idx="117">
                  <c:v>5286</c:v>
                </c:pt>
                <c:pt idx="118">
                  <c:v>5130</c:v>
                </c:pt>
                <c:pt idx="119">
                  <c:v>5513</c:v>
                </c:pt>
                <c:pt idx="120">
                  <c:v>5532</c:v>
                </c:pt>
                <c:pt idx="121">
                  <c:v>6085</c:v>
                </c:pt>
                <c:pt idx="122">
                  <c:v>5900</c:v>
                </c:pt>
                <c:pt idx="123">
                  <c:v>6256</c:v>
                </c:pt>
                <c:pt idx="124">
                  <c:v>6087</c:v>
                </c:pt>
                <c:pt idx="125">
                  <c:v>6544</c:v>
                </c:pt>
                <c:pt idx="126">
                  <c:v>6613</c:v>
                </c:pt>
                <c:pt idx="127">
                  <c:v>6209</c:v>
                </c:pt>
                <c:pt idx="128">
                  <c:v>6843</c:v>
                </c:pt>
                <c:pt idx="129">
                  <c:v>7116</c:v>
                </c:pt>
                <c:pt idx="130">
                  <c:v>7099</c:v>
                </c:pt>
                <c:pt idx="131">
                  <c:v>7736</c:v>
                </c:pt>
                <c:pt idx="132">
                  <c:v>7422</c:v>
                </c:pt>
                <c:pt idx="133">
                  <c:v>7717</c:v>
                </c:pt>
                <c:pt idx="134">
                  <c:v>7791</c:v>
                </c:pt>
                <c:pt idx="135">
                  <c:v>8455</c:v>
                </c:pt>
                <c:pt idx="136">
                  <c:v>8277</c:v>
                </c:pt>
                <c:pt idx="137">
                  <c:v>8730</c:v>
                </c:pt>
                <c:pt idx="138">
                  <c:v>8991</c:v>
                </c:pt>
                <c:pt idx="139">
                  <c:v>9427</c:v>
                </c:pt>
                <c:pt idx="140">
                  <c:v>9638</c:v>
                </c:pt>
                <c:pt idx="141">
                  <c:v>10318</c:v>
                </c:pt>
                <c:pt idx="142">
                  <c:v>10521</c:v>
                </c:pt>
                <c:pt idx="143">
                  <c:v>11082</c:v>
                </c:pt>
                <c:pt idx="144">
                  <c:v>11658</c:v>
                </c:pt>
                <c:pt idx="145">
                  <c:v>11991</c:v>
                </c:pt>
                <c:pt idx="146">
                  <c:v>12830</c:v>
                </c:pt>
                <c:pt idx="147">
                  <c:v>15302</c:v>
                </c:pt>
                <c:pt idx="148">
                  <c:v>18040</c:v>
                </c:pt>
                <c:pt idx="149">
                  <c:v>21375</c:v>
                </c:pt>
                <c:pt idx="150">
                  <c:v>23123</c:v>
                </c:pt>
                <c:pt idx="151">
                  <c:v>23824</c:v>
                </c:pt>
                <c:pt idx="152">
                  <c:v>22002</c:v>
                </c:pt>
                <c:pt idx="153">
                  <c:v>19608</c:v>
                </c:pt>
                <c:pt idx="154">
                  <c:v>16327</c:v>
                </c:pt>
                <c:pt idx="155">
                  <c:v>14344</c:v>
                </c:pt>
                <c:pt idx="156">
                  <c:v>12061</c:v>
                </c:pt>
                <c:pt idx="157">
                  <c:v>11756</c:v>
                </c:pt>
                <c:pt idx="158">
                  <c:v>11412</c:v>
                </c:pt>
                <c:pt idx="159">
                  <c:v>11237</c:v>
                </c:pt>
                <c:pt idx="160">
                  <c:v>10748</c:v>
                </c:pt>
                <c:pt idx="161">
                  <c:v>10401</c:v>
                </c:pt>
                <c:pt idx="162">
                  <c:v>9581</c:v>
                </c:pt>
                <c:pt idx="163">
                  <c:v>9268</c:v>
                </c:pt>
                <c:pt idx="164">
                  <c:v>9152</c:v>
                </c:pt>
                <c:pt idx="165">
                  <c:v>8877</c:v>
                </c:pt>
                <c:pt idx="166">
                  <c:v>8401</c:v>
                </c:pt>
                <c:pt idx="167">
                  <c:v>8326</c:v>
                </c:pt>
                <c:pt idx="168">
                  <c:v>8154</c:v>
                </c:pt>
                <c:pt idx="169">
                  <c:v>7619</c:v>
                </c:pt>
                <c:pt idx="170">
                  <c:v>6773</c:v>
                </c:pt>
                <c:pt idx="171">
                  <c:v>7118</c:v>
                </c:pt>
                <c:pt idx="172">
                  <c:v>7136</c:v>
                </c:pt>
                <c:pt idx="173">
                  <c:v>7056</c:v>
                </c:pt>
                <c:pt idx="174">
                  <c:v>7091</c:v>
                </c:pt>
                <c:pt idx="175">
                  <c:v>6487</c:v>
                </c:pt>
                <c:pt idx="176">
                  <c:v>6200</c:v>
                </c:pt>
                <c:pt idx="177">
                  <c:v>6035</c:v>
                </c:pt>
                <c:pt idx="178">
                  <c:v>5732</c:v>
                </c:pt>
                <c:pt idx="179">
                  <c:v>6006</c:v>
                </c:pt>
                <c:pt idx="180">
                  <c:v>5811</c:v>
                </c:pt>
                <c:pt idx="181">
                  <c:v>5320</c:v>
                </c:pt>
                <c:pt idx="182">
                  <c:v>4953</c:v>
                </c:pt>
                <c:pt idx="183">
                  <c:v>5453</c:v>
                </c:pt>
                <c:pt idx="184">
                  <c:v>5343</c:v>
                </c:pt>
                <c:pt idx="185">
                  <c:v>5031</c:v>
                </c:pt>
                <c:pt idx="186">
                  <c:v>4918</c:v>
                </c:pt>
                <c:pt idx="187">
                  <c:v>5245</c:v>
                </c:pt>
                <c:pt idx="188">
                  <c:v>4889</c:v>
                </c:pt>
                <c:pt idx="189">
                  <c:v>4691</c:v>
                </c:pt>
                <c:pt idx="190">
                  <c:v>4526</c:v>
                </c:pt>
                <c:pt idx="191">
                  <c:v>4842</c:v>
                </c:pt>
                <c:pt idx="192">
                  <c:v>4682</c:v>
                </c:pt>
                <c:pt idx="193">
                  <c:v>4756</c:v>
                </c:pt>
                <c:pt idx="194">
                  <c:v>4410</c:v>
                </c:pt>
                <c:pt idx="195">
                  <c:v>4657</c:v>
                </c:pt>
                <c:pt idx="196">
                  <c:v>4356</c:v>
                </c:pt>
                <c:pt idx="197">
                  <c:v>4647</c:v>
                </c:pt>
                <c:pt idx="198">
                  <c:v>4347</c:v>
                </c:pt>
                <c:pt idx="199">
                  <c:v>4292</c:v>
                </c:pt>
                <c:pt idx="200">
                  <c:v>3535</c:v>
                </c:pt>
                <c:pt idx="201">
                  <c:v>4399</c:v>
                </c:pt>
                <c:pt idx="202">
                  <c:v>3868</c:v>
                </c:pt>
                <c:pt idx="203">
                  <c:v>4279</c:v>
                </c:pt>
                <c:pt idx="204">
                  <c:v>3772</c:v>
                </c:pt>
                <c:pt idx="205">
                  <c:v>4012</c:v>
                </c:pt>
                <c:pt idx="206">
                  <c:v>3773</c:v>
                </c:pt>
                <c:pt idx="207">
                  <c:v>3721</c:v>
                </c:pt>
                <c:pt idx="208">
                  <c:v>3728</c:v>
                </c:pt>
                <c:pt idx="209">
                  <c:v>4014</c:v>
                </c:pt>
                <c:pt idx="210">
                  <c:v>3549</c:v>
                </c:pt>
                <c:pt idx="211">
                  <c:v>3725</c:v>
                </c:pt>
                <c:pt idx="212">
                  <c:v>3858</c:v>
                </c:pt>
                <c:pt idx="213">
                  <c:v>3462</c:v>
                </c:pt>
                <c:pt idx="214">
                  <c:v>3568</c:v>
                </c:pt>
                <c:pt idx="215">
                  <c:v>3603</c:v>
                </c:pt>
                <c:pt idx="216">
                  <c:v>3473</c:v>
                </c:pt>
                <c:pt idx="217">
                  <c:v>3474</c:v>
                </c:pt>
                <c:pt idx="218">
                  <c:v>3351</c:v>
                </c:pt>
                <c:pt idx="219">
                  <c:v>3183</c:v>
                </c:pt>
                <c:pt idx="220">
                  <c:v>3376</c:v>
                </c:pt>
                <c:pt idx="221">
                  <c:v>3342</c:v>
                </c:pt>
                <c:pt idx="222">
                  <c:v>3060</c:v>
                </c:pt>
                <c:pt idx="223">
                  <c:v>3305</c:v>
                </c:pt>
                <c:pt idx="224">
                  <c:v>3495</c:v>
                </c:pt>
                <c:pt idx="225">
                  <c:v>3628</c:v>
                </c:pt>
                <c:pt idx="226">
                  <c:v>3417</c:v>
                </c:pt>
                <c:pt idx="227">
                  <c:v>3736</c:v>
                </c:pt>
                <c:pt idx="228">
                  <c:v>3320</c:v>
                </c:pt>
                <c:pt idx="229">
                  <c:v>3323</c:v>
                </c:pt>
                <c:pt idx="230">
                  <c:v>3321</c:v>
                </c:pt>
                <c:pt idx="231">
                  <c:v>3099</c:v>
                </c:pt>
                <c:pt idx="232">
                  <c:v>2989</c:v>
                </c:pt>
                <c:pt idx="233">
                  <c:v>3152</c:v>
                </c:pt>
                <c:pt idx="234">
                  <c:v>3182</c:v>
                </c:pt>
                <c:pt idx="235">
                  <c:v>3196</c:v>
                </c:pt>
                <c:pt idx="236">
                  <c:v>3160</c:v>
                </c:pt>
                <c:pt idx="237">
                  <c:v>3173</c:v>
                </c:pt>
                <c:pt idx="238">
                  <c:v>2948</c:v>
                </c:pt>
                <c:pt idx="239">
                  <c:v>3367</c:v>
                </c:pt>
                <c:pt idx="240">
                  <c:v>3162</c:v>
                </c:pt>
                <c:pt idx="241">
                  <c:v>3428</c:v>
                </c:pt>
                <c:pt idx="242">
                  <c:v>2930</c:v>
                </c:pt>
                <c:pt idx="243">
                  <c:v>2972</c:v>
                </c:pt>
                <c:pt idx="244">
                  <c:v>2963</c:v>
                </c:pt>
                <c:pt idx="245">
                  <c:v>3231</c:v>
                </c:pt>
                <c:pt idx="246">
                  <c:v>3007</c:v>
                </c:pt>
                <c:pt idx="247">
                  <c:v>3153</c:v>
                </c:pt>
                <c:pt idx="248">
                  <c:v>3300</c:v>
                </c:pt>
                <c:pt idx="249">
                  <c:v>2869</c:v>
                </c:pt>
                <c:pt idx="250">
                  <c:v>3167</c:v>
                </c:pt>
                <c:pt idx="251">
                  <c:v>2949</c:v>
                </c:pt>
                <c:pt idx="252">
                  <c:v>3339</c:v>
                </c:pt>
                <c:pt idx="253">
                  <c:v>3204</c:v>
                </c:pt>
                <c:pt idx="254">
                  <c:v>2997</c:v>
                </c:pt>
                <c:pt idx="255">
                  <c:v>2699</c:v>
                </c:pt>
                <c:pt idx="256">
                  <c:v>3061</c:v>
                </c:pt>
                <c:pt idx="257">
                  <c:v>2932</c:v>
                </c:pt>
                <c:pt idx="258">
                  <c:v>3276</c:v>
                </c:pt>
                <c:pt idx="259">
                  <c:v>3061</c:v>
                </c:pt>
                <c:pt idx="260">
                  <c:v>2827</c:v>
                </c:pt>
                <c:pt idx="261">
                  <c:v>3272</c:v>
                </c:pt>
                <c:pt idx="262">
                  <c:v>2719</c:v>
                </c:pt>
                <c:pt idx="263">
                  <c:v>2741</c:v>
                </c:pt>
                <c:pt idx="264">
                  <c:v>2878</c:v>
                </c:pt>
                <c:pt idx="265">
                  <c:v>3172</c:v>
                </c:pt>
                <c:pt idx="266">
                  <c:v>2754</c:v>
                </c:pt>
                <c:pt idx="267">
                  <c:v>2808</c:v>
                </c:pt>
                <c:pt idx="268">
                  <c:v>2674</c:v>
                </c:pt>
                <c:pt idx="269">
                  <c:v>2666</c:v>
                </c:pt>
                <c:pt idx="270">
                  <c:v>2976</c:v>
                </c:pt>
                <c:pt idx="271">
                  <c:v>2750</c:v>
                </c:pt>
                <c:pt idx="272">
                  <c:v>2906</c:v>
                </c:pt>
                <c:pt idx="273">
                  <c:v>2585</c:v>
                </c:pt>
                <c:pt idx="274">
                  <c:v>2922</c:v>
                </c:pt>
                <c:pt idx="275">
                  <c:v>2580</c:v>
                </c:pt>
                <c:pt idx="276">
                  <c:v>2634</c:v>
                </c:pt>
                <c:pt idx="277">
                  <c:v>2980</c:v>
                </c:pt>
                <c:pt idx="278">
                  <c:v>3047</c:v>
                </c:pt>
                <c:pt idx="279">
                  <c:v>2297</c:v>
                </c:pt>
                <c:pt idx="280">
                  <c:v>2729</c:v>
                </c:pt>
                <c:pt idx="281">
                  <c:v>2287</c:v>
                </c:pt>
                <c:pt idx="282">
                  <c:v>2800</c:v>
                </c:pt>
                <c:pt idx="283">
                  <c:v>2417</c:v>
                </c:pt>
                <c:pt idx="284">
                  <c:v>2594</c:v>
                </c:pt>
                <c:pt idx="285">
                  <c:v>3004</c:v>
                </c:pt>
                <c:pt idx="286">
                  <c:v>2466</c:v>
                </c:pt>
                <c:pt idx="287">
                  <c:v>2980</c:v>
                </c:pt>
                <c:pt idx="288">
                  <c:v>2526</c:v>
                </c:pt>
                <c:pt idx="289">
                  <c:v>2699</c:v>
                </c:pt>
                <c:pt idx="290">
                  <c:v>2792</c:v>
                </c:pt>
                <c:pt idx="291">
                  <c:v>2560</c:v>
                </c:pt>
                <c:pt idx="292">
                  <c:v>2860</c:v>
                </c:pt>
                <c:pt idx="293">
                  <c:v>2530</c:v>
                </c:pt>
                <c:pt idx="294">
                  <c:v>2816</c:v>
                </c:pt>
                <c:pt idx="295">
                  <c:v>2570</c:v>
                </c:pt>
                <c:pt idx="296">
                  <c:v>2543</c:v>
                </c:pt>
                <c:pt idx="297">
                  <c:v>2834</c:v>
                </c:pt>
                <c:pt idx="298">
                  <c:v>2359</c:v>
                </c:pt>
                <c:pt idx="299">
                  <c:v>2293</c:v>
                </c:pt>
                <c:pt idx="300">
                  <c:v>2518</c:v>
                </c:pt>
                <c:pt idx="301">
                  <c:v>2549</c:v>
                </c:pt>
                <c:pt idx="302">
                  <c:v>2406</c:v>
                </c:pt>
                <c:pt idx="303">
                  <c:v>2189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0-42D2-9CF4-A346D483F109}"/>
            </c:ext>
          </c:extLst>
        </c:ser>
        <c:ser>
          <c:idx val="3"/>
          <c:order val="3"/>
          <c:tx>
            <c:strRef>
              <c:f>pMBAPEIori!$L$2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pMBAPEIori!$L$3:$L$306</c:f>
              <c:numCache>
                <c:formatCode>General</c:formatCode>
                <c:ptCount val="304"/>
                <c:pt idx="0">
                  <c:v>2427</c:v>
                </c:pt>
                <c:pt idx="1">
                  <c:v>2877</c:v>
                </c:pt>
                <c:pt idx="2">
                  <c:v>2822</c:v>
                </c:pt>
                <c:pt idx="3">
                  <c:v>2828</c:v>
                </c:pt>
                <c:pt idx="4">
                  <c:v>3234</c:v>
                </c:pt>
                <c:pt idx="5">
                  <c:v>2949</c:v>
                </c:pt>
                <c:pt idx="6">
                  <c:v>2934</c:v>
                </c:pt>
                <c:pt idx="7">
                  <c:v>2815</c:v>
                </c:pt>
                <c:pt idx="8">
                  <c:v>2687</c:v>
                </c:pt>
                <c:pt idx="9">
                  <c:v>2772</c:v>
                </c:pt>
                <c:pt idx="10">
                  <c:v>2719</c:v>
                </c:pt>
                <c:pt idx="11">
                  <c:v>2980</c:v>
                </c:pt>
                <c:pt idx="12">
                  <c:v>3179</c:v>
                </c:pt>
                <c:pt idx="13">
                  <c:v>3193</c:v>
                </c:pt>
                <c:pt idx="14">
                  <c:v>2988</c:v>
                </c:pt>
                <c:pt idx="15">
                  <c:v>2604</c:v>
                </c:pt>
                <c:pt idx="16">
                  <c:v>3048</c:v>
                </c:pt>
                <c:pt idx="17">
                  <c:v>3025</c:v>
                </c:pt>
                <c:pt idx="18">
                  <c:v>3189</c:v>
                </c:pt>
                <c:pt idx="19">
                  <c:v>2587</c:v>
                </c:pt>
                <c:pt idx="20">
                  <c:v>2904</c:v>
                </c:pt>
                <c:pt idx="21">
                  <c:v>2924</c:v>
                </c:pt>
                <c:pt idx="22">
                  <c:v>3308</c:v>
                </c:pt>
                <c:pt idx="23">
                  <c:v>3068</c:v>
                </c:pt>
                <c:pt idx="24">
                  <c:v>2999</c:v>
                </c:pt>
                <c:pt idx="25">
                  <c:v>3102</c:v>
                </c:pt>
                <c:pt idx="26">
                  <c:v>2954</c:v>
                </c:pt>
                <c:pt idx="27">
                  <c:v>3209</c:v>
                </c:pt>
                <c:pt idx="28">
                  <c:v>3190</c:v>
                </c:pt>
                <c:pt idx="29">
                  <c:v>3488</c:v>
                </c:pt>
                <c:pt idx="30">
                  <c:v>3259</c:v>
                </c:pt>
                <c:pt idx="31">
                  <c:v>3598</c:v>
                </c:pt>
                <c:pt idx="32">
                  <c:v>3104</c:v>
                </c:pt>
                <c:pt idx="33">
                  <c:v>3148</c:v>
                </c:pt>
                <c:pt idx="34">
                  <c:v>3183</c:v>
                </c:pt>
                <c:pt idx="35">
                  <c:v>3593</c:v>
                </c:pt>
                <c:pt idx="36">
                  <c:v>3464</c:v>
                </c:pt>
                <c:pt idx="37">
                  <c:v>3311</c:v>
                </c:pt>
                <c:pt idx="38">
                  <c:v>3303</c:v>
                </c:pt>
                <c:pt idx="39">
                  <c:v>3427</c:v>
                </c:pt>
                <c:pt idx="40">
                  <c:v>3385</c:v>
                </c:pt>
                <c:pt idx="41">
                  <c:v>2963</c:v>
                </c:pt>
                <c:pt idx="42">
                  <c:v>3338</c:v>
                </c:pt>
                <c:pt idx="43">
                  <c:v>3255</c:v>
                </c:pt>
                <c:pt idx="44">
                  <c:v>3027</c:v>
                </c:pt>
                <c:pt idx="45">
                  <c:v>3343</c:v>
                </c:pt>
                <c:pt idx="46">
                  <c:v>3301</c:v>
                </c:pt>
                <c:pt idx="47">
                  <c:v>3581</c:v>
                </c:pt>
                <c:pt idx="48">
                  <c:v>3102</c:v>
                </c:pt>
                <c:pt idx="49">
                  <c:v>3405</c:v>
                </c:pt>
                <c:pt idx="50">
                  <c:v>3211</c:v>
                </c:pt>
                <c:pt idx="51">
                  <c:v>3578</c:v>
                </c:pt>
                <c:pt idx="52">
                  <c:v>3182</c:v>
                </c:pt>
                <c:pt idx="53">
                  <c:v>3082</c:v>
                </c:pt>
                <c:pt idx="54">
                  <c:v>3425</c:v>
                </c:pt>
                <c:pt idx="55">
                  <c:v>3393</c:v>
                </c:pt>
                <c:pt idx="56">
                  <c:v>3383</c:v>
                </c:pt>
                <c:pt idx="57">
                  <c:v>3674</c:v>
                </c:pt>
                <c:pt idx="58">
                  <c:v>3689</c:v>
                </c:pt>
                <c:pt idx="59">
                  <c:v>3207</c:v>
                </c:pt>
                <c:pt idx="60">
                  <c:v>3324</c:v>
                </c:pt>
                <c:pt idx="61">
                  <c:v>3399</c:v>
                </c:pt>
                <c:pt idx="62">
                  <c:v>3547</c:v>
                </c:pt>
                <c:pt idx="63">
                  <c:v>3710</c:v>
                </c:pt>
                <c:pt idx="64">
                  <c:v>3463</c:v>
                </c:pt>
                <c:pt idx="65">
                  <c:v>3801</c:v>
                </c:pt>
                <c:pt idx="66">
                  <c:v>3228</c:v>
                </c:pt>
                <c:pt idx="67">
                  <c:v>3338</c:v>
                </c:pt>
                <c:pt idx="68">
                  <c:v>3513</c:v>
                </c:pt>
                <c:pt idx="69">
                  <c:v>3431</c:v>
                </c:pt>
                <c:pt idx="70">
                  <c:v>3717</c:v>
                </c:pt>
                <c:pt idx="71">
                  <c:v>3424</c:v>
                </c:pt>
                <c:pt idx="72">
                  <c:v>3392</c:v>
                </c:pt>
                <c:pt idx="73">
                  <c:v>3663</c:v>
                </c:pt>
                <c:pt idx="74">
                  <c:v>3626</c:v>
                </c:pt>
                <c:pt idx="75">
                  <c:v>3392</c:v>
                </c:pt>
                <c:pt idx="76">
                  <c:v>3354</c:v>
                </c:pt>
                <c:pt idx="77">
                  <c:v>3644</c:v>
                </c:pt>
                <c:pt idx="78">
                  <c:v>3591</c:v>
                </c:pt>
                <c:pt idx="79">
                  <c:v>3721</c:v>
                </c:pt>
                <c:pt idx="80">
                  <c:v>3563</c:v>
                </c:pt>
                <c:pt idx="81">
                  <c:v>3478</c:v>
                </c:pt>
                <c:pt idx="82">
                  <c:v>3916</c:v>
                </c:pt>
                <c:pt idx="83">
                  <c:v>3501</c:v>
                </c:pt>
                <c:pt idx="84">
                  <c:v>3583</c:v>
                </c:pt>
                <c:pt idx="85">
                  <c:v>3585</c:v>
                </c:pt>
                <c:pt idx="86">
                  <c:v>3520</c:v>
                </c:pt>
                <c:pt idx="87">
                  <c:v>3467</c:v>
                </c:pt>
                <c:pt idx="88">
                  <c:v>3835</c:v>
                </c:pt>
                <c:pt idx="89">
                  <c:v>3929</c:v>
                </c:pt>
                <c:pt idx="90">
                  <c:v>4029</c:v>
                </c:pt>
                <c:pt idx="91">
                  <c:v>3632</c:v>
                </c:pt>
                <c:pt idx="92">
                  <c:v>3685</c:v>
                </c:pt>
                <c:pt idx="93">
                  <c:v>4184</c:v>
                </c:pt>
                <c:pt idx="94">
                  <c:v>3716</c:v>
                </c:pt>
                <c:pt idx="95">
                  <c:v>3768</c:v>
                </c:pt>
                <c:pt idx="96">
                  <c:v>3973</c:v>
                </c:pt>
                <c:pt idx="97">
                  <c:v>4082</c:v>
                </c:pt>
                <c:pt idx="98">
                  <c:v>3772</c:v>
                </c:pt>
                <c:pt idx="99">
                  <c:v>4269</c:v>
                </c:pt>
                <c:pt idx="100">
                  <c:v>3987</c:v>
                </c:pt>
                <c:pt idx="101">
                  <c:v>4189</c:v>
                </c:pt>
                <c:pt idx="102">
                  <c:v>3997</c:v>
                </c:pt>
                <c:pt idx="103">
                  <c:v>4409</c:v>
                </c:pt>
                <c:pt idx="104">
                  <c:v>4594</c:v>
                </c:pt>
                <c:pt idx="105">
                  <c:v>4275</c:v>
                </c:pt>
                <c:pt idx="106">
                  <c:v>4461</c:v>
                </c:pt>
                <c:pt idx="107">
                  <c:v>4224</c:v>
                </c:pt>
                <c:pt idx="108">
                  <c:v>4037</c:v>
                </c:pt>
                <c:pt idx="109">
                  <c:v>4449</c:v>
                </c:pt>
                <c:pt idx="110">
                  <c:v>4103</c:v>
                </c:pt>
                <c:pt idx="111">
                  <c:v>4498</c:v>
                </c:pt>
                <c:pt idx="112">
                  <c:v>4420</c:v>
                </c:pt>
                <c:pt idx="113">
                  <c:v>4598</c:v>
                </c:pt>
                <c:pt idx="114">
                  <c:v>5004</c:v>
                </c:pt>
                <c:pt idx="115">
                  <c:v>4586</c:v>
                </c:pt>
                <c:pt idx="116">
                  <c:v>4294</c:v>
                </c:pt>
                <c:pt idx="117">
                  <c:v>4869</c:v>
                </c:pt>
                <c:pt idx="118">
                  <c:v>4722</c:v>
                </c:pt>
                <c:pt idx="119">
                  <c:v>4884</c:v>
                </c:pt>
                <c:pt idx="120">
                  <c:v>4804</c:v>
                </c:pt>
                <c:pt idx="121">
                  <c:v>5280</c:v>
                </c:pt>
                <c:pt idx="122">
                  <c:v>5268</c:v>
                </c:pt>
                <c:pt idx="123">
                  <c:v>5164</c:v>
                </c:pt>
                <c:pt idx="124">
                  <c:v>5121</c:v>
                </c:pt>
                <c:pt idx="125">
                  <c:v>5476</c:v>
                </c:pt>
                <c:pt idx="126">
                  <c:v>5717</c:v>
                </c:pt>
                <c:pt idx="127">
                  <c:v>5969</c:v>
                </c:pt>
                <c:pt idx="128">
                  <c:v>5851</c:v>
                </c:pt>
                <c:pt idx="129">
                  <c:v>6051</c:v>
                </c:pt>
                <c:pt idx="130">
                  <c:v>6044</c:v>
                </c:pt>
                <c:pt idx="131">
                  <c:v>6199</c:v>
                </c:pt>
                <c:pt idx="132">
                  <c:v>6250</c:v>
                </c:pt>
                <c:pt idx="133">
                  <c:v>6137</c:v>
                </c:pt>
                <c:pt idx="134">
                  <c:v>6425</c:v>
                </c:pt>
                <c:pt idx="135">
                  <c:v>6667</c:v>
                </c:pt>
                <c:pt idx="136">
                  <c:v>6411</c:v>
                </c:pt>
                <c:pt idx="137">
                  <c:v>7031</c:v>
                </c:pt>
                <c:pt idx="138">
                  <c:v>6912</c:v>
                </c:pt>
                <c:pt idx="139">
                  <c:v>7531</c:v>
                </c:pt>
                <c:pt idx="140">
                  <c:v>7446</c:v>
                </c:pt>
                <c:pt idx="141">
                  <c:v>7635</c:v>
                </c:pt>
                <c:pt idx="142">
                  <c:v>7522</c:v>
                </c:pt>
                <c:pt idx="143">
                  <c:v>8293</c:v>
                </c:pt>
                <c:pt idx="144">
                  <c:v>8339</c:v>
                </c:pt>
                <c:pt idx="145">
                  <c:v>8610</c:v>
                </c:pt>
                <c:pt idx="146">
                  <c:v>9293</c:v>
                </c:pt>
                <c:pt idx="147">
                  <c:v>10242</c:v>
                </c:pt>
                <c:pt idx="148">
                  <c:v>11036</c:v>
                </c:pt>
                <c:pt idx="149">
                  <c:v>12390</c:v>
                </c:pt>
                <c:pt idx="150">
                  <c:v>13023</c:v>
                </c:pt>
                <c:pt idx="151">
                  <c:v>12834</c:v>
                </c:pt>
                <c:pt idx="152">
                  <c:v>11885</c:v>
                </c:pt>
                <c:pt idx="153">
                  <c:v>10916</c:v>
                </c:pt>
                <c:pt idx="154">
                  <c:v>9764</c:v>
                </c:pt>
                <c:pt idx="155">
                  <c:v>9017</c:v>
                </c:pt>
                <c:pt idx="156">
                  <c:v>8427</c:v>
                </c:pt>
                <c:pt idx="157">
                  <c:v>8221</c:v>
                </c:pt>
                <c:pt idx="158">
                  <c:v>7827</c:v>
                </c:pt>
                <c:pt idx="159">
                  <c:v>7500</c:v>
                </c:pt>
                <c:pt idx="160">
                  <c:v>7403</c:v>
                </c:pt>
                <c:pt idx="161">
                  <c:v>7421</c:v>
                </c:pt>
                <c:pt idx="162">
                  <c:v>7300</c:v>
                </c:pt>
                <c:pt idx="163">
                  <c:v>7099</c:v>
                </c:pt>
                <c:pt idx="164">
                  <c:v>7127</c:v>
                </c:pt>
                <c:pt idx="165">
                  <c:v>6593</c:v>
                </c:pt>
                <c:pt idx="166">
                  <c:v>6701</c:v>
                </c:pt>
                <c:pt idx="167">
                  <c:v>6729</c:v>
                </c:pt>
                <c:pt idx="168">
                  <c:v>5858</c:v>
                </c:pt>
                <c:pt idx="169">
                  <c:v>6386</c:v>
                </c:pt>
                <c:pt idx="170">
                  <c:v>6101</c:v>
                </c:pt>
                <c:pt idx="171">
                  <c:v>5867</c:v>
                </c:pt>
                <c:pt idx="172">
                  <c:v>5561</c:v>
                </c:pt>
                <c:pt idx="173">
                  <c:v>5971</c:v>
                </c:pt>
                <c:pt idx="174">
                  <c:v>5911</c:v>
                </c:pt>
                <c:pt idx="175">
                  <c:v>5606</c:v>
                </c:pt>
                <c:pt idx="176">
                  <c:v>5500</c:v>
                </c:pt>
                <c:pt idx="177">
                  <c:v>5230</c:v>
                </c:pt>
                <c:pt idx="178">
                  <c:v>5141</c:v>
                </c:pt>
                <c:pt idx="179">
                  <c:v>5153</c:v>
                </c:pt>
                <c:pt idx="180">
                  <c:v>5142</c:v>
                </c:pt>
                <c:pt idx="181">
                  <c:v>4874</c:v>
                </c:pt>
                <c:pt idx="182">
                  <c:v>5051</c:v>
                </c:pt>
                <c:pt idx="183">
                  <c:v>5301</c:v>
                </c:pt>
                <c:pt idx="184">
                  <c:v>4732</c:v>
                </c:pt>
                <c:pt idx="185">
                  <c:v>4845</c:v>
                </c:pt>
                <c:pt idx="186">
                  <c:v>4550</c:v>
                </c:pt>
                <c:pt idx="187">
                  <c:v>4596</c:v>
                </c:pt>
                <c:pt idx="188">
                  <c:v>4725</c:v>
                </c:pt>
                <c:pt idx="189">
                  <c:v>4671</c:v>
                </c:pt>
                <c:pt idx="190">
                  <c:v>4135</c:v>
                </c:pt>
                <c:pt idx="191">
                  <c:v>4109</c:v>
                </c:pt>
                <c:pt idx="192">
                  <c:v>4018</c:v>
                </c:pt>
                <c:pt idx="193">
                  <c:v>4600</c:v>
                </c:pt>
                <c:pt idx="194">
                  <c:v>3737</c:v>
                </c:pt>
                <c:pt idx="195">
                  <c:v>4323</c:v>
                </c:pt>
                <c:pt idx="196">
                  <c:v>3928</c:v>
                </c:pt>
                <c:pt idx="197">
                  <c:v>4185</c:v>
                </c:pt>
                <c:pt idx="198">
                  <c:v>4529</c:v>
                </c:pt>
                <c:pt idx="199">
                  <c:v>3961</c:v>
                </c:pt>
                <c:pt idx="200">
                  <c:v>4076</c:v>
                </c:pt>
                <c:pt idx="201">
                  <c:v>3919</c:v>
                </c:pt>
                <c:pt idx="202">
                  <c:v>3800</c:v>
                </c:pt>
                <c:pt idx="203">
                  <c:v>3979</c:v>
                </c:pt>
                <c:pt idx="204">
                  <c:v>3712</c:v>
                </c:pt>
                <c:pt idx="205">
                  <c:v>4073</c:v>
                </c:pt>
                <c:pt idx="206">
                  <c:v>3982</c:v>
                </c:pt>
                <c:pt idx="207">
                  <c:v>4182</c:v>
                </c:pt>
                <c:pt idx="208">
                  <c:v>3710</c:v>
                </c:pt>
                <c:pt idx="209">
                  <c:v>3920</c:v>
                </c:pt>
                <c:pt idx="210">
                  <c:v>3680</c:v>
                </c:pt>
                <c:pt idx="211">
                  <c:v>3623</c:v>
                </c:pt>
                <c:pt idx="212">
                  <c:v>3757</c:v>
                </c:pt>
                <c:pt idx="213">
                  <c:v>3419</c:v>
                </c:pt>
                <c:pt idx="214">
                  <c:v>3410</c:v>
                </c:pt>
                <c:pt idx="215">
                  <c:v>3336</c:v>
                </c:pt>
                <c:pt idx="216">
                  <c:v>3790</c:v>
                </c:pt>
                <c:pt idx="217">
                  <c:v>3286</c:v>
                </c:pt>
                <c:pt idx="218">
                  <c:v>3407</c:v>
                </c:pt>
                <c:pt idx="219">
                  <c:v>3234</c:v>
                </c:pt>
                <c:pt idx="220">
                  <c:v>3457</c:v>
                </c:pt>
                <c:pt idx="221">
                  <c:v>3471</c:v>
                </c:pt>
                <c:pt idx="222">
                  <c:v>2990</c:v>
                </c:pt>
                <c:pt idx="223">
                  <c:v>3327</c:v>
                </c:pt>
                <c:pt idx="224">
                  <c:v>3280</c:v>
                </c:pt>
                <c:pt idx="225">
                  <c:v>3496</c:v>
                </c:pt>
                <c:pt idx="226">
                  <c:v>3149</c:v>
                </c:pt>
                <c:pt idx="227">
                  <c:v>3502</c:v>
                </c:pt>
                <c:pt idx="228">
                  <c:v>3180</c:v>
                </c:pt>
                <c:pt idx="229">
                  <c:v>3180</c:v>
                </c:pt>
                <c:pt idx="230">
                  <c:v>3143</c:v>
                </c:pt>
                <c:pt idx="231">
                  <c:v>3108</c:v>
                </c:pt>
                <c:pt idx="232">
                  <c:v>3054</c:v>
                </c:pt>
                <c:pt idx="233">
                  <c:v>3112</c:v>
                </c:pt>
                <c:pt idx="234">
                  <c:v>2567</c:v>
                </c:pt>
                <c:pt idx="235">
                  <c:v>3287</c:v>
                </c:pt>
                <c:pt idx="236">
                  <c:v>2966</c:v>
                </c:pt>
                <c:pt idx="237">
                  <c:v>3105</c:v>
                </c:pt>
                <c:pt idx="238">
                  <c:v>2918</c:v>
                </c:pt>
                <c:pt idx="239">
                  <c:v>3010</c:v>
                </c:pt>
                <c:pt idx="240">
                  <c:v>3084</c:v>
                </c:pt>
                <c:pt idx="241">
                  <c:v>3055</c:v>
                </c:pt>
                <c:pt idx="242">
                  <c:v>3160</c:v>
                </c:pt>
                <c:pt idx="243">
                  <c:v>2964</c:v>
                </c:pt>
                <c:pt idx="244">
                  <c:v>3115</c:v>
                </c:pt>
                <c:pt idx="245">
                  <c:v>2962</c:v>
                </c:pt>
                <c:pt idx="246">
                  <c:v>2851</c:v>
                </c:pt>
                <c:pt idx="247">
                  <c:v>2909</c:v>
                </c:pt>
                <c:pt idx="248">
                  <c:v>3385</c:v>
                </c:pt>
                <c:pt idx="249">
                  <c:v>2922</c:v>
                </c:pt>
                <c:pt idx="250">
                  <c:v>2941</c:v>
                </c:pt>
                <c:pt idx="251">
                  <c:v>3345</c:v>
                </c:pt>
                <c:pt idx="252">
                  <c:v>2802</c:v>
                </c:pt>
                <c:pt idx="253">
                  <c:v>3072</c:v>
                </c:pt>
                <c:pt idx="254">
                  <c:v>2715</c:v>
                </c:pt>
                <c:pt idx="255">
                  <c:v>2666</c:v>
                </c:pt>
                <c:pt idx="256">
                  <c:v>2702</c:v>
                </c:pt>
                <c:pt idx="257">
                  <c:v>2874</c:v>
                </c:pt>
                <c:pt idx="258">
                  <c:v>2738</c:v>
                </c:pt>
                <c:pt idx="259">
                  <c:v>2926</c:v>
                </c:pt>
                <c:pt idx="260">
                  <c:v>3019</c:v>
                </c:pt>
                <c:pt idx="261">
                  <c:v>2995</c:v>
                </c:pt>
                <c:pt idx="262">
                  <c:v>2382</c:v>
                </c:pt>
                <c:pt idx="263">
                  <c:v>2703</c:v>
                </c:pt>
                <c:pt idx="264">
                  <c:v>3018</c:v>
                </c:pt>
                <c:pt idx="265">
                  <c:v>3236</c:v>
                </c:pt>
                <c:pt idx="266">
                  <c:v>2824</c:v>
                </c:pt>
                <c:pt idx="267">
                  <c:v>3014</c:v>
                </c:pt>
                <c:pt idx="268">
                  <c:v>2823</c:v>
                </c:pt>
                <c:pt idx="269">
                  <c:v>2625</c:v>
                </c:pt>
                <c:pt idx="270">
                  <c:v>2859</c:v>
                </c:pt>
                <c:pt idx="271">
                  <c:v>2599</c:v>
                </c:pt>
                <c:pt idx="272">
                  <c:v>2774</c:v>
                </c:pt>
                <c:pt idx="273">
                  <c:v>2794</c:v>
                </c:pt>
                <c:pt idx="274">
                  <c:v>2755</c:v>
                </c:pt>
                <c:pt idx="275">
                  <c:v>2815</c:v>
                </c:pt>
                <c:pt idx="276">
                  <c:v>2872</c:v>
                </c:pt>
                <c:pt idx="277">
                  <c:v>2462</c:v>
                </c:pt>
                <c:pt idx="278">
                  <c:v>2861</c:v>
                </c:pt>
                <c:pt idx="279">
                  <c:v>2347</c:v>
                </c:pt>
                <c:pt idx="280">
                  <c:v>2619</c:v>
                </c:pt>
                <c:pt idx="281">
                  <c:v>2691</c:v>
                </c:pt>
                <c:pt idx="282">
                  <c:v>2366</c:v>
                </c:pt>
                <c:pt idx="283">
                  <c:v>2239</c:v>
                </c:pt>
                <c:pt idx="284">
                  <c:v>2427</c:v>
                </c:pt>
                <c:pt idx="285">
                  <c:v>2846</c:v>
                </c:pt>
                <c:pt idx="286">
                  <c:v>2595</c:v>
                </c:pt>
                <c:pt idx="287">
                  <c:v>2587</c:v>
                </c:pt>
                <c:pt idx="288">
                  <c:v>2404</c:v>
                </c:pt>
                <c:pt idx="289">
                  <c:v>2528</c:v>
                </c:pt>
                <c:pt idx="290">
                  <c:v>2278</c:v>
                </c:pt>
                <c:pt idx="291">
                  <c:v>2604</c:v>
                </c:pt>
                <c:pt idx="292">
                  <c:v>2450</c:v>
                </c:pt>
                <c:pt idx="293">
                  <c:v>2871</c:v>
                </c:pt>
                <c:pt idx="294">
                  <c:v>2360</c:v>
                </c:pt>
                <c:pt idx="295">
                  <c:v>2427</c:v>
                </c:pt>
                <c:pt idx="296">
                  <c:v>2606</c:v>
                </c:pt>
                <c:pt idx="297">
                  <c:v>2411</c:v>
                </c:pt>
                <c:pt idx="298">
                  <c:v>2229</c:v>
                </c:pt>
                <c:pt idx="299">
                  <c:v>2556</c:v>
                </c:pt>
                <c:pt idx="300">
                  <c:v>2233</c:v>
                </c:pt>
                <c:pt idx="301">
                  <c:v>2370</c:v>
                </c:pt>
                <c:pt idx="302">
                  <c:v>2446</c:v>
                </c:pt>
                <c:pt idx="303">
                  <c:v>2009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E0-42D2-9CF4-A346D483F109}"/>
            </c:ext>
          </c:extLst>
        </c:ser>
        <c:ser>
          <c:idx val="4"/>
          <c:order val="4"/>
          <c:tx>
            <c:strRef>
              <c:f>pMBAPEIori!$M$2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pMBAPEIori!$H$3:$H$306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pMBAPEIori!$M$3:$M$306</c:f>
              <c:numCache>
                <c:formatCode>General</c:formatCode>
                <c:ptCount val="304"/>
                <c:pt idx="0">
                  <c:v>2793</c:v>
                </c:pt>
                <c:pt idx="1">
                  <c:v>2854</c:v>
                </c:pt>
                <c:pt idx="2">
                  <c:v>2829</c:v>
                </c:pt>
                <c:pt idx="3">
                  <c:v>3051</c:v>
                </c:pt>
                <c:pt idx="4">
                  <c:v>2497</c:v>
                </c:pt>
                <c:pt idx="5">
                  <c:v>3440</c:v>
                </c:pt>
                <c:pt idx="6">
                  <c:v>2886</c:v>
                </c:pt>
                <c:pt idx="7">
                  <c:v>2784</c:v>
                </c:pt>
                <c:pt idx="8">
                  <c:v>2889</c:v>
                </c:pt>
                <c:pt idx="9">
                  <c:v>3200</c:v>
                </c:pt>
                <c:pt idx="10">
                  <c:v>2869</c:v>
                </c:pt>
                <c:pt idx="11">
                  <c:v>2697</c:v>
                </c:pt>
                <c:pt idx="12">
                  <c:v>3330</c:v>
                </c:pt>
                <c:pt idx="13">
                  <c:v>2918</c:v>
                </c:pt>
                <c:pt idx="14">
                  <c:v>2976</c:v>
                </c:pt>
                <c:pt idx="15">
                  <c:v>2819</c:v>
                </c:pt>
                <c:pt idx="16">
                  <c:v>2806</c:v>
                </c:pt>
                <c:pt idx="17">
                  <c:v>3395</c:v>
                </c:pt>
                <c:pt idx="18">
                  <c:v>2890</c:v>
                </c:pt>
                <c:pt idx="19">
                  <c:v>2993</c:v>
                </c:pt>
                <c:pt idx="20">
                  <c:v>3066</c:v>
                </c:pt>
                <c:pt idx="21">
                  <c:v>3270</c:v>
                </c:pt>
                <c:pt idx="22">
                  <c:v>2847</c:v>
                </c:pt>
                <c:pt idx="23">
                  <c:v>3012</c:v>
                </c:pt>
                <c:pt idx="24">
                  <c:v>2983</c:v>
                </c:pt>
                <c:pt idx="25">
                  <c:v>2893</c:v>
                </c:pt>
                <c:pt idx="26">
                  <c:v>2916</c:v>
                </c:pt>
                <c:pt idx="27">
                  <c:v>3077</c:v>
                </c:pt>
                <c:pt idx="28">
                  <c:v>3043</c:v>
                </c:pt>
                <c:pt idx="29">
                  <c:v>3102</c:v>
                </c:pt>
                <c:pt idx="30">
                  <c:v>3001</c:v>
                </c:pt>
                <c:pt idx="31">
                  <c:v>3192</c:v>
                </c:pt>
                <c:pt idx="32">
                  <c:v>3155</c:v>
                </c:pt>
                <c:pt idx="33">
                  <c:v>3061</c:v>
                </c:pt>
                <c:pt idx="34">
                  <c:v>3287</c:v>
                </c:pt>
                <c:pt idx="35">
                  <c:v>3395</c:v>
                </c:pt>
                <c:pt idx="36">
                  <c:v>3449</c:v>
                </c:pt>
                <c:pt idx="37">
                  <c:v>3335</c:v>
                </c:pt>
                <c:pt idx="38">
                  <c:v>2888</c:v>
                </c:pt>
                <c:pt idx="39">
                  <c:v>2905</c:v>
                </c:pt>
                <c:pt idx="40">
                  <c:v>3093</c:v>
                </c:pt>
                <c:pt idx="41">
                  <c:v>3324</c:v>
                </c:pt>
                <c:pt idx="42">
                  <c:v>3233</c:v>
                </c:pt>
                <c:pt idx="43">
                  <c:v>2751</c:v>
                </c:pt>
                <c:pt idx="44">
                  <c:v>3486</c:v>
                </c:pt>
                <c:pt idx="45">
                  <c:v>3099</c:v>
                </c:pt>
                <c:pt idx="46">
                  <c:v>3095</c:v>
                </c:pt>
                <c:pt idx="47">
                  <c:v>3306</c:v>
                </c:pt>
                <c:pt idx="48">
                  <c:v>3300</c:v>
                </c:pt>
                <c:pt idx="49">
                  <c:v>3452</c:v>
                </c:pt>
                <c:pt idx="50">
                  <c:v>3470</c:v>
                </c:pt>
                <c:pt idx="51">
                  <c:v>3435</c:v>
                </c:pt>
                <c:pt idx="52">
                  <c:v>3048</c:v>
                </c:pt>
                <c:pt idx="53">
                  <c:v>3520</c:v>
                </c:pt>
                <c:pt idx="54">
                  <c:v>3243</c:v>
                </c:pt>
                <c:pt idx="55">
                  <c:v>3353</c:v>
                </c:pt>
                <c:pt idx="56">
                  <c:v>3120</c:v>
                </c:pt>
                <c:pt idx="57">
                  <c:v>3541</c:v>
                </c:pt>
                <c:pt idx="58">
                  <c:v>3476</c:v>
                </c:pt>
                <c:pt idx="59">
                  <c:v>3768</c:v>
                </c:pt>
                <c:pt idx="60">
                  <c:v>3079</c:v>
                </c:pt>
                <c:pt idx="61">
                  <c:v>3790</c:v>
                </c:pt>
                <c:pt idx="62">
                  <c:v>3416</c:v>
                </c:pt>
                <c:pt idx="63">
                  <c:v>3496</c:v>
                </c:pt>
                <c:pt idx="64">
                  <c:v>3545</c:v>
                </c:pt>
                <c:pt idx="65">
                  <c:v>3399</c:v>
                </c:pt>
                <c:pt idx="66">
                  <c:v>3702</c:v>
                </c:pt>
                <c:pt idx="67">
                  <c:v>3580</c:v>
                </c:pt>
                <c:pt idx="68">
                  <c:v>3216</c:v>
                </c:pt>
                <c:pt idx="69">
                  <c:v>3802</c:v>
                </c:pt>
                <c:pt idx="70">
                  <c:v>3543</c:v>
                </c:pt>
                <c:pt idx="71">
                  <c:v>3284</c:v>
                </c:pt>
                <c:pt idx="72">
                  <c:v>3428</c:v>
                </c:pt>
                <c:pt idx="73">
                  <c:v>3324</c:v>
                </c:pt>
                <c:pt idx="74">
                  <c:v>3168</c:v>
                </c:pt>
                <c:pt idx="75">
                  <c:v>3465</c:v>
                </c:pt>
                <c:pt idx="76">
                  <c:v>3156</c:v>
                </c:pt>
                <c:pt idx="77">
                  <c:v>3366</c:v>
                </c:pt>
                <c:pt idx="78">
                  <c:v>3607</c:v>
                </c:pt>
                <c:pt idx="79">
                  <c:v>3549</c:v>
                </c:pt>
                <c:pt idx="80">
                  <c:v>3305</c:v>
                </c:pt>
                <c:pt idx="81">
                  <c:v>3588</c:v>
                </c:pt>
                <c:pt idx="82">
                  <c:v>3630</c:v>
                </c:pt>
                <c:pt idx="83">
                  <c:v>3556</c:v>
                </c:pt>
                <c:pt idx="84">
                  <c:v>3560</c:v>
                </c:pt>
                <c:pt idx="85">
                  <c:v>4047</c:v>
                </c:pt>
                <c:pt idx="86">
                  <c:v>3719</c:v>
                </c:pt>
                <c:pt idx="87">
                  <c:v>3640</c:v>
                </c:pt>
                <c:pt idx="88">
                  <c:v>3716</c:v>
                </c:pt>
                <c:pt idx="89">
                  <c:v>3736</c:v>
                </c:pt>
                <c:pt idx="90">
                  <c:v>3900</c:v>
                </c:pt>
                <c:pt idx="91">
                  <c:v>3880</c:v>
                </c:pt>
                <c:pt idx="92">
                  <c:v>3551</c:v>
                </c:pt>
                <c:pt idx="93">
                  <c:v>3928</c:v>
                </c:pt>
                <c:pt idx="94">
                  <c:v>3895</c:v>
                </c:pt>
                <c:pt idx="95">
                  <c:v>4137</c:v>
                </c:pt>
                <c:pt idx="96">
                  <c:v>3858</c:v>
                </c:pt>
                <c:pt idx="97">
                  <c:v>3666</c:v>
                </c:pt>
                <c:pt idx="98">
                  <c:v>3855</c:v>
                </c:pt>
                <c:pt idx="99">
                  <c:v>3852</c:v>
                </c:pt>
                <c:pt idx="100">
                  <c:v>3810</c:v>
                </c:pt>
                <c:pt idx="101">
                  <c:v>4197</c:v>
                </c:pt>
                <c:pt idx="102">
                  <c:v>3730</c:v>
                </c:pt>
                <c:pt idx="103">
                  <c:v>4210</c:v>
                </c:pt>
                <c:pt idx="104">
                  <c:v>4176</c:v>
                </c:pt>
                <c:pt idx="105">
                  <c:v>3953</c:v>
                </c:pt>
                <c:pt idx="106">
                  <c:v>3988</c:v>
                </c:pt>
                <c:pt idx="107">
                  <c:v>4104</c:v>
                </c:pt>
                <c:pt idx="108">
                  <c:v>4120</c:v>
                </c:pt>
                <c:pt idx="109">
                  <c:v>4106</c:v>
                </c:pt>
                <c:pt idx="110">
                  <c:v>4412</c:v>
                </c:pt>
                <c:pt idx="111">
                  <c:v>4635</c:v>
                </c:pt>
                <c:pt idx="112">
                  <c:v>4038</c:v>
                </c:pt>
                <c:pt idx="113">
                  <c:v>4152</c:v>
                </c:pt>
                <c:pt idx="114">
                  <c:v>4262</c:v>
                </c:pt>
                <c:pt idx="115">
                  <c:v>4415</c:v>
                </c:pt>
                <c:pt idx="116">
                  <c:v>3988</c:v>
                </c:pt>
                <c:pt idx="117">
                  <c:v>4394</c:v>
                </c:pt>
                <c:pt idx="118">
                  <c:v>4474</c:v>
                </c:pt>
                <c:pt idx="119">
                  <c:v>4676</c:v>
                </c:pt>
                <c:pt idx="120">
                  <c:v>4280</c:v>
                </c:pt>
                <c:pt idx="121">
                  <c:v>4793</c:v>
                </c:pt>
                <c:pt idx="122">
                  <c:v>4407</c:v>
                </c:pt>
                <c:pt idx="123">
                  <c:v>4589</c:v>
                </c:pt>
                <c:pt idx="124">
                  <c:v>4779</c:v>
                </c:pt>
                <c:pt idx="125">
                  <c:v>4820</c:v>
                </c:pt>
                <c:pt idx="126">
                  <c:v>4675</c:v>
                </c:pt>
                <c:pt idx="127">
                  <c:v>4867</c:v>
                </c:pt>
                <c:pt idx="128">
                  <c:v>4867</c:v>
                </c:pt>
                <c:pt idx="129">
                  <c:v>5062</c:v>
                </c:pt>
                <c:pt idx="130">
                  <c:v>4829</c:v>
                </c:pt>
                <c:pt idx="131">
                  <c:v>4731</c:v>
                </c:pt>
                <c:pt idx="132">
                  <c:v>5153</c:v>
                </c:pt>
                <c:pt idx="133">
                  <c:v>5055</c:v>
                </c:pt>
                <c:pt idx="134">
                  <c:v>5186</c:v>
                </c:pt>
                <c:pt idx="135">
                  <c:v>4780</c:v>
                </c:pt>
                <c:pt idx="136">
                  <c:v>5109</c:v>
                </c:pt>
                <c:pt idx="137">
                  <c:v>5258</c:v>
                </c:pt>
                <c:pt idx="138">
                  <c:v>5309</c:v>
                </c:pt>
                <c:pt idx="139">
                  <c:v>5776</c:v>
                </c:pt>
                <c:pt idx="140">
                  <c:v>5472</c:v>
                </c:pt>
                <c:pt idx="141">
                  <c:v>5710</c:v>
                </c:pt>
                <c:pt idx="142">
                  <c:v>5773</c:v>
                </c:pt>
                <c:pt idx="143">
                  <c:v>5580</c:v>
                </c:pt>
                <c:pt idx="144">
                  <c:v>6226</c:v>
                </c:pt>
                <c:pt idx="145">
                  <c:v>6166</c:v>
                </c:pt>
                <c:pt idx="146">
                  <c:v>6571</c:v>
                </c:pt>
                <c:pt idx="147">
                  <c:v>6658</c:v>
                </c:pt>
                <c:pt idx="148">
                  <c:v>6996</c:v>
                </c:pt>
                <c:pt idx="149">
                  <c:v>7555</c:v>
                </c:pt>
                <c:pt idx="150">
                  <c:v>7383</c:v>
                </c:pt>
                <c:pt idx="151">
                  <c:v>7970</c:v>
                </c:pt>
                <c:pt idx="152">
                  <c:v>7301</c:v>
                </c:pt>
                <c:pt idx="153">
                  <c:v>6862</c:v>
                </c:pt>
                <c:pt idx="154">
                  <c:v>6604</c:v>
                </c:pt>
                <c:pt idx="155">
                  <c:v>6332</c:v>
                </c:pt>
                <c:pt idx="156">
                  <c:v>6162</c:v>
                </c:pt>
                <c:pt idx="157">
                  <c:v>5973</c:v>
                </c:pt>
                <c:pt idx="158">
                  <c:v>5555</c:v>
                </c:pt>
                <c:pt idx="159">
                  <c:v>6188</c:v>
                </c:pt>
                <c:pt idx="160">
                  <c:v>5639</c:v>
                </c:pt>
                <c:pt idx="161">
                  <c:v>5513</c:v>
                </c:pt>
                <c:pt idx="162">
                  <c:v>5378</c:v>
                </c:pt>
                <c:pt idx="163">
                  <c:v>5622</c:v>
                </c:pt>
                <c:pt idx="164">
                  <c:v>5190</c:v>
                </c:pt>
                <c:pt idx="165">
                  <c:v>4946</c:v>
                </c:pt>
                <c:pt idx="166">
                  <c:v>5300</c:v>
                </c:pt>
                <c:pt idx="167">
                  <c:v>5294</c:v>
                </c:pt>
                <c:pt idx="168">
                  <c:v>5120</c:v>
                </c:pt>
                <c:pt idx="169">
                  <c:v>5196</c:v>
                </c:pt>
                <c:pt idx="170">
                  <c:v>5138</c:v>
                </c:pt>
                <c:pt idx="171">
                  <c:v>4817</c:v>
                </c:pt>
                <c:pt idx="172">
                  <c:v>4753</c:v>
                </c:pt>
                <c:pt idx="173">
                  <c:v>5296</c:v>
                </c:pt>
                <c:pt idx="174">
                  <c:v>5555</c:v>
                </c:pt>
                <c:pt idx="175">
                  <c:v>5017</c:v>
                </c:pt>
                <c:pt idx="176">
                  <c:v>4946</c:v>
                </c:pt>
                <c:pt idx="177">
                  <c:v>4808</c:v>
                </c:pt>
                <c:pt idx="178">
                  <c:v>4488</c:v>
                </c:pt>
                <c:pt idx="179">
                  <c:v>4432</c:v>
                </c:pt>
                <c:pt idx="180">
                  <c:v>4397</c:v>
                </c:pt>
                <c:pt idx="181">
                  <c:v>4400</c:v>
                </c:pt>
                <c:pt idx="182">
                  <c:v>4387</c:v>
                </c:pt>
                <c:pt idx="183">
                  <c:v>4821</c:v>
                </c:pt>
                <c:pt idx="184">
                  <c:v>4483</c:v>
                </c:pt>
                <c:pt idx="185">
                  <c:v>4410</c:v>
                </c:pt>
                <c:pt idx="186">
                  <c:v>4218</c:v>
                </c:pt>
                <c:pt idx="187">
                  <c:v>4350</c:v>
                </c:pt>
                <c:pt idx="188">
                  <c:v>4169</c:v>
                </c:pt>
                <c:pt idx="189">
                  <c:v>4375</c:v>
                </c:pt>
                <c:pt idx="190">
                  <c:v>4003</c:v>
                </c:pt>
                <c:pt idx="191">
                  <c:v>3939</c:v>
                </c:pt>
                <c:pt idx="192">
                  <c:v>3761</c:v>
                </c:pt>
                <c:pt idx="193">
                  <c:v>4299</c:v>
                </c:pt>
                <c:pt idx="194">
                  <c:v>3879</c:v>
                </c:pt>
                <c:pt idx="195">
                  <c:v>3798</c:v>
                </c:pt>
                <c:pt idx="196">
                  <c:v>3805</c:v>
                </c:pt>
                <c:pt idx="197">
                  <c:v>4299</c:v>
                </c:pt>
                <c:pt idx="198">
                  <c:v>3570</c:v>
                </c:pt>
                <c:pt idx="199">
                  <c:v>3920</c:v>
                </c:pt>
                <c:pt idx="200">
                  <c:v>3796</c:v>
                </c:pt>
                <c:pt idx="201">
                  <c:v>3859</c:v>
                </c:pt>
                <c:pt idx="202">
                  <c:v>3716</c:v>
                </c:pt>
                <c:pt idx="203">
                  <c:v>3784</c:v>
                </c:pt>
                <c:pt idx="204">
                  <c:v>3587</c:v>
                </c:pt>
                <c:pt idx="205">
                  <c:v>3728</c:v>
                </c:pt>
                <c:pt idx="206">
                  <c:v>3643</c:v>
                </c:pt>
                <c:pt idx="207">
                  <c:v>3691</c:v>
                </c:pt>
                <c:pt idx="208">
                  <c:v>3760</c:v>
                </c:pt>
                <c:pt idx="209">
                  <c:v>3453</c:v>
                </c:pt>
                <c:pt idx="210">
                  <c:v>3452</c:v>
                </c:pt>
                <c:pt idx="211">
                  <c:v>3463</c:v>
                </c:pt>
                <c:pt idx="212">
                  <c:v>3402</c:v>
                </c:pt>
                <c:pt idx="213">
                  <c:v>3055</c:v>
                </c:pt>
                <c:pt idx="214">
                  <c:v>3335</c:v>
                </c:pt>
                <c:pt idx="215">
                  <c:v>3625</c:v>
                </c:pt>
                <c:pt idx="216">
                  <c:v>3351</c:v>
                </c:pt>
                <c:pt idx="217">
                  <c:v>3381</c:v>
                </c:pt>
                <c:pt idx="218">
                  <c:v>3391</c:v>
                </c:pt>
                <c:pt idx="219">
                  <c:v>3647</c:v>
                </c:pt>
                <c:pt idx="220">
                  <c:v>3542</c:v>
                </c:pt>
                <c:pt idx="221">
                  <c:v>3552</c:v>
                </c:pt>
                <c:pt idx="222">
                  <c:v>3236</c:v>
                </c:pt>
                <c:pt idx="223">
                  <c:v>3562</c:v>
                </c:pt>
                <c:pt idx="224">
                  <c:v>3352</c:v>
                </c:pt>
                <c:pt idx="225">
                  <c:v>3229</c:v>
                </c:pt>
                <c:pt idx="226">
                  <c:v>3654</c:v>
                </c:pt>
                <c:pt idx="227">
                  <c:v>3414</c:v>
                </c:pt>
                <c:pt idx="228">
                  <c:v>3381</c:v>
                </c:pt>
                <c:pt idx="229">
                  <c:v>3722</c:v>
                </c:pt>
                <c:pt idx="230">
                  <c:v>3125</c:v>
                </c:pt>
                <c:pt idx="231">
                  <c:v>3404</c:v>
                </c:pt>
                <c:pt idx="232">
                  <c:v>3154</c:v>
                </c:pt>
                <c:pt idx="233">
                  <c:v>3558</c:v>
                </c:pt>
                <c:pt idx="234">
                  <c:v>3366</c:v>
                </c:pt>
                <c:pt idx="235">
                  <c:v>3003</c:v>
                </c:pt>
                <c:pt idx="236">
                  <c:v>2679</c:v>
                </c:pt>
                <c:pt idx="237">
                  <c:v>2993</c:v>
                </c:pt>
                <c:pt idx="238">
                  <c:v>3219</c:v>
                </c:pt>
                <c:pt idx="239">
                  <c:v>3618</c:v>
                </c:pt>
                <c:pt idx="240">
                  <c:v>2940</c:v>
                </c:pt>
                <c:pt idx="241">
                  <c:v>2855</c:v>
                </c:pt>
                <c:pt idx="242">
                  <c:v>3339</c:v>
                </c:pt>
                <c:pt idx="243">
                  <c:v>2898</c:v>
                </c:pt>
                <c:pt idx="244">
                  <c:v>3161</c:v>
                </c:pt>
                <c:pt idx="245">
                  <c:v>3099</c:v>
                </c:pt>
                <c:pt idx="246">
                  <c:v>3455</c:v>
                </c:pt>
                <c:pt idx="247">
                  <c:v>2847</c:v>
                </c:pt>
                <c:pt idx="248">
                  <c:v>3254</c:v>
                </c:pt>
                <c:pt idx="249">
                  <c:v>2811</c:v>
                </c:pt>
                <c:pt idx="250">
                  <c:v>3126</c:v>
                </c:pt>
                <c:pt idx="251">
                  <c:v>3445</c:v>
                </c:pt>
                <c:pt idx="252">
                  <c:v>3125</c:v>
                </c:pt>
                <c:pt idx="253">
                  <c:v>2797</c:v>
                </c:pt>
                <c:pt idx="254">
                  <c:v>2925</c:v>
                </c:pt>
                <c:pt idx="255">
                  <c:v>3145</c:v>
                </c:pt>
                <c:pt idx="256">
                  <c:v>3393</c:v>
                </c:pt>
                <c:pt idx="257">
                  <c:v>2987</c:v>
                </c:pt>
                <c:pt idx="258">
                  <c:v>2854</c:v>
                </c:pt>
                <c:pt idx="259">
                  <c:v>3073</c:v>
                </c:pt>
                <c:pt idx="260">
                  <c:v>2517</c:v>
                </c:pt>
                <c:pt idx="261">
                  <c:v>2768</c:v>
                </c:pt>
                <c:pt idx="262">
                  <c:v>2991</c:v>
                </c:pt>
                <c:pt idx="263">
                  <c:v>2591</c:v>
                </c:pt>
                <c:pt idx="264">
                  <c:v>2758</c:v>
                </c:pt>
                <c:pt idx="265">
                  <c:v>3018</c:v>
                </c:pt>
                <c:pt idx="266">
                  <c:v>2822</c:v>
                </c:pt>
                <c:pt idx="267">
                  <c:v>2912</c:v>
                </c:pt>
                <c:pt idx="268">
                  <c:v>2857</c:v>
                </c:pt>
                <c:pt idx="269">
                  <c:v>2605</c:v>
                </c:pt>
                <c:pt idx="270">
                  <c:v>2872</c:v>
                </c:pt>
                <c:pt idx="271">
                  <c:v>2632</c:v>
                </c:pt>
                <c:pt idx="272">
                  <c:v>2685</c:v>
                </c:pt>
                <c:pt idx="273">
                  <c:v>2838</c:v>
                </c:pt>
                <c:pt idx="274">
                  <c:v>2897</c:v>
                </c:pt>
                <c:pt idx="275">
                  <c:v>2926</c:v>
                </c:pt>
                <c:pt idx="276">
                  <c:v>2765</c:v>
                </c:pt>
                <c:pt idx="277">
                  <c:v>3069</c:v>
                </c:pt>
                <c:pt idx="278">
                  <c:v>2749</c:v>
                </c:pt>
                <c:pt idx="279">
                  <c:v>2964</c:v>
                </c:pt>
                <c:pt idx="280">
                  <c:v>3062</c:v>
                </c:pt>
                <c:pt idx="281">
                  <c:v>2834</c:v>
                </c:pt>
                <c:pt idx="282">
                  <c:v>3008</c:v>
                </c:pt>
                <c:pt idx="283">
                  <c:v>2423</c:v>
                </c:pt>
                <c:pt idx="284">
                  <c:v>2855</c:v>
                </c:pt>
                <c:pt idx="285">
                  <c:v>2371</c:v>
                </c:pt>
                <c:pt idx="286">
                  <c:v>2183</c:v>
                </c:pt>
                <c:pt idx="287">
                  <c:v>2721</c:v>
                </c:pt>
                <c:pt idx="288">
                  <c:v>2650</c:v>
                </c:pt>
                <c:pt idx="289">
                  <c:v>2717</c:v>
                </c:pt>
                <c:pt idx="290">
                  <c:v>2422</c:v>
                </c:pt>
                <c:pt idx="291">
                  <c:v>2873</c:v>
                </c:pt>
                <c:pt idx="292">
                  <c:v>2642</c:v>
                </c:pt>
                <c:pt idx="293">
                  <c:v>2669</c:v>
                </c:pt>
                <c:pt idx="294">
                  <c:v>2698</c:v>
                </c:pt>
                <c:pt idx="295">
                  <c:v>2561</c:v>
                </c:pt>
                <c:pt idx="296">
                  <c:v>2441</c:v>
                </c:pt>
                <c:pt idx="297">
                  <c:v>2742</c:v>
                </c:pt>
                <c:pt idx="298">
                  <c:v>2213</c:v>
                </c:pt>
                <c:pt idx="299">
                  <c:v>2777</c:v>
                </c:pt>
                <c:pt idx="300">
                  <c:v>2123</c:v>
                </c:pt>
                <c:pt idx="301">
                  <c:v>2743</c:v>
                </c:pt>
                <c:pt idx="302">
                  <c:v>2523</c:v>
                </c:pt>
                <c:pt idx="303">
                  <c:v>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E0-42D2-9CF4-A346D483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pMBAPEIperms!$B$2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pMBAPEIperms!$B$3:$B$306</c:f>
              <c:numCache>
                <c:formatCode>0.00_ </c:formatCode>
                <c:ptCount val="304"/>
                <c:pt idx="0">
                  <c:v>6.3833333333333337</c:v>
                </c:pt>
                <c:pt idx="1">
                  <c:v>4.9866666666666664</c:v>
                </c:pt>
                <c:pt idx="2">
                  <c:v>6.41</c:v>
                </c:pt>
                <c:pt idx="3">
                  <c:v>6.3233333333333333</c:v>
                </c:pt>
                <c:pt idx="4">
                  <c:v>6.246666666666667</c:v>
                </c:pt>
                <c:pt idx="5">
                  <c:v>6.1333333333333337</c:v>
                </c:pt>
                <c:pt idx="6">
                  <c:v>5.72</c:v>
                </c:pt>
                <c:pt idx="7">
                  <c:v>7.1066666666666665</c:v>
                </c:pt>
                <c:pt idx="8">
                  <c:v>7.02</c:v>
                </c:pt>
                <c:pt idx="9">
                  <c:v>6.94</c:v>
                </c:pt>
                <c:pt idx="10">
                  <c:v>6.6433333333333335</c:v>
                </c:pt>
                <c:pt idx="11">
                  <c:v>6.67</c:v>
                </c:pt>
                <c:pt idx="12">
                  <c:v>5.8833333333333337</c:v>
                </c:pt>
                <c:pt idx="13">
                  <c:v>7.1266666666666669</c:v>
                </c:pt>
                <c:pt idx="14">
                  <c:v>6.79</c:v>
                </c:pt>
                <c:pt idx="15">
                  <c:v>7.2566666666666668</c:v>
                </c:pt>
                <c:pt idx="16">
                  <c:v>6.503333333333333</c:v>
                </c:pt>
                <c:pt idx="17">
                  <c:v>7.3166666666666664</c:v>
                </c:pt>
                <c:pt idx="18">
                  <c:v>6.61</c:v>
                </c:pt>
                <c:pt idx="19">
                  <c:v>7.496666666666667</c:v>
                </c:pt>
                <c:pt idx="20">
                  <c:v>7.4766666666666666</c:v>
                </c:pt>
                <c:pt idx="21">
                  <c:v>6.833333333333333</c:v>
                </c:pt>
                <c:pt idx="22">
                  <c:v>7.87</c:v>
                </c:pt>
                <c:pt idx="23">
                  <c:v>7.05</c:v>
                </c:pt>
                <c:pt idx="24">
                  <c:v>7.7566666666666668</c:v>
                </c:pt>
                <c:pt idx="25">
                  <c:v>7.6</c:v>
                </c:pt>
                <c:pt idx="26">
                  <c:v>6.8566666666666665</c:v>
                </c:pt>
                <c:pt idx="27">
                  <c:v>8.52</c:v>
                </c:pt>
                <c:pt idx="28">
                  <c:v>7.18</c:v>
                </c:pt>
                <c:pt idx="29">
                  <c:v>7.8166666666666664</c:v>
                </c:pt>
                <c:pt idx="30">
                  <c:v>7.21</c:v>
                </c:pt>
                <c:pt idx="31">
                  <c:v>7.456666666666667</c:v>
                </c:pt>
                <c:pt idx="32">
                  <c:v>7.4366666666666665</c:v>
                </c:pt>
                <c:pt idx="33">
                  <c:v>8.3566666666666674</c:v>
                </c:pt>
                <c:pt idx="34">
                  <c:v>8.3733333333333331</c:v>
                </c:pt>
                <c:pt idx="35">
                  <c:v>8.3533333333333335</c:v>
                </c:pt>
                <c:pt idx="36">
                  <c:v>8.4433333333333334</c:v>
                </c:pt>
                <c:pt idx="37">
                  <c:v>8.2533333333333339</c:v>
                </c:pt>
                <c:pt idx="38">
                  <c:v>8.3066666666666666</c:v>
                </c:pt>
                <c:pt idx="39">
                  <c:v>8.5666666666666664</c:v>
                </c:pt>
                <c:pt idx="40">
                  <c:v>7.51</c:v>
                </c:pt>
                <c:pt idx="41">
                  <c:v>8.043333333333333</c:v>
                </c:pt>
                <c:pt idx="42">
                  <c:v>7.9733333333333336</c:v>
                </c:pt>
                <c:pt idx="43">
                  <c:v>8.6366666666666667</c:v>
                </c:pt>
                <c:pt idx="44">
                  <c:v>7.67</c:v>
                </c:pt>
                <c:pt idx="45">
                  <c:v>8.3000000000000007</c:v>
                </c:pt>
                <c:pt idx="46">
                  <c:v>7.82</c:v>
                </c:pt>
                <c:pt idx="47">
                  <c:v>8.4766666666666666</c:v>
                </c:pt>
                <c:pt idx="48">
                  <c:v>8.0366666666666671</c:v>
                </c:pt>
                <c:pt idx="49">
                  <c:v>9.3633333333333333</c:v>
                </c:pt>
                <c:pt idx="50">
                  <c:v>7.6933333333333334</c:v>
                </c:pt>
                <c:pt idx="51">
                  <c:v>8.293333333333333</c:v>
                </c:pt>
                <c:pt idx="52">
                  <c:v>8.1666666666666661</c:v>
                </c:pt>
                <c:pt idx="53">
                  <c:v>8.4633333333333329</c:v>
                </c:pt>
                <c:pt idx="54">
                  <c:v>8.09</c:v>
                </c:pt>
                <c:pt idx="55">
                  <c:v>7.74</c:v>
                </c:pt>
                <c:pt idx="56">
                  <c:v>8.4600000000000009</c:v>
                </c:pt>
                <c:pt idx="57">
                  <c:v>7.9333333333333336</c:v>
                </c:pt>
                <c:pt idx="58">
                  <c:v>9.3266666666666662</c:v>
                </c:pt>
                <c:pt idx="59">
                  <c:v>8.56</c:v>
                </c:pt>
                <c:pt idx="60">
                  <c:v>10.063333333333333</c:v>
                </c:pt>
                <c:pt idx="61">
                  <c:v>9.27</c:v>
                </c:pt>
                <c:pt idx="62">
                  <c:v>8.5299999999999994</c:v>
                </c:pt>
                <c:pt idx="63">
                  <c:v>8.9466666666666672</c:v>
                </c:pt>
                <c:pt idx="64">
                  <c:v>9.76</c:v>
                </c:pt>
                <c:pt idx="65">
                  <c:v>9.7133333333333329</c:v>
                </c:pt>
                <c:pt idx="66">
                  <c:v>8.5533333333333328</c:v>
                </c:pt>
                <c:pt idx="67">
                  <c:v>9.16</c:v>
                </c:pt>
                <c:pt idx="68">
                  <c:v>9.6466666666666665</c:v>
                </c:pt>
                <c:pt idx="69">
                  <c:v>9.17</c:v>
                </c:pt>
                <c:pt idx="70">
                  <c:v>9.18</c:v>
                </c:pt>
                <c:pt idx="71">
                  <c:v>10.083333333333334</c:v>
                </c:pt>
                <c:pt idx="72">
                  <c:v>9.1433333333333326</c:v>
                </c:pt>
                <c:pt idx="73">
                  <c:v>10.643333333333333</c:v>
                </c:pt>
                <c:pt idx="74">
                  <c:v>8.4166666666666661</c:v>
                </c:pt>
                <c:pt idx="75">
                  <c:v>8.9833333333333325</c:v>
                </c:pt>
                <c:pt idx="76">
                  <c:v>9.41</c:v>
                </c:pt>
                <c:pt idx="77">
                  <c:v>9.8533333333333335</c:v>
                </c:pt>
                <c:pt idx="78">
                  <c:v>10.199999999999999</c:v>
                </c:pt>
                <c:pt idx="79">
                  <c:v>9.2566666666666659</c:v>
                </c:pt>
                <c:pt idx="80">
                  <c:v>9.5299999999999994</c:v>
                </c:pt>
                <c:pt idx="81">
                  <c:v>9.8233333333333341</c:v>
                </c:pt>
                <c:pt idx="82">
                  <c:v>10</c:v>
                </c:pt>
                <c:pt idx="83">
                  <c:v>8.3266666666666662</c:v>
                </c:pt>
                <c:pt idx="84">
                  <c:v>9.4833333333333325</c:v>
                </c:pt>
                <c:pt idx="85">
                  <c:v>10.25</c:v>
                </c:pt>
                <c:pt idx="86">
                  <c:v>9.6133333333333333</c:v>
                </c:pt>
                <c:pt idx="87">
                  <c:v>10.403333333333334</c:v>
                </c:pt>
                <c:pt idx="88">
                  <c:v>10.823333333333334</c:v>
                </c:pt>
                <c:pt idx="89">
                  <c:v>9.913333333333334</c:v>
                </c:pt>
                <c:pt idx="90">
                  <c:v>9.5733333333333341</c:v>
                </c:pt>
                <c:pt idx="91">
                  <c:v>10.023333333333333</c:v>
                </c:pt>
                <c:pt idx="92">
                  <c:v>10.46</c:v>
                </c:pt>
                <c:pt idx="93">
                  <c:v>11.193333333333333</c:v>
                </c:pt>
                <c:pt idx="94">
                  <c:v>10.83</c:v>
                </c:pt>
                <c:pt idx="95">
                  <c:v>10.686666666666667</c:v>
                </c:pt>
                <c:pt idx="96">
                  <c:v>10.87</c:v>
                </c:pt>
                <c:pt idx="97">
                  <c:v>10.473333333333333</c:v>
                </c:pt>
                <c:pt idx="98">
                  <c:v>11.433333333333334</c:v>
                </c:pt>
                <c:pt idx="99">
                  <c:v>12.34</c:v>
                </c:pt>
                <c:pt idx="100">
                  <c:v>11.38</c:v>
                </c:pt>
                <c:pt idx="101">
                  <c:v>11.9</c:v>
                </c:pt>
                <c:pt idx="102">
                  <c:v>11.903333333333334</c:v>
                </c:pt>
                <c:pt idx="103">
                  <c:v>12.053333333333333</c:v>
                </c:pt>
                <c:pt idx="104">
                  <c:v>11.576666666666666</c:v>
                </c:pt>
                <c:pt idx="105">
                  <c:v>11.663333333333334</c:v>
                </c:pt>
                <c:pt idx="106">
                  <c:v>12.353333333333333</c:v>
                </c:pt>
                <c:pt idx="107">
                  <c:v>12.566666666666666</c:v>
                </c:pt>
                <c:pt idx="108">
                  <c:v>12.07</c:v>
                </c:pt>
                <c:pt idx="109">
                  <c:v>12.543333333333333</c:v>
                </c:pt>
                <c:pt idx="110">
                  <c:v>12.396666666666667</c:v>
                </c:pt>
                <c:pt idx="111">
                  <c:v>12.113333333333333</c:v>
                </c:pt>
                <c:pt idx="112">
                  <c:v>12.963333333333333</c:v>
                </c:pt>
                <c:pt idx="113">
                  <c:v>13.69</c:v>
                </c:pt>
                <c:pt idx="114">
                  <c:v>12.873333333333333</c:v>
                </c:pt>
                <c:pt idx="115">
                  <c:v>13.623333333333333</c:v>
                </c:pt>
                <c:pt idx="116">
                  <c:v>13.113333333333333</c:v>
                </c:pt>
                <c:pt idx="117">
                  <c:v>13.776666666666667</c:v>
                </c:pt>
                <c:pt idx="118">
                  <c:v>15.26</c:v>
                </c:pt>
                <c:pt idx="119">
                  <c:v>13.883333333333333</c:v>
                </c:pt>
                <c:pt idx="120">
                  <c:v>14.003333333333334</c:v>
                </c:pt>
                <c:pt idx="121">
                  <c:v>15.003333333333334</c:v>
                </c:pt>
                <c:pt idx="122">
                  <c:v>14.183333333333334</c:v>
                </c:pt>
                <c:pt idx="123">
                  <c:v>16.136666666666667</c:v>
                </c:pt>
                <c:pt idx="124">
                  <c:v>14.78</c:v>
                </c:pt>
                <c:pt idx="125">
                  <c:v>16.316666666666666</c:v>
                </c:pt>
                <c:pt idx="126">
                  <c:v>15.18</c:v>
                </c:pt>
                <c:pt idx="127">
                  <c:v>17.006666666666668</c:v>
                </c:pt>
                <c:pt idx="128">
                  <c:v>16.156666666666666</c:v>
                </c:pt>
                <c:pt idx="129">
                  <c:v>16.323333333333334</c:v>
                </c:pt>
                <c:pt idx="130">
                  <c:v>16.453333333333333</c:v>
                </c:pt>
                <c:pt idx="131">
                  <c:v>17.579999999999998</c:v>
                </c:pt>
                <c:pt idx="132">
                  <c:v>17.45</c:v>
                </c:pt>
                <c:pt idx="133">
                  <c:v>19.223333333333333</c:v>
                </c:pt>
                <c:pt idx="134">
                  <c:v>18.723333333333333</c:v>
                </c:pt>
                <c:pt idx="135">
                  <c:v>20.266666666666666</c:v>
                </c:pt>
                <c:pt idx="136">
                  <c:v>20.57</c:v>
                </c:pt>
                <c:pt idx="137">
                  <c:v>20.426666666666666</c:v>
                </c:pt>
                <c:pt idx="138">
                  <c:v>21.983333333333334</c:v>
                </c:pt>
                <c:pt idx="139">
                  <c:v>24.323333333333334</c:v>
                </c:pt>
                <c:pt idx="140">
                  <c:v>24.073333333333334</c:v>
                </c:pt>
                <c:pt idx="141">
                  <c:v>26.69</c:v>
                </c:pt>
                <c:pt idx="142">
                  <c:v>27.83</c:v>
                </c:pt>
                <c:pt idx="143">
                  <c:v>28.59</c:v>
                </c:pt>
                <c:pt idx="144">
                  <c:v>30.226666666666667</c:v>
                </c:pt>
                <c:pt idx="145">
                  <c:v>32.479999999999997</c:v>
                </c:pt>
                <c:pt idx="146">
                  <c:v>33.99666666666667</c:v>
                </c:pt>
                <c:pt idx="147">
                  <c:v>41.196666666666665</c:v>
                </c:pt>
                <c:pt idx="148">
                  <c:v>67.013333333333335</c:v>
                </c:pt>
                <c:pt idx="149">
                  <c:v>89.516666666666666</c:v>
                </c:pt>
                <c:pt idx="150">
                  <c:v>98.586666666666673</c:v>
                </c:pt>
                <c:pt idx="151">
                  <c:v>99.553333333333327</c:v>
                </c:pt>
                <c:pt idx="152">
                  <c:v>90.87</c:v>
                </c:pt>
                <c:pt idx="153">
                  <c:v>72.930000000000007</c:v>
                </c:pt>
                <c:pt idx="154">
                  <c:v>44.623333333333335</c:v>
                </c:pt>
                <c:pt idx="155">
                  <c:v>34.593333333333334</c:v>
                </c:pt>
                <c:pt idx="156">
                  <c:v>31.163333333333334</c:v>
                </c:pt>
                <c:pt idx="157">
                  <c:v>30.8</c:v>
                </c:pt>
                <c:pt idx="158">
                  <c:v>29.566666666666666</c:v>
                </c:pt>
                <c:pt idx="159">
                  <c:v>27.19</c:v>
                </c:pt>
                <c:pt idx="160">
                  <c:v>26.143333333333334</c:v>
                </c:pt>
                <c:pt idx="161">
                  <c:v>24.636666666666667</c:v>
                </c:pt>
                <c:pt idx="162">
                  <c:v>23.506666666666668</c:v>
                </c:pt>
                <c:pt idx="163">
                  <c:v>22.14</c:v>
                </c:pt>
                <c:pt idx="164">
                  <c:v>20.85</c:v>
                </c:pt>
                <c:pt idx="165">
                  <c:v>21.33</c:v>
                </c:pt>
                <c:pt idx="166">
                  <c:v>20.22</c:v>
                </c:pt>
                <c:pt idx="167">
                  <c:v>18.713333333333335</c:v>
                </c:pt>
                <c:pt idx="168">
                  <c:v>18.213333333333335</c:v>
                </c:pt>
                <c:pt idx="169">
                  <c:v>18.056666666666668</c:v>
                </c:pt>
                <c:pt idx="170">
                  <c:v>17.473333333333333</c:v>
                </c:pt>
                <c:pt idx="171">
                  <c:v>18.476666666666667</c:v>
                </c:pt>
                <c:pt idx="172">
                  <c:v>17.64</c:v>
                </c:pt>
                <c:pt idx="173">
                  <c:v>17.28</c:v>
                </c:pt>
                <c:pt idx="174">
                  <c:v>17.8</c:v>
                </c:pt>
                <c:pt idx="175">
                  <c:v>17.063333333333333</c:v>
                </c:pt>
                <c:pt idx="176">
                  <c:v>15.053333333333333</c:v>
                </c:pt>
                <c:pt idx="177">
                  <c:v>16.126666666666665</c:v>
                </c:pt>
                <c:pt idx="178">
                  <c:v>15.136666666666667</c:v>
                </c:pt>
                <c:pt idx="179">
                  <c:v>14.76</c:v>
                </c:pt>
                <c:pt idx="180">
                  <c:v>14.94</c:v>
                </c:pt>
                <c:pt idx="181">
                  <c:v>14.326666666666666</c:v>
                </c:pt>
                <c:pt idx="182">
                  <c:v>14.096666666666666</c:v>
                </c:pt>
                <c:pt idx="183">
                  <c:v>14.383333333333333</c:v>
                </c:pt>
                <c:pt idx="184">
                  <c:v>12.82</c:v>
                </c:pt>
                <c:pt idx="185">
                  <c:v>14.5</c:v>
                </c:pt>
                <c:pt idx="186">
                  <c:v>12.68</c:v>
                </c:pt>
                <c:pt idx="187">
                  <c:v>13.433333333333334</c:v>
                </c:pt>
                <c:pt idx="188">
                  <c:v>12.286666666666667</c:v>
                </c:pt>
                <c:pt idx="189">
                  <c:v>13.493333333333334</c:v>
                </c:pt>
                <c:pt idx="190">
                  <c:v>12.69</c:v>
                </c:pt>
                <c:pt idx="191">
                  <c:v>11.976666666666667</c:v>
                </c:pt>
                <c:pt idx="192">
                  <c:v>12.193333333333333</c:v>
                </c:pt>
                <c:pt idx="193">
                  <c:v>13.473333333333333</c:v>
                </c:pt>
                <c:pt idx="194">
                  <c:v>10.936666666666667</c:v>
                </c:pt>
                <c:pt idx="195">
                  <c:v>12.253333333333334</c:v>
                </c:pt>
                <c:pt idx="196">
                  <c:v>12.243333333333334</c:v>
                </c:pt>
                <c:pt idx="197">
                  <c:v>12.093333333333334</c:v>
                </c:pt>
                <c:pt idx="198">
                  <c:v>11.37</c:v>
                </c:pt>
                <c:pt idx="199">
                  <c:v>11.01</c:v>
                </c:pt>
                <c:pt idx="200">
                  <c:v>11.53</c:v>
                </c:pt>
                <c:pt idx="201">
                  <c:v>10.543333333333333</c:v>
                </c:pt>
                <c:pt idx="202">
                  <c:v>10.446666666666667</c:v>
                </c:pt>
                <c:pt idx="203">
                  <c:v>11.423333333333334</c:v>
                </c:pt>
                <c:pt idx="204">
                  <c:v>10.163333333333334</c:v>
                </c:pt>
                <c:pt idx="205">
                  <c:v>11.503333333333334</c:v>
                </c:pt>
                <c:pt idx="206">
                  <c:v>10.853333333333333</c:v>
                </c:pt>
                <c:pt idx="207">
                  <c:v>10.636666666666667</c:v>
                </c:pt>
                <c:pt idx="208">
                  <c:v>9.706666666666667</c:v>
                </c:pt>
                <c:pt idx="209">
                  <c:v>10.61</c:v>
                </c:pt>
                <c:pt idx="210">
                  <c:v>10.453333333333333</c:v>
                </c:pt>
                <c:pt idx="211">
                  <c:v>11.14</c:v>
                </c:pt>
                <c:pt idx="212">
                  <c:v>10.48</c:v>
                </c:pt>
                <c:pt idx="213">
                  <c:v>10.27</c:v>
                </c:pt>
                <c:pt idx="214">
                  <c:v>9.9833333333333325</c:v>
                </c:pt>
                <c:pt idx="215">
                  <c:v>9.8666666666666671</c:v>
                </c:pt>
                <c:pt idx="216">
                  <c:v>9.32</c:v>
                </c:pt>
                <c:pt idx="217">
                  <c:v>9.6433333333333326</c:v>
                </c:pt>
                <c:pt idx="218">
                  <c:v>9.3133333333333326</c:v>
                </c:pt>
                <c:pt idx="219">
                  <c:v>9.6066666666666674</c:v>
                </c:pt>
                <c:pt idx="220">
                  <c:v>9.93</c:v>
                </c:pt>
                <c:pt idx="221">
                  <c:v>9.7266666666666666</c:v>
                </c:pt>
                <c:pt idx="222">
                  <c:v>9.7233333333333327</c:v>
                </c:pt>
                <c:pt idx="223">
                  <c:v>8.9433333333333334</c:v>
                </c:pt>
                <c:pt idx="224">
                  <c:v>9.89</c:v>
                </c:pt>
                <c:pt idx="225">
                  <c:v>8.5933333333333337</c:v>
                </c:pt>
                <c:pt idx="226">
                  <c:v>9.163333333333334</c:v>
                </c:pt>
                <c:pt idx="227">
                  <c:v>9.456666666666667</c:v>
                </c:pt>
                <c:pt idx="228">
                  <c:v>8.82</c:v>
                </c:pt>
                <c:pt idx="229">
                  <c:v>10.46</c:v>
                </c:pt>
                <c:pt idx="230">
                  <c:v>9.8633333333333333</c:v>
                </c:pt>
                <c:pt idx="231">
                  <c:v>9.2899999999999991</c:v>
                </c:pt>
                <c:pt idx="232">
                  <c:v>8.8766666666666669</c:v>
                </c:pt>
                <c:pt idx="233">
                  <c:v>9.3766666666666669</c:v>
                </c:pt>
                <c:pt idx="234">
                  <c:v>9.1733333333333338</c:v>
                </c:pt>
                <c:pt idx="235">
                  <c:v>8.39</c:v>
                </c:pt>
                <c:pt idx="236">
                  <c:v>9.08</c:v>
                </c:pt>
                <c:pt idx="237">
                  <c:v>8.913333333333334</c:v>
                </c:pt>
                <c:pt idx="238">
                  <c:v>8.0533333333333328</c:v>
                </c:pt>
                <c:pt idx="239">
                  <c:v>8.26</c:v>
                </c:pt>
                <c:pt idx="240">
                  <c:v>7.9233333333333329</c:v>
                </c:pt>
                <c:pt idx="241">
                  <c:v>8.77</c:v>
                </c:pt>
                <c:pt idx="242">
                  <c:v>7.833333333333333</c:v>
                </c:pt>
                <c:pt idx="243">
                  <c:v>8.1466666666666665</c:v>
                </c:pt>
                <c:pt idx="244">
                  <c:v>8.8566666666666674</c:v>
                </c:pt>
                <c:pt idx="245">
                  <c:v>7.9233333333333329</c:v>
                </c:pt>
                <c:pt idx="246">
                  <c:v>7.8966666666666665</c:v>
                </c:pt>
                <c:pt idx="247">
                  <c:v>8.6233333333333331</c:v>
                </c:pt>
                <c:pt idx="248">
                  <c:v>8.3433333333333337</c:v>
                </c:pt>
                <c:pt idx="249">
                  <c:v>8.7766666666666673</c:v>
                </c:pt>
                <c:pt idx="250">
                  <c:v>8.44</c:v>
                </c:pt>
                <c:pt idx="251">
                  <c:v>7.45</c:v>
                </c:pt>
                <c:pt idx="252">
                  <c:v>6.87</c:v>
                </c:pt>
                <c:pt idx="253">
                  <c:v>8.5566666666666666</c:v>
                </c:pt>
                <c:pt idx="254">
                  <c:v>8.3833333333333329</c:v>
                </c:pt>
                <c:pt idx="255">
                  <c:v>7.6866666666666665</c:v>
                </c:pt>
                <c:pt idx="256">
                  <c:v>7.88</c:v>
                </c:pt>
                <c:pt idx="257">
                  <c:v>7.65</c:v>
                </c:pt>
                <c:pt idx="258">
                  <c:v>8.5566666666666666</c:v>
                </c:pt>
                <c:pt idx="259">
                  <c:v>8.2733333333333334</c:v>
                </c:pt>
                <c:pt idx="260">
                  <c:v>7.91</c:v>
                </c:pt>
                <c:pt idx="261">
                  <c:v>8.1566666666666663</c:v>
                </c:pt>
                <c:pt idx="262">
                  <c:v>6.8166666666666664</c:v>
                </c:pt>
                <c:pt idx="263">
                  <c:v>7.8</c:v>
                </c:pt>
                <c:pt idx="264">
                  <c:v>8.1866666666666674</c:v>
                </c:pt>
                <c:pt idx="265">
                  <c:v>7.2233333333333336</c:v>
                </c:pt>
                <c:pt idx="266">
                  <c:v>7.1033333333333335</c:v>
                </c:pt>
                <c:pt idx="267">
                  <c:v>7.1966666666666663</c:v>
                </c:pt>
                <c:pt idx="268">
                  <c:v>6.6166666666666663</c:v>
                </c:pt>
                <c:pt idx="269">
                  <c:v>6.35</c:v>
                </c:pt>
                <c:pt idx="270">
                  <c:v>7.3066666666666666</c:v>
                </c:pt>
                <c:pt idx="271">
                  <c:v>7.3733333333333331</c:v>
                </c:pt>
                <c:pt idx="272">
                  <c:v>8.1133333333333333</c:v>
                </c:pt>
                <c:pt idx="273">
                  <c:v>7.51</c:v>
                </c:pt>
                <c:pt idx="274">
                  <c:v>6.72</c:v>
                </c:pt>
                <c:pt idx="275">
                  <c:v>7.3533333333333335</c:v>
                </c:pt>
                <c:pt idx="276">
                  <c:v>6.7966666666666669</c:v>
                </c:pt>
                <c:pt idx="277">
                  <c:v>6.05</c:v>
                </c:pt>
                <c:pt idx="278">
                  <c:v>6.6433333333333335</c:v>
                </c:pt>
                <c:pt idx="279">
                  <c:v>6.6266666666666669</c:v>
                </c:pt>
                <c:pt idx="280">
                  <c:v>7.6733333333333329</c:v>
                </c:pt>
                <c:pt idx="281">
                  <c:v>7.31</c:v>
                </c:pt>
                <c:pt idx="282">
                  <c:v>6.9333333333333336</c:v>
                </c:pt>
                <c:pt idx="283">
                  <c:v>7.1233333333333331</c:v>
                </c:pt>
                <c:pt idx="284">
                  <c:v>6.55</c:v>
                </c:pt>
                <c:pt idx="285">
                  <c:v>6.8433333333333337</c:v>
                </c:pt>
                <c:pt idx="286">
                  <c:v>6.13</c:v>
                </c:pt>
                <c:pt idx="287">
                  <c:v>7.1133333333333333</c:v>
                </c:pt>
                <c:pt idx="288">
                  <c:v>6.4233333333333329</c:v>
                </c:pt>
                <c:pt idx="289">
                  <c:v>6.8633333333333333</c:v>
                </c:pt>
                <c:pt idx="290">
                  <c:v>6.02</c:v>
                </c:pt>
                <c:pt idx="291">
                  <c:v>6.7033333333333331</c:v>
                </c:pt>
                <c:pt idx="292">
                  <c:v>5.96</c:v>
                </c:pt>
                <c:pt idx="293">
                  <c:v>5.8866666666666667</c:v>
                </c:pt>
                <c:pt idx="294">
                  <c:v>6.65</c:v>
                </c:pt>
                <c:pt idx="295">
                  <c:v>5.7666666666666666</c:v>
                </c:pt>
                <c:pt idx="296">
                  <c:v>5.8666666666666663</c:v>
                </c:pt>
                <c:pt idx="297">
                  <c:v>5.7566666666666668</c:v>
                </c:pt>
                <c:pt idx="298">
                  <c:v>6.4833333333333334</c:v>
                </c:pt>
                <c:pt idx="299">
                  <c:v>6.6466666666666665</c:v>
                </c:pt>
                <c:pt idx="300">
                  <c:v>6.01</c:v>
                </c:pt>
                <c:pt idx="301">
                  <c:v>6.6966666666666663</c:v>
                </c:pt>
                <c:pt idx="302">
                  <c:v>6.3866666666666667</c:v>
                </c:pt>
                <c:pt idx="303">
                  <c:v>5.2866666666666671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9-4C6E-916D-28FD3BAF9BE3}"/>
            </c:ext>
          </c:extLst>
        </c:ser>
        <c:ser>
          <c:idx val="1"/>
          <c:order val="1"/>
          <c:tx>
            <c:strRef>
              <c:f>pMBAPEIperms!$C$2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pMBAPEIperms!$C$3:$C$306</c:f>
              <c:numCache>
                <c:formatCode>0.00_ </c:formatCode>
                <c:ptCount val="304"/>
                <c:pt idx="0">
                  <c:v>6.91</c:v>
                </c:pt>
                <c:pt idx="1">
                  <c:v>6.13</c:v>
                </c:pt>
                <c:pt idx="2">
                  <c:v>6.6166666666666663</c:v>
                </c:pt>
                <c:pt idx="3">
                  <c:v>6.5933333333333337</c:v>
                </c:pt>
                <c:pt idx="4">
                  <c:v>5.1133333333333333</c:v>
                </c:pt>
                <c:pt idx="5">
                  <c:v>5.7166666666666668</c:v>
                </c:pt>
                <c:pt idx="6">
                  <c:v>7.19</c:v>
                </c:pt>
                <c:pt idx="7">
                  <c:v>6.4833333333333334</c:v>
                </c:pt>
                <c:pt idx="8">
                  <c:v>6.9366666666666665</c:v>
                </c:pt>
                <c:pt idx="9">
                  <c:v>6.7266666666666666</c:v>
                </c:pt>
                <c:pt idx="10">
                  <c:v>6.7366666666666664</c:v>
                </c:pt>
                <c:pt idx="11">
                  <c:v>6.1866666666666665</c:v>
                </c:pt>
                <c:pt idx="12">
                  <c:v>6.7566666666666668</c:v>
                </c:pt>
                <c:pt idx="13">
                  <c:v>6.916666666666667</c:v>
                </c:pt>
                <c:pt idx="14">
                  <c:v>6.9766666666666666</c:v>
                </c:pt>
                <c:pt idx="15">
                  <c:v>6.17</c:v>
                </c:pt>
                <c:pt idx="16">
                  <c:v>7.3433333333333337</c:v>
                </c:pt>
                <c:pt idx="17">
                  <c:v>7.6233333333333331</c:v>
                </c:pt>
                <c:pt idx="18">
                  <c:v>7.08</c:v>
                </c:pt>
                <c:pt idx="19">
                  <c:v>6.9333333333333336</c:v>
                </c:pt>
                <c:pt idx="20">
                  <c:v>7.5933333333333337</c:v>
                </c:pt>
                <c:pt idx="21">
                  <c:v>6.7033333333333331</c:v>
                </c:pt>
                <c:pt idx="22">
                  <c:v>7.2666666666666666</c:v>
                </c:pt>
                <c:pt idx="23">
                  <c:v>7.5333333333333332</c:v>
                </c:pt>
                <c:pt idx="24">
                  <c:v>7.2866666666666671</c:v>
                </c:pt>
                <c:pt idx="25">
                  <c:v>6.6133333333333333</c:v>
                </c:pt>
                <c:pt idx="26">
                  <c:v>7.833333333333333</c:v>
                </c:pt>
                <c:pt idx="27">
                  <c:v>8.206666666666667</c:v>
                </c:pt>
                <c:pt idx="28">
                  <c:v>7.4733333333333336</c:v>
                </c:pt>
                <c:pt idx="29">
                  <c:v>7.58</c:v>
                </c:pt>
                <c:pt idx="30">
                  <c:v>7.4633333333333329</c:v>
                </c:pt>
                <c:pt idx="31">
                  <c:v>7.1233333333333331</c:v>
                </c:pt>
                <c:pt idx="32">
                  <c:v>7.76</c:v>
                </c:pt>
                <c:pt idx="33">
                  <c:v>8.9766666666666666</c:v>
                </c:pt>
                <c:pt idx="34">
                  <c:v>8.413333333333334</c:v>
                </c:pt>
                <c:pt idx="35">
                  <c:v>8.36</c:v>
                </c:pt>
                <c:pt idx="36">
                  <c:v>8.1266666666666669</c:v>
                </c:pt>
                <c:pt idx="37">
                  <c:v>8.163333333333334</c:v>
                </c:pt>
                <c:pt idx="38">
                  <c:v>7.8133333333333335</c:v>
                </c:pt>
                <c:pt idx="39">
                  <c:v>8.0833333333333339</c:v>
                </c:pt>
                <c:pt idx="40">
                  <c:v>8.41</c:v>
                </c:pt>
                <c:pt idx="41">
                  <c:v>8.66</c:v>
                </c:pt>
                <c:pt idx="42">
                  <c:v>7.6633333333333331</c:v>
                </c:pt>
                <c:pt idx="43">
                  <c:v>8.8133333333333326</c:v>
                </c:pt>
                <c:pt idx="44">
                  <c:v>7.6766666666666667</c:v>
                </c:pt>
                <c:pt idx="45">
                  <c:v>8.9533333333333331</c:v>
                </c:pt>
                <c:pt idx="46">
                  <c:v>7.793333333333333</c:v>
                </c:pt>
                <c:pt idx="47">
                  <c:v>9.1233333333333331</c:v>
                </c:pt>
                <c:pt idx="48">
                  <c:v>7.37</c:v>
                </c:pt>
                <c:pt idx="49">
                  <c:v>8.1199999999999992</c:v>
                </c:pt>
                <c:pt idx="50">
                  <c:v>8.4866666666666664</c:v>
                </c:pt>
                <c:pt idx="51">
                  <c:v>8.49</c:v>
                </c:pt>
                <c:pt idx="52">
                  <c:v>8.2266666666666666</c:v>
                </c:pt>
                <c:pt idx="53">
                  <c:v>8.3433333333333337</c:v>
                </c:pt>
                <c:pt idx="54">
                  <c:v>8.6233333333333331</c:v>
                </c:pt>
                <c:pt idx="55">
                  <c:v>8.48</c:v>
                </c:pt>
                <c:pt idx="56">
                  <c:v>8.456666666666667</c:v>
                </c:pt>
                <c:pt idx="57">
                  <c:v>9.61</c:v>
                </c:pt>
                <c:pt idx="58">
                  <c:v>9.0666666666666664</c:v>
                </c:pt>
                <c:pt idx="59">
                  <c:v>8.836666666666666</c:v>
                </c:pt>
                <c:pt idx="60">
                  <c:v>9.0733333333333341</c:v>
                </c:pt>
                <c:pt idx="61">
                  <c:v>9.5633333333333326</c:v>
                </c:pt>
                <c:pt idx="62">
                  <c:v>9.0366666666666671</c:v>
                </c:pt>
                <c:pt idx="63">
                  <c:v>8.6999999999999993</c:v>
                </c:pt>
                <c:pt idx="64">
                  <c:v>9.34</c:v>
                </c:pt>
                <c:pt idx="65">
                  <c:v>9.5133333333333336</c:v>
                </c:pt>
                <c:pt idx="66">
                  <c:v>9.7766666666666673</c:v>
                </c:pt>
                <c:pt idx="67">
                  <c:v>9.41</c:v>
                </c:pt>
                <c:pt idx="68">
                  <c:v>9.2466666666666661</c:v>
                </c:pt>
                <c:pt idx="69">
                  <c:v>9.6133333333333333</c:v>
                </c:pt>
                <c:pt idx="70">
                  <c:v>8.9433333333333334</c:v>
                </c:pt>
                <c:pt idx="71">
                  <c:v>9.163333333333334</c:v>
                </c:pt>
                <c:pt idx="72">
                  <c:v>9.1533333333333342</c:v>
                </c:pt>
                <c:pt idx="73">
                  <c:v>9.8933333333333326</c:v>
                </c:pt>
                <c:pt idx="74">
                  <c:v>9.6366666666666667</c:v>
                </c:pt>
                <c:pt idx="75">
                  <c:v>9.8833333333333329</c:v>
                </c:pt>
                <c:pt idx="76">
                  <c:v>9.793333333333333</c:v>
                </c:pt>
                <c:pt idx="77">
                  <c:v>10.806666666666667</c:v>
                </c:pt>
                <c:pt idx="78">
                  <c:v>9.6999999999999993</c:v>
                </c:pt>
                <c:pt idx="79">
                  <c:v>9.31</c:v>
                </c:pt>
                <c:pt idx="80">
                  <c:v>9.8566666666666674</c:v>
                </c:pt>
                <c:pt idx="81">
                  <c:v>10.536666666666667</c:v>
                </c:pt>
                <c:pt idx="82">
                  <c:v>10.733333333333333</c:v>
                </c:pt>
                <c:pt idx="83">
                  <c:v>10.266666666666667</c:v>
                </c:pt>
                <c:pt idx="84">
                  <c:v>9.6166666666666671</c:v>
                </c:pt>
                <c:pt idx="85">
                  <c:v>10.873333333333333</c:v>
                </c:pt>
                <c:pt idx="86">
                  <c:v>9.3133333333333326</c:v>
                </c:pt>
                <c:pt idx="87">
                  <c:v>9.913333333333334</c:v>
                </c:pt>
                <c:pt idx="88">
                  <c:v>9.77</c:v>
                </c:pt>
                <c:pt idx="89">
                  <c:v>10.220000000000001</c:v>
                </c:pt>
                <c:pt idx="90">
                  <c:v>9.956666666666667</c:v>
                </c:pt>
                <c:pt idx="91">
                  <c:v>10.636666666666667</c:v>
                </c:pt>
                <c:pt idx="92">
                  <c:v>11.2</c:v>
                </c:pt>
                <c:pt idx="93">
                  <c:v>8.8266666666666662</c:v>
                </c:pt>
                <c:pt idx="94">
                  <c:v>11.336666666666666</c:v>
                </c:pt>
                <c:pt idx="95">
                  <c:v>10.67</c:v>
                </c:pt>
                <c:pt idx="96">
                  <c:v>11.11</c:v>
                </c:pt>
                <c:pt idx="97">
                  <c:v>11.776666666666667</c:v>
                </c:pt>
                <c:pt idx="98">
                  <c:v>11.313333333333333</c:v>
                </c:pt>
                <c:pt idx="99">
                  <c:v>11.623333333333333</c:v>
                </c:pt>
                <c:pt idx="100">
                  <c:v>9.7366666666666664</c:v>
                </c:pt>
                <c:pt idx="101">
                  <c:v>11.163333333333334</c:v>
                </c:pt>
                <c:pt idx="102">
                  <c:v>10.956666666666667</c:v>
                </c:pt>
                <c:pt idx="103">
                  <c:v>11.776666666666667</c:v>
                </c:pt>
                <c:pt idx="104">
                  <c:v>11.806666666666667</c:v>
                </c:pt>
                <c:pt idx="105">
                  <c:v>12.05</c:v>
                </c:pt>
                <c:pt idx="106">
                  <c:v>12.01</c:v>
                </c:pt>
                <c:pt idx="107">
                  <c:v>12.846666666666666</c:v>
                </c:pt>
                <c:pt idx="108">
                  <c:v>12.523333333333333</c:v>
                </c:pt>
                <c:pt idx="109">
                  <c:v>12.516666666666667</c:v>
                </c:pt>
                <c:pt idx="110">
                  <c:v>12.143333333333333</c:v>
                </c:pt>
                <c:pt idx="111">
                  <c:v>12.553333333333333</c:v>
                </c:pt>
                <c:pt idx="112">
                  <c:v>13.33</c:v>
                </c:pt>
                <c:pt idx="113">
                  <c:v>13.003333333333334</c:v>
                </c:pt>
                <c:pt idx="114">
                  <c:v>14.12</c:v>
                </c:pt>
                <c:pt idx="115">
                  <c:v>13.71</c:v>
                </c:pt>
                <c:pt idx="116">
                  <c:v>13.423333333333334</c:v>
                </c:pt>
                <c:pt idx="117">
                  <c:v>12.893333333333333</c:v>
                </c:pt>
                <c:pt idx="118">
                  <c:v>14.083333333333334</c:v>
                </c:pt>
                <c:pt idx="119">
                  <c:v>14.113333333333333</c:v>
                </c:pt>
                <c:pt idx="120">
                  <c:v>13.176666666666666</c:v>
                </c:pt>
                <c:pt idx="121">
                  <c:v>13.223333333333333</c:v>
                </c:pt>
                <c:pt idx="122">
                  <c:v>13.933333333333334</c:v>
                </c:pt>
                <c:pt idx="123">
                  <c:v>13.833333333333334</c:v>
                </c:pt>
                <c:pt idx="124">
                  <c:v>14.1</c:v>
                </c:pt>
                <c:pt idx="125">
                  <c:v>16.216666666666665</c:v>
                </c:pt>
                <c:pt idx="126">
                  <c:v>15.413333333333334</c:v>
                </c:pt>
                <c:pt idx="127">
                  <c:v>15.37</c:v>
                </c:pt>
                <c:pt idx="128">
                  <c:v>15.343333333333334</c:v>
                </c:pt>
                <c:pt idx="129">
                  <c:v>14.853333333333333</c:v>
                </c:pt>
                <c:pt idx="130">
                  <c:v>15.573333333333334</c:v>
                </c:pt>
                <c:pt idx="131">
                  <c:v>16.309999999999999</c:v>
                </c:pt>
                <c:pt idx="132">
                  <c:v>17.723333333333333</c:v>
                </c:pt>
                <c:pt idx="133">
                  <c:v>17.936666666666667</c:v>
                </c:pt>
                <c:pt idx="134">
                  <c:v>17.55</c:v>
                </c:pt>
                <c:pt idx="135">
                  <c:v>18.516666666666666</c:v>
                </c:pt>
                <c:pt idx="136">
                  <c:v>19.12</c:v>
                </c:pt>
                <c:pt idx="137">
                  <c:v>18.936666666666667</c:v>
                </c:pt>
                <c:pt idx="138">
                  <c:v>19.743333333333332</c:v>
                </c:pt>
                <c:pt idx="139">
                  <c:v>20.616666666666667</c:v>
                </c:pt>
                <c:pt idx="140">
                  <c:v>19.87</c:v>
                </c:pt>
                <c:pt idx="141">
                  <c:v>22.95</c:v>
                </c:pt>
                <c:pt idx="142">
                  <c:v>22.733333333333334</c:v>
                </c:pt>
                <c:pt idx="143">
                  <c:v>24.456666666666667</c:v>
                </c:pt>
                <c:pt idx="144">
                  <c:v>23.54</c:v>
                </c:pt>
                <c:pt idx="145">
                  <c:v>25.626666666666665</c:v>
                </c:pt>
                <c:pt idx="146">
                  <c:v>26.006666666666668</c:v>
                </c:pt>
                <c:pt idx="147">
                  <c:v>27.48</c:v>
                </c:pt>
                <c:pt idx="148">
                  <c:v>36.176666666666669</c:v>
                </c:pt>
                <c:pt idx="149">
                  <c:v>43.46</c:v>
                </c:pt>
                <c:pt idx="150">
                  <c:v>45.5</c:v>
                </c:pt>
                <c:pt idx="151">
                  <c:v>47.283333333333331</c:v>
                </c:pt>
                <c:pt idx="152">
                  <c:v>44.34</c:v>
                </c:pt>
                <c:pt idx="153">
                  <c:v>39.86</c:v>
                </c:pt>
                <c:pt idx="154">
                  <c:v>31.063333333333333</c:v>
                </c:pt>
                <c:pt idx="155">
                  <c:v>27.493333333333332</c:v>
                </c:pt>
                <c:pt idx="156">
                  <c:v>25.603333333333332</c:v>
                </c:pt>
                <c:pt idx="157">
                  <c:v>26.156666666666666</c:v>
                </c:pt>
                <c:pt idx="158">
                  <c:v>24.383333333333333</c:v>
                </c:pt>
                <c:pt idx="159">
                  <c:v>23.68</c:v>
                </c:pt>
                <c:pt idx="160">
                  <c:v>22.553333333333335</c:v>
                </c:pt>
                <c:pt idx="161">
                  <c:v>21.91</c:v>
                </c:pt>
                <c:pt idx="162">
                  <c:v>20.926666666666666</c:v>
                </c:pt>
                <c:pt idx="163">
                  <c:v>20.57</c:v>
                </c:pt>
                <c:pt idx="164">
                  <c:v>19.983333333333334</c:v>
                </c:pt>
                <c:pt idx="165">
                  <c:v>19.503333333333334</c:v>
                </c:pt>
                <c:pt idx="166">
                  <c:v>18.916666666666668</c:v>
                </c:pt>
                <c:pt idx="167">
                  <c:v>17.86</c:v>
                </c:pt>
                <c:pt idx="168">
                  <c:v>17.670000000000002</c:v>
                </c:pt>
                <c:pt idx="169">
                  <c:v>18.143333333333334</c:v>
                </c:pt>
                <c:pt idx="170">
                  <c:v>15.686666666666667</c:v>
                </c:pt>
                <c:pt idx="171">
                  <c:v>16.260000000000002</c:v>
                </c:pt>
                <c:pt idx="172">
                  <c:v>16.523333333333333</c:v>
                </c:pt>
                <c:pt idx="173">
                  <c:v>16.193333333333332</c:v>
                </c:pt>
                <c:pt idx="174">
                  <c:v>18.309999999999999</c:v>
                </c:pt>
                <c:pt idx="175">
                  <c:v>16.2</c:v>
                </c:pt>
                <c:pt idx="176">
                  <c:v>14.446666666666667</c:v>
                </c:pt>
                <c:pt idx="177">
                  <c:v>15.09</c:v>
                </c:pt>
                <c:pt idx="178">
                  <c:v>16.350000000000001</c:v>
                </c:pt>
                <c:pt idx="179">
                  <c:v>14.273333333333333</c:v>
                </c:pt>
                <c:pt idx="180">
                  <c:v>14.09</c:v>
                </c:pt>
                <c:pt idx="181">
                  <c:v>14.72</c:v>
                </c:pt>
                <c:pt idx="182">
                  <c:v>13.073333333333334</c:v>
                </c:pt>
                <c:pt idx="183">
                  <c:v>12.943333333333333</c:v>
                </c:pt>
                <c:pt idx="184">
                  <c:v>13.833333333333334</c:v>
                </c:pt>
                <c:pt idx="185">
                  <c:v>13.676666666666666</c:v>
                </c:pt>
                <c:pt idx="186">
                  <c:v>13.513333333333334</c:v>
                </c:pt>
                <c:pt idx="187">
                  <c:v>13.283333333333333</c:v>
                </c:pt>
                <c:pt idx="188">
                  <c:v>11.61</c:v>
                </c:pt>
                <c:pt idx="189">
                  <c:v>12.53</c:v>
                </c:pt>
                <c:pt idx="190">
                  <c:v>13.07</c:v>
                </c:pt>
                <c:pt idx="191">
                  <c:v>12.613333333333333</c:v>
                </c:pt>
                <c:pt idx="192">
                  <c:v>12.37</c:v>
                </c:pt>
                <c:pt idx="193">
                  <c:v>12.666666666666666</c:v>
                </c:pt>
                <c:pt idx="194">
                  <c:v>12</c:v>
                </c:pt>
                <c:pt idx="195">
                  <c:v>12.316666666666666</c:v>
                </c:pt>
                <c:pt idx="196">
                  <c:v>11.753333333333334</c:v>
                </c:pt>
                <c:pt idx="197">
                  <c:v>11.913333333333334</c:v>
                </c:pt>
                <c:pt idx="198">
                  <c:v>12.286666666666667</c:v>
                </c:pt>
                <c:pt idx="199">
                  <c:v>11.443333333333333</c:v>
                </c:pt>
                <c:pt idx="200">
                  <c:v>11.74</c:v>
                </c:pt>
                <c:pt idx="201">
                  <c:v>10.87</c:v>
                </c:pt>
                <c:pt idx="202">
                  <c:v>11.54</c:v>
                </c:pt>
                <c:pt idx="203">
                  <c:v>10.78</c:v>
                </c:pt>
                <c:pt idx="204">
                  <c:v>10.763333333333334</c:v>
                </c:pt>
                <c:pt idx="205">
                  <c:v>10.7</c:v>
                </c:pt>
                <c:pt idx="206">
                  <c:v>9.9533333333333331</c:v>
                </c:pt>
                <c:pt idx="207">
                  <c:v>9.1833333333333336</c:v>
                </c:pt>
                <c:pt idx="208">
                  <c:v>10.493333333333334</c:v>
                </c:pt>
                <c:pt idx="209">
                  <c:v>9.77</c:v>
                </c:pt>
                <c:pt idx="210">
                  <c:v>10.503333333333334</c:v>
                </c:pt>
                <c:pt idx="211">
                  <c:v>10.936666666666667</c:v>
                </c:pt>
                <c:pt idx="212">
                  <c:v>10.053333333333333</c:v>
                </c:pt>
                <c:pt idx="213">
                  <c:v>10.193333333333333</c:v>
                </c:pt>
                <c:pt idx="214">
                  <c:v>10.073333333333334</c:v>
                </c:pt>
                <c:pt idx="215">
                  <c:v>10.486666666666666</c:v>
                </c:pt>
                <c:pt idx="216">
                  <c:v>8.8000000000000007</c:v>
                </c:pt>
                <c:pt idx="217">
                  <c:v>10.656666666666666</c:v>
                </c:pt>
                <c:pt idx="218">
                  <c:v>10.086666666666666</c:v>
                </c:pt>
                <c:pt idx="219">
                  <c:v>10.146666666666667</c:v>
                </c:pt>
                <c:pt idx="220">
                  <c:v>9.3333333333333339</c:v>
                </c:pt>
                <c:pt idx="221">
                  <c:v>9.1300000000000008</c:v>
                </c:pt>
                <c:pt idx="222">
                  <c:v>10.226666666666667</c:v>
                </c:pt>
                <c:pt idx="223">
                  <c:v>10.436666666666667</c:v>
                </c:pt>
                <c:pt idx="224">
                  <c:v>9.5033333333333339</c:v>
                </c:pt>
                <c:pt idx="225">
                  <c:v>10.126666666666667</c:v>
                </c:pt>
                <c:pt idx="226">
                  <c:v>9.27</c:v>
                </c:pt>
                <c:pt idx="227">
                  <c:v>10.27</c:v>
                </c:pt>
                <c:pt idx="228">
                  <c:v>9.206666666666667</c:v>
                </c:pt>
                <c:pt idx="229">
                  <c:v>9.1566666666666663</c:v>
                </c:pt>
                <c:pt idx="230">
                  <c:v>9.24</c:v>
                </c:pt>
                <c:pt idx="231">
                  <c:v>8.913333333333334</c:v>
                </c:pt>
                <c:pt idx="232">
                  <c:v>9.0966666666666658</c:v>
                </c:pt>
                <c:pt idx="233">
                  <c:v>8.836666666666666</c:v>
                </c:pt>
                <c:pt idx="234">
                  <c:v>7.956666666666667</c:v>
                </c:pt>
                <c:pt idx="235">
                  <c:v>9.6133333333333333</c:v>
                </c:pt>
                <c:pt idx="236">
                  <c:v>8.5733333333333341</c:v>
                </c:pt>
                <c:pt idx="237">
                  <c:v>10.09</c:v>
                </c:pt>
                <c:pt idx="238">
                  <c:v>8.1166666666666671</c:v>
                </c:pt>
                <c:pt idx="239">
                  <c:v>8.8433333333333337</c:v>
                </c:pt>
                <c:pt idx="240">
                  <c:v>8.3000000000000007</c:v>
                </c:pt>
                <c:pt idx="241">
                  <c:v>7.2666666666666666</c:v>
                </c:pt>
                <c:pt idx="242">
                  <c:v>8.8866666666666667</c:v>
                </c:pt>
                <c:pt idx="243">
                  <c:v>7.61</c:v>
                </c:pt>
                <c:pt idx="244">
                  <c:v>8.24</c:v>
                </c:pt>
                <c:pt idx="245">
                  <c:v>8.3166666666666664</c:v>
                </c:pt>
                <c:pt idx="246">
                  <c:v>8.0733333333333341</c:v>
                </c:pt>
                <c:pt idx="247">
                  <c:v>7.4666666666666668</c:v>
                </c:pt>
                <c:pt idx="248">
                  <c:v>8.2966666666666669</c:v>
                </c:pt>
                <c:pt idx="249">
                  <c:v>9.043333333333333</c:v>
                </c:pt>
                <c:pt idx="250">
                  <c:v>7.88</c:v>
                </c:pt>
                <c:pt idx="251">
                  <c:v>9.5833333333333339</c:v>
                </c:pt>
                <c:pt idx="252">
                  <c:v>7.833333333333333</c:v>
                </c:pt>
                <c:pt idx="253">
                  <c:v>8.456666666666667</c:v>
                </c:pt>
                <c:pt idx="254">
                  <c:v>8.3466666666666658</c:v>
                </c:pt>
                <c:pt idx="255">
                  <c:v>7.3866666666666667</c:v>
                </c:pt>
                <c:pt idx="256">
                  <c:v>6.85</c:v>
                </c:pt>
                <c:pt idx="257">
                  <c:v>8.3833333333333329</c:v>
                </c:pt>
                <c:pt idx="258">
                  <c:v>7.3366666666666669</c:v>
                </c:pt>
                <c:pt idx="259">
                  <c:v>8.41</c:v>
                </c:pt>
                <c:pt idx="260">
                  <c:v>9.0633333333333326</c:v>
                </c:pt>
                <c:pt idx="261">
                  <c:v>7.13</c:v>
                </c:pt>
                <c:pt idx="262">
                  <c:v>8.67</c:v>
                </c:pt>
                <c:pt idx="263">
                  <c:v>8.3633333333333333</c:v>
                </c:pt>
                <c:pt idx="264">
                  <c:v>7.59</c:v>
                </c:pt>
                <c:pt idx="265">
                  <c:v>6.65</c:v>
                </c:pt>
                <c:pt idx="266">
                  <c:v>7.9533333333333331</c:v>
                </c:pt>
                <c:pt idx="267">
                  <c:v>8.7466666666666661</c:v>
                </c:pt>
                <c:pt idx="268">
                  <c:v>8.24</c:v>
                </c:pt>
                <c:pt idx="269">
                  <c:v>7.22</c:v>
                </c:pt>
                <c:pt idx="270">
                  <c:v>5.8566666666666665</c:v>
                </c:pt>
                <c:pt idx="271">
                  <c:v>7.5666666666666664</c:v>
                </c:pt>
                <c:pt idx="272">
                  <c:v>6.0533333333333337</c:v>
                </c:pt>
                <c:pt idx="273">
                  <c:v>7.1433333333333335</c:v>
                </c:pt>
                <c:pt idx="274">
                  <c:v>7.1366666666666667</c:v>
                </c:pt>
                <c:pt idx="275">
                  <c:v>7.3033333333333337</c:v>
                </c:pt>
                <c:pt idx="276">
                  <c:v>7.2266666666666666</c:v>
                </c:pt>
                <c:pt idx="277">
                  <c:v>6.7366666666666664</c:v>
                </c:pt>
                <c:pt idx="278">
                  <c:v>7.1866666666666665</c:v>
                </c:pt>
                <c:pt idx="279">
                  <c:v>6.84</c:v>
                </c:pt>
                <c:pt idx="280">
                  <c:v>7.2166666666666668</c:v>
                </c:pt>
                <c:pt idx="281">
                  <c:v>7.0766666666666671</c:v>
                </c:pt>
                <c:pt idx="282">
                  <c:v>6.4866666666666664</c:v>
                </c:pt>
                <c:pt idx="283">
                  <c:v>8.02</c:v>
                </c:pt>
                <c:pt idx="284">
                  <c:v>6.6</c:v>
                </c:pt>
                <c:pt idx="285">
                  <c:v>7.5233333333333334</c:v>
                </c:pt>
                <c:pt idx="286">
                  <c:v>7.17</c:v>
                </c:pt>
                <c:pt idx="287">
                  <c:v>6.76</c:v>
                </c:pt>
                <c:pt idx="288">
                  <c:v>6.5133333333333336</c:v>
                </c:pt>
                <c:pt idx="289">
                  <c:v>5.9266666666666667</c:v>
                </c:pt>
                <c:pt idx="290">
                  <c:v>5.15</c:v>
                </c:pt>
                <c:pt idx="291">
                  <c:v>6.8666666666666663</c:v>
                </c:pt>
                <c:pt idx="292">
                  <c:v>5.3566666666666665</c:v>
                </c:pt>
                <c:pt idx="293">
                  <c:v>5.793333333333333</c:v>
                </c:pt>
                <c:pt idx="294">
                  <c:v>6.2366666666666664</c:v>
                </c:pt>
                <c:pt idx="295">
                  <c:v>6.793333333333333</c:v>
                </c:pt>
                <c:pt idx="296">
                  <c:v>5.7733333333333334</c:v>
                </c:pt>
                <c:pt idx="297">
                  <c:v>6.5866666666666669</c:v>
                </c:pt>
                <c:pt idx="298">
                  <c:v>5.9466666666666663</c:v>
                </c:pt>
                <c:pt idx="299">
                  <c:v>6.706666666666667</c:v>
                </c:pt>
                <c:pt idx="300">
                  <c:v>5.3566666666666665</c:v>
                </c:pt>
                <c:pt idx="301">
                  <c:v>6.0466666666666669</c:v>
                </c:pt>
                <c:pt idx="302">
                  <c:v>5.1966666666666663</c:v>
                </c:pt>
                <c:pt idx="303">
                  <c:v>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9-4C6E-916D-28FD3BAF9BE3}"/>
            </c:ext>
          </c:extLst>
        </c:ser>
        <c:ser>
          <c:idx val="2"/>
          <c:order val="2"/>
          <c:tx>
            <c:strRef>
              <c:f>pMBAPEIperms!$D$2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pMBAPEIperms!$D$3:$D$306</c:f>
              <c:numCache>
                <c:formatCode>0.00_ </c:formatCode>
                <c:ptCount val="304"/>
                <c:pt idx="0">
                  <c:v>7.03</c:v>
                </c:pt>
                <c:pt idx="1">
                  <c:v>6.782</c:v>
                </c:pt>
                <c:pt idx="2">
                  <c:v>6.7220000000000004</c:v>
                </c:pt>
                <c:pt idx="3">
                  <c:v>7.2569999999999997</c:v>
                </c:pt>
                <c:pt idx="4">
                  <c:v>7.101</c:v>
                </c:pt>
                <c:pt idx="5">
                  <c:v>7.375</c:v>
                </c:pt>
                <c:pt idx="6">
                  <c:v>7.0670000000000002</c:v>
                </c:pt>
                <c:pt idx="7">
                  <c:v>7.1059999999999999</c:v>
                </c:pt>
                <c:pt idx="8">
                  <c:v>7.1319999999999997</c:v>
                </c:pt>
                <c:pt idx="9">
                  <c:v>7.782</c:v>
                </c:pt>
                <c:pt idx="10">
                  <c:v>7.2640000000000002</c:v>
                </c:pt>
                <c:pt idx="11">
                  <c:v>7.3310000000000004</c:v>
                </c:pt>
                <c:pt idx="12">
                  <c:v>7.6429999999999998</c:v>
                </c:pt>
                <c:pt idx="13">
                  <c:v>7.4660000000000002</c:v>
                </c:pt>
                <c:pt idx="14">
                  <c:v>7.5620000000000003</c:v>
                </c:pt>
                <c:pt idx="15">
                  <c:v>8.1329999999999991</c:v>
                </c:pt>
                <c:pt idx="16">
                  <c:v>7.7130000000000001</c:v>
                </c:pt>
                <c:pt idx="17">
                  <c:v>7.9870000000000001</c:v>
                </c:pt>
                <c:pt idx="18">
                  <c:v>7.7380000000000004</c:v>
                </c:pt>
                <c:pt idx="19">
                  <c:v>7.9009999999999998</c:v>
                </c:pt>
                <c:pt idx="20">
                  <c:v>8.3439999999999994</c:v>
                </c:pt>
                <c:pt idx="21">
                  <c:v>8.2789999999999999</c:v>
                </c:pt>
                <c:pt idx="22">
                  <c:v>7.9359999999999999</c:v>
                </c:pt>
                <c:pt idx="23">
                  <c:v>8.1630000000000003</c:v>
                </c:pt>
                <c:pt idx="24">
                  <c:v>8.3140000000000001</c:v>
                </c:pt>
                <c:pt idx="25">
                  <c:v>8.2270000000000003</c:v>
                </c:pt>
                <c:pt idx="26">
                  <c:v>8.24</c:v>
                </c:pt>
                <c:pt idx="27">
                  <c:v>8.3450000000000006</c:v>
                </c:pt>
                <c:pt idx="28">
                  <c:v>8.0470000000000006</c:v>
                </c:pt>
                <c:pt idx="29">
                  <c:v>8.3559999999999999</c:v>
                </c:pt>
                <c:pt idx="30">
                  <c:v>8.3089999999999993</c:v>
                </c:pt>
                <c:pt idx="31">
                  <c:v>8.9250000000000007</c:v>
                </c:pt>
                <c:pt idx="32">
                  <c:v>8.3940000000000001</c:v>
                </c:pt>
                <c:pt idx="33">
                  <c:v>8.4239999999999995</c:v>
                </c:pt>
                <c:pt idx="34">
                  <c:v>8.76</c:v>
                </c:pt>
                <c:pt idx="35">
                  <c:v>8.9730000000000008</c:v>
                </c:pt>
                <c:pt idx="36">
                  <c:v>9.016</c:v>
                </c:pt>
                <c:pt idx="37">
                  <c:v>9.0429999999999993</c:v>
                </c:pt>
                <c:pt idx="38">
                  <c:v>8.9440000000000008</c:v>
                </c:pt>
                <c:pt idx="39">
                  <c:v>9.1820000000000004</c:v>
                </c:pt>
                <c:pt idx="40">
                  <c:v>8.7210000000000001</c:v>
                </c:pt>
                <c:pt idx="41">
                  <c:v>9.5489999999999995</c:v>
                </c:pt>
                <c:pt idx="42">
                  <c:v>8.7330000000000005</c:v>
                </c:pt>
                <c:pt idx="43">
                  <c:v>9.1359999999999992</c:v>
                </c:pt>
                <c:pt idx="44">
                  <c:v>9.1639999999999997</c:v>
                </c:pt>
                <c:pt idx="45">
                  <c:v>9.1370000000000005</c:v>
                </c:pt>
                <c:pt idx="46">
                  <c:v>8.7970000000000006</c:v>
                </c:pt>
                <c:pt idx="47">
                  <c:v>9.1859999999999999</c:v>
                </c:pt>
                <c:pt idx="48">
                  <c:v>9.1519999999999992</c:v>
                </c:pt>
                <c:pt idx="49">
                  <c:v>9.4339999999999993</c:v>
                </c:pt>
                <c:pt idx="50">
                  <c:v>9.1829999999999998</c:v>
                </c:pt>
                <c:pt idx="51">
                  <c:v>9.5519999999999996</c:v>
                </c:pt>
                <c:pt idx="52">
                  <c:v>9.3919999999999995</c:v>
                </c:pt>
                <c:pt idx="53">
                  <c:v>9.4969999999999999</c:v>
                </c:pt>
                <c:pt idx="54">
                  <c:v>9.5370000000000008</c:v>
                </c:pt>
                <c:pt idx="55">
                  <c:v>9.6419999999999995</c:v>
                </c:pt>
                <c:pt idx="56">
                  <c:v>9.6120000000000001</c:v>
                </c:pt>
                <c:pt idx="57">
                  <c:v>9.92</c:v>
                </c:pt>
                <c:pt idx="58">
                  <c:v>9.6519999999999992</c:v>
                </c:pt>
                <c:pt idx="59">
                  <c:v>9.7910000000000004</c:v>
                </c:pt>
                <c:pt idx="60">
                  <c:v>9.6809999999999992</c:v>
                </c:pt>
                <c:pt idx="61">
                  <c:v>10.191000000000001</c:v>
                </c:pt>
                <c:pt idx="62">
                  <c:v>10.118</c:v>
                </c:pt>
                <c:pt idx="63">
                  <c:v>10.201000000000001</c:v>
                </c:pt>
                <c:pt idx="64">
                  <c:v>9.7050000000000001</c:v>
                </c:pt>
                <c:pt idx="65">
                  <c:v>10.041</c:v>
                </c:pt>
                <c:pt idx="66">
                  <c:v>10.029</c:v>
                </c:pt>
                <c:pt idx="67">
                  <c:v>10.058</c:v>
                </c:pt>
                <c:pt idx="68">
                  <c:v>10.15</c:v>
                </c:pt>
                <c:pt idx="69">
                  <c:v>10.282</c:v>
                </c:pt>
                <c:pt idx="70">
                  <c:v>10.093</c:v>
                </c:pt>
                <c:pt idx="71">
                  <c:v>10.262</c:v>
                </c:pt>
                <c:pt idx="72">
                  <c:v>10.307</c:v>
                </c:pt>
                <c:pt idx="73">
                  <c:v>10.333</c:v>
                </c:pt>
                <c:pt idx="74">
                  <c:v>10.367000000000001</c:v>
                </c:pt>
                <c:pt idx="75">
                  <c:v>10.412000000000001</c:v>
                </c:pt>
                <c:pt idx="76">
                  <c:v>10.3</c:v>
                </c:pt>
                <c:pt idx="77">
                  <c:v>10.452999999999999</c:v>
                </c:pt>
                <c:pt idx="78">
                  <c:v>10.199</c:v>
                </c:pt>
                <c:pt idx="79">
                  <c:v>10.928000000000001</c:v>
                </c:pt>
                <c:pt idx="80">
                  <c:v>10.71</c:v>
                </c:pt>
                <c:pt idx="81">
                  <c:v>11.278</c:v>
                </c:pt>
                <c:pt idx="82">
                  <c:v>11.12</c:v>
                </c:pt>
                <c:pt idx="83">
                  <c:v>10.739000000000001</c:v>
                </c:pt>
                <c:pt idx="84">
                  <c:v>10.452</c:v>
                </c:pt>
                <c:pt idx="85">
                  <c:v>11.031000000000001</c:v>
                </c:pt>
                <c:pt idx="86">
                  <c:v>10.920999999999999</c:v>
                </c:pt>
                <c:pt idx="87">
                  <c:v>11.233000000000001</c:v>
                </c:pt>
                <c:pt idx="88">
                  <c:v>11.154999999999999</c:v>
                </c:pt>
                <c:pt idx="89">
                  <c:v>11.678000000000001</c:v>
                </c:pt>
                <c:pt idx="90">
                  <c:v>11.326000000000001</c:v>
                </c:pt>
                <c:pt idx="91">
                  <c:v>11.766999999999999</c:v>
                </c:pt>
                <c:pt idx="92">
                  <c:v>11.042999999999999</c:v>
                </c:pt>
                <c:pt idx="93">
                  <c:v>11.304</c:v>
                </c:pt>
                <c:pt idx="94">
                  <c:v>11.89</c:v>
                </c:pt>
                <c:pt idx="95">
                  <c:v>12.058</c:v>
                </c:pt>
                <c:pt idx="96">
                  <c:v>11.689</c:v>
                </c:pt>
                <c:pt idx="97">
                  <c:v>12.182</c:v>
                </c:pt>
                <c:pt idx="98">
                  <c:v>12.009</c:v>
                </c:pt>
                <c:pt idx="99">
                  <c:v>11.641</c:v>
                </c:pt>
                <c:pt idx="100">
                  <c:v>11.686999999999999</c:v>
                </c:pt>
                <c:pt idx="101">
                  <c:v>12.411</c:v>
                </c:pt>
                <c:pt idx="102">
                  <c:v>12.246</c:v>
                </c:pt>
                <c:pt idx="103">
                  <c:v>12.119</c:v>
                </c:pt>
                <c:pt idx="104">
                  <c:v>12.298</c:v>
                </c:pt>
                <c:pt idx="105">
                  <c:v>12.906000000000001</c:v>
                </c:pt>
                <c:pt idx="106">
                  <c:v>12.506</c:v>
                </c:pt>
                <c:pt idx="107">
                  <c:v>12.98</c:v>
                </c:pt>
                <c:pt idx="108">
                  <c:v>12.423999999999999</c:v>
                </c:pt>
                <c:pt idx="109">
                  <c:v>12.903</c:v>
                </c:pt>
                <c:pt idx="110">
                  <c:v>12.706</c:v>
                </c:pt>
                <c:pt idx="111">
                  <c:v>13.661</c:v>
                </c:pt>
                <c:pt idx="112">
                  <c:v>13.068</c:v>
                </c:pt>
                <c:pt idx="113">
                  <c:v>13.492000000000001</c:v>
                </c:pt>
                <c:pt idx="114">
                  <c:v>13.281000000000001</c:v>
                </c:pt>
                <c:pt idx="115">
                  <c:v>13.911</c:v>
                </c:pt>
                <c:pt idx="116">
                  <c:v>13.288</c:v>
                </c:pt>
                <c:pt idx="117">
                  <c:v>13.696</c:v>
                </c:pt>
                <c:pt idx="118">
                  <c:v>13.86</c:v>
                </c:pt>
                <c:pt idx="119">
                  <c:v>14.132999999999999</c:v>
                </c:pt>
                <c:pt idx="120">
                  <c:v>13.929</c:v>
                </c:pt>
                <c:pt idx="121">
                  <c:v>14.821999999999999</c:v>
                </c:pt>
                <c:pt idx="122">
                  <c:v>14.622999999999999</c:v>
                </c:pt>
                <c:pt idx="123">
                  <c:v>14.404</c:v>
                </c:pt>
                <c:pt idx="124">
                  <c:v>15.099</c:v>
                </c:pt>
                <c:pt idx="125">
                  <c:v>15.157999999999999</c:v>
                </c:pt>
                <c:pt idx="126">
                  <c:v>14.992000000000001</c:v>
                </c:pt>
                <c:pt idx="127">
                  <c:v>15.311</c:v>
                </c:pt>
                <c:pt idx="128">
                  <c:v>15.717000000000001</c:v>
                </c:pt>
                <c:pt idx="129">
                  <c:v>15.725</c:v>
                </c:pt>
                <c:pt idx="130">
                  <c:v>16.134</c:v>
                </c:pt>
                <c:pt idx="131">
                  <c:v>16.378</c:v>
                </c:pt>
                <c:pt idx="132">
                  <c:v>16.498999999999999</c:v>
                </c:pt>
                <c:pt idx="133">
                  <c:v>16.483000000000001</c:v>
                </c:pt>
                <c:pt idx="134">
                  <c:v>17.064</c:v>
                </c:pt>
                <c:pt idx="135">
                  <c:v>17.100999999999999</c:v>
                </c:pt>
                <c:pt idx="136">
                  <c:v>17.754999999999999</c:v>
                </c:pt>
                <c:pt idx="137">
                  <c:v>18.41</c:v>
                </c:pt>
                <c:pt idx="138">
                  <c:v>18.373000000000001</c:v>
                </c:pt>
                <c:pt idx="139">
                  <c:v>18.600999999999999</c:v>
                </c:pt>
                <c:pt idx="140">
                  <c:v>18.879000000000001</c:v>
                </c:pt>
                <c:pt idx="141">
                  <c:v>19.137</c:v>
                </c:pt>
                <c:pt idx="142">
                  <c:v>19.902999999999999</c:v>
                </c:pt>
                <c:pt idx="143">
                  <c:v>20.414999999999999</c:v>
                </c:pt>
                <c:pt idx="144">
                  <c:v>20.61</c:v>
                </c:pt>
                <c:pt idx="145">
                  <c:v>21.283000000000001</c:v>
                </c:pt>
                <c:pt idx="146">
                  <c:v>21.617000000000001</c:v>
                </c:pt>
                <c:pt idx="147">
                  <c:v>22.302</c:v>
                </c:pt>
                <c:pt idx="148">
                  <c:v>25.253</c:v>
                </c:pt>
                <c:pt idx="149">
                  <c:v>27.882000000000001</c:v>
                </c:pt>
                <c:pt idx="150">
                  <c:v>28.734000000000002</c:v>
                </c:pt>
                <c:pt idx="151">
                  <c:v>28.841000000000001</c:v>
                </c:pt>
                <c:pt idx="152">
                  <c:v>27.504999999999999</c:v>
                </c:pt>
                <c:pt idx="153">
                  <c:v>24.745000000000001</c:v>
                </c:pt>
                <c:pt idx="154">
                  <c:v>22.72</c:v>
                </c:pt>
                <c:pt idx="155">
                  <c:v>21.844999999999999</c:v>
                </c:pt>
                <c:pt idx="156">
                  <c:v>20.925999999999998</c:v>
                </c:pt>
                <c:pt idx="157">
                  <c:v>20.542000000000002</c:v>
                </c:pt>
                <c:pt idx="158">
                  <c:v>20.138000000000002</c:v>
                </c:pt>
                <c:pt idx="159">
                  <c:v>19.774000000000001</c:v>
                </c:pt>
                <c:pt idx="160">
                  <c:v>19.279</c:v>
                </c:pt>
                <c:pt idx="161">
                  <c:v>18.914999999999999</c:v>
                </c:pt>
                <c:pt idx="162">
                  <c:v>18.2</c:v>
                </c:pt>
                <c:pt idx="163">
                  <c:v>18.251999999999999</c:v>
                </c:pt>
                <c:pt idx="164">
                  <c:v>17.538</c:v>
                </c:pt>
                <c:pt idx="165">
                  <c:v>17.78</c:v>
                </c:pt>
                <c:pt idx="166">
                  <c:v>17.042999999999999</c:v>
                </c:pt>
                <c:pt idx="167">
                  <c:v>17.172999999999998</c:v>
                </c:pt>
                <c:pt idx="168">
                  <c:v>17.027999999999999</c:v>
                </c:pt>
                <c:pt idx="169">
                  <c:v>16.609000000000002</c:v>
                </c:pt>
                <c:pt idx="170">
                  <c:v>15.81</c:v>
                </c:pt>
                <c:pt idx="171">
                  <c:v>16.105</c:v>
                </c:pt>
                <c:pt idx="172">
                  <c:v>15.731999999999999</c:v>
                </c:pt>
                <c:pt idx="173">
                  <c:v>15.404999999999999</c:v>
                </c:pt>
                <c:pt idx="174">
                  <c:v>15.423</c:v>
                </c:pt>
                <c:pt idx="175">
                  <c:v>15.355</c:v>
                </c:pt>
                <c:pt idx="176">
                  <c:v>14.638999999999999</c:v>
                </c:pt>
                <c:pt idx="177">
                  <c:v>14.566000000000001</c:v>
                </c:pt>
                <c:pt idx="178">
                  <c:v>14.414999999999999</c:v>
                </c:pt>
                <c:pt idx="179">
                  <c:v>14.616</c:v>
                </c:pt>
                <c:pt idx="180">
                  <c:v>13.875</c:v>
                </c:pt>
                <c:pt idx="181">
                  <c:v>14.036</c:v>
                </c:pt>
                <c:pt idx="182">
                  <c:v>13.957000000000001</c:v>
                </c:pt>
                <c:pt idx="183">
                  <c:v>14.1</c:v>
                </c:pt>
                <c:pt idx="184">
                  <c:v>13.648</c:v>
                </c:pt>
                <c:pt idx="185">
                  <c:v>13.532999999999999</c:v>
                </c:pt>
                <c:pt idx="186">
                  <c:v>13.355</c:v>
                </c:pt>
                <c:pt idx="187">
                  <c:v>12.962999999999999</c:v>
                </c:pt>
                <c:pt idx="188">
                  <c:v>12.891</c:v>
                </c:pt>
                <c:pt idx="189">
                  <c:v>12.863</c:v>
                </c:pt>
                <c:pt idx="190">
                  <c:v>12.513999999999999</c:v>
                </c:pt>
                <c:pt idx="191">
                  <c:v>12.65</c:v>
                </c:pt>
                <c:pt idx="192">
                  <c:v>12.506</c:v>
                </c:pt>
                <c:pt idx="193">
                  <c:v>12.673</c:v>
                </c:pt>
                <c:pt idx="194">
                  <c:v>12.074999999999999</c:v>
                </c:pt>
                <c:pt idx="195">
                  <c:v>12.462</c:v>
                </c:pt>
                <c:pt idx="196">
                  <c:v>12.013</c:v>
                </c:pt>
                <c:pt idx="197">
                  <c:v>12.241</c:v>
                </c:pt>
                <c:pt idx="198">
                  <c:v>11.661</c:v>
                </c:pt>
                <c:pt idx="199">
                  <c:v>11.717000000000001</c:v>
                </c:pt>
                <c:pt idx="200">
                  <c:v>11.404</c:v>
                </c:pt>
                <c:pt idx="201">
                  <c:v>11.382999999999999</c:v>
                </c:pt>
                <c:pt idx="202">
                  <c:v>11.382999999999999</c:v>
                </c:pt>
                <c:pt idx="203">
                  <c:v>11.314</c:v>
                </c:pt>
                <c:pt idx="204">
                  <c:v>11.225</c:v>
                </c:pt>
                <c:pt idx="205">
                  <c:v>10.867000000000001</c:v>
                </c:pt>
                <c:pt idx="206">
                  <c:v>10.823</c:v>
                </c:pt>
                <c:pt idx="207">
                  <c:v>11.119</c:v>
                </c:pt>
                <c:pt idx="208">
                  <c:v>11.404</c:v>
                </c:pt>
                <c:pt idx="209">
                  <c:v>11.266</c:v>
                </c:pt>
                <c:pt idx="210">
                  <c:v>10.595000000000001</c:v>
                </c:pt>
                <c:pt idx="211">
                  <c:v>10.842000000000001</c:v>
                </c:pt>
                <c:pt idx="212">
                  <c:v>10.5</c:v>
                </c:pt>
                <c:pt idx="213">
                  <c:v>10.452</c:v>
                </c:pt>
                <c:pt idx="214">
                  <c:v>10.744</c:v>
                </c:pt>
                <c:pt idx="215">
                  <c:v>10.461</c:v>
                </c:pt>
                <c:pt idx="216">
                  <c:v>10.462999999999999</c:v>
                </c:pt>
                <c:pt idx="217">
                  <c:v>10.205</c:v>
                </c:pt>
                <c:pt idx="218">
                  <c:v>10.433999999999999</c:v>
                </c:pt>
                <c:pt idx="219">
                  <c:v>10.416</c:v>
                </c:pt>
                <c:pt idx="220">
                  <c:v>9.8719999999999999</c:v>
                </c:pt>
                <c:pt idx="221">
                  <c:v>10.454000000000001</c:v>
                </c:pt>
                <c:pt idx="222">
                  <c:v>9.7780000000000005</c:v>
                </c:pt>
                <c:pt idx="223">
                  <c:v>9.8309999999999995</c:v>
                </c:pt>
                <c:pt idx="224">
                  <c:v>10.202999999999999</c:v>
                </c:pt>
                <c:pt idx="225">
                  <c:v>10.112</c:v>
                </c:pt>
                <c:pt idx="226">
                  <c:v>10.031000000000001</c:v>
                </c:pt>
                <c:pt idx="227">
                  <c:v>10.134</c:v>
                </c:pt>
                <c:pt idx="228">
                  <c:v>9.4979999999999993</c:v>
                </c:pt>
                <c:pt idx="229">
                  <c:v>9.9559999999999995</c:v>
                </c:pt>
                <c:pt idx="230">
                  <c:v>9.4529999999999994</c:v>
                </c:pt>
                <c:pt idx="231">
                  <c:v>9.6750000000000007</c:v>
                </c:pt>
                <c:pt idx="232">
                  <c:v>9.5359999999999996</c:v>
                </c:pt>
                <c:pt idx="233">
                  <c:v>9.5670000000000002</c:v>
                </c:pt>
                <c:pt idx="234">
                  <c:v>9.4440000000000008</c:v>
                </c:pt>
                <c:pt idx="235">
                  <c:v>9.6419999999999995</c:v>
                </c:pt>
                <c:pt idx="236">
                  <c:v>9.0250000000000004</c:v>
                </c:pt>
                <c:pt idx="237">
                  <c:v>9.69</c:v>
                </c:pt>
                <c:pt idx="238">
                  <c:v>9.3320000000000007</c:v>
                </c:pt>
                <c:pt idx="239">
                  <c:v>9.4710000000000001</c:v>
                </c:pt>
                <c:pt idx="240">
                  <c:v>8.8889999999999993</c:v>
                </c:pt>
                <c:pt idx="241">
                  <c:v>9.3010000000000002</c:v>
                </c:pt>
                <c:pt idx="242">
                  <c:v>8.9600000000000009</c:v>
                </c:pt>
                <c:pt idx="243">
                  <c:v>9.1859999999999999</c:v>
                </c:pt>
                <c:pt idx="244">
                  <c:v>8.9649999999999999</c:v>
                </c:pt>
                <c:pt idx="245">
                  <c:v>9.2929999999999993</c:v>
                </c:pt>
                <c:pt idx="246">
                  <c:v>8.2390000000000008</c:v>
                </c:pt>
                <c:pt idx="247">
                  <c:v>9.1270000000000007</c:v>
                </c:pt>
                <c:pt idx="248">
                  <c:v>9.0630000000000006</c:v>
                </c:pt>
                <c:pt idx="249">
                  <c:v>8.7289999999999992</c:v>
                </c:pt>
                <c:pt idx="250">
                  <c:v>8.5489999999999995</c:v>
                </c:pt>
                <c:pt idx="251">
                  <c:v>8.85</c:v>
                </c:pt>
                <c:pt idx="252">
                  <c:v>8.1379999999999999</c:v>
                </c:pt>
                <c:pt idx="253">
                  <c:v>8.7010000000000005</c:v>
                </c:pt>
                <c:pt idx="254">
                  <c:v>8.5129999999999999</c:v>
                </c:pt>
                <c:pt idx="255">
                  <c:v>8.6359999999999992</c:v>
                </c:pt>
                <c:pt idx="256">
                  <c:v>8.2949999999999999</c:v>
                </c:pt>
                <c:pt idx="257">
                  <c:v>8.1020000000000003</c:v>
                </c:pt>
                <c:pt idx="258">
                  <c:v>8.8170000000000002</c:v>
                </c:pt>
                <c:pt idx="259">
                  <c:v>8.6310000000000002</c:v>
                </c:pt>
                <c:pt idx="260">
                  <c:v>8.2739999999999991</c:v>
                </c:pt>
                <c:pt idx="261">
                  <c:v>8.0790000000000006</c:v>
                </c:pt>
                <c:pt idx="262">
                  <c:v>7.9660000000000002</c:v>
                </c:pt>
                <c:pt idx="263">
                  <c:v>8.43</c:v>
                </c:pt>
                <c:pt idx="264">
                  <c:v>7.9</c:v>
                </c:pt>
                <c:pt idx="265">
                  <c:v>8.0739999999999998</c:v>
                </c:pt>
                <c:pt idx="266">
                  <c:v>7.8639999999999999</c:v>
                </c:pt>
                <c:pt idx="267">
                  <c:v>7.7990000000000004</c:v>
                </c:pt>
                <c:pt idx="268">
                  <c:v>7.7030000000000003</c:v>
                </c:pt>
                <c:pt idx="269">
                  <c:v>7.875</c:v>
                </c:pt>
                <c:pt idx="270">
                  <c:v>7.7240000000000002</c:v>
                </c:pt>
                <c:pt idx="271">
                  <c:v>7.7549999999999999</c:v>
                </c:pt>
                <c:pt idx="272">
                  <c:v>7.7140000000000004</c:v>
                </c:pt>
                <c:pt idx="273">
                  <c:v>7.4009999999999998</c:v>
                </c:pt>
                <c:pt idx="274">
                  <c:v>7.1</c:v>
                </c:pt>
                <c:pt idx="275">
                  <c:v>7.8410000000000002</c:v>
                </c:pt>
                <c:pt idx="276">
                  <c:v>7.3419999999999996</c:v>
                </c:pt>
                <c:pt idx="277">
                  <c:v>7.6689999999999996</c:v>
                </c:pt>
                <c:pt idx="278">
                  <c:v>7.4260000000000002</c:v>
                </c:pt>
                <c:pt idx="279">
                  <c:v>7.0620000000000003</c:v>
                </c:pt>
                <c:pt idx="280">
                  <c:v>7.0789999999999997</c:v>
                </c:pt>
                <c:pt idx="281">
                  <c:v>7.423</c:v>
                </c:pt>
                <c:pt idx="282">
                  <c:v>7.0869999999999997</c:v>
                </c:pt>
                <c:pt idx="283">
                  <c:v>7.2030000000000003</c:v>
                </c:pt>
                <c:pt idx="284">
                  <c:v>6.7930000000000001</c:v>
                </c:pt>
                <c:pt idx="285">
                  <c:v>7.218</c:v>
                </c:pt>
                <c:pt idx="286">
                  <c:v>6.6029999999999998</c:v>
                </c:pt>
                <c:pt idx="287">
                  <c:v>6.9489999999999998</c:v>
                </c:pt>
                <c:pt idx="288">
                  <c:v>6.8620000000000001</c:v>
                </c:pt>
                <c:pt idx="289">
                  <c:v>7.0869999999999997</c:v>
                </c:pt>
                <c:pt idx="290">
                  <c:v>6.899</c:v>
                </c:pt>
                <c:pt idx="291">
                  <c:v>6.8739999999999997</c:v>
                </c:pt>
                <c:pt idx="292">
                  <c:v>6.7759999999999998</c:v>
                </c:pt>
                <c:pt idx="293">
                  <c:v>6.5439999999999996</c:v>
                </c:pt>
                <c:pt idx="294">
                  <c:v>6.6059999999999999</c:v>
                </c:pt>
                <c:pt idx="295">
                  <c:v>6.6120000000000001</c:v>
                </c:pt>
                <c:pt idx="296">
                  <c:v>6.4939999999999998</c:v>
                </c:pt>
                <c:pt idx="297">
                  <c:v>6.7930000000000001</c:v>
                </c:pt>
                <c:pt idx="298">
                  <c:v>6.3460000000000001</c:v>
                </c:pt>
                <c:pt idx="299">
                  <c:v>6.5149999999999997</c:v>
                </c:pt>
                <c:pt idx="300">
                  <c:v>6.2649999999999997</c:v>
                </c:pt>
                <c:pt idx="301">
                  <c:v>6.5670000000000002</c:v>
                </c:pt>
                <c:pt idx="302">
                  <c:v>6.3719999999999999</c:v>
                </c:pt>
                <c:pt idx="303">
                  <c:v>6.6070000000000002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9-4C6E-916D-28FD3BAF9BE3}"/>
            </c:ext>
          </c:extLst>
        </c:ser>
        <c:ser>
          <c:idx val="3"/>
          <c:order val="3"/>
          <c:tx>
            <c:strRef>
              <c:f>pMBAPEIperms!$E$2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pMBAPEIperms!$E$3:$E$306</c:f>
              <c:numCache>
                <c:formatCode>0.00_ </c:formatCode>
                <c:ptCount val="304"/>
                <c:pt idx="0">
                  <c:v>7.3760000000000003</c:v>
                </c:pt>
                <c:pt idx="1">
                  <c:v>7.8840000000000003</c:v>
                </c:pt>
                <c:pt idx="2">
                  <c:v>7.6820000000000004</c:v>
                </c:pt>
                <c:pt idx="3">
                  <c:v>7.7380000000000004</c:v>
                </c:pt>
                <c:pt idx="4">
                  <c:v>7.859</c:v>
                </c:pt>
                <c:pt idx="5">
                  <c:v>7.8</c:v>
                </c:pt>
                <c:pt idx="6">
                  <c:v>7.8250000000000002</c:v>
                </c:pt>
                <c:pt idx="7">
                  <c:v>8.2859999999999996</c:v>
                </c:pt>
                <c:pt idx="8">
                  <c:v>7.968</c:v>
                </c:pt>
                <c:pt idx="9">
                  <c:v>8.3670000000000009</c:v>
                </c:pt>
                <c:pt idx="10">
                  <c:v>8.0229999999999997</c:v>
                </c:pt>
                <c:pt idx="11">
                  <c:v>8.2759999999999998</c:v>
                </c:pt>
                <c:pt idx="12">
                  <c:v>7.968</c:v>
                </c:pt>
                <c:pt idx="13">
                  <c:v>8.6539999999999999</c:v>
                </c:pt>
                <c:pt idx="14">
                  <c:v>8.4629999999999992</c:v>
                </c:pt>
                <c:pt idx="15">
                  <c:v>8.6829999999999998</c:v>
                </c:pt>
                <c:pt idx="16">
                  <c:v>8.5649999999999995</c:v>
                </c:pt>
                <c:pt idx="17">
                  <c:v>8.5969999999999995</c:v>
                </c:pt>
                <c:pt idx="18">
                  <c:v>8.4779999999999998</c:v>
                </c:pt>
                <c:pt idx="19">
                  <c:v>8.5850000000000009</c:v>
                </c:pt>
                <c:pt idx="20">
                  <c:v>8.5739999999999998</c:v>
                </c:pt>
                <c:pt idx="21">
                  <c:v>8.2240000000000002</c:v>
                </c:pt>
                <c:pt idx="22">
                  <c:v>8.8729999999999993</c:v>
                </c:pt>
                <c:pt idx="23">
                  <c:v>8.8350000000000009</c:v>
                </c:pt>
                <c:pt idx="24">
                  <c:v>8.7349999999999994</c:v>
                </c:pt>
                <c:pt idx="25">
                  <c:v>8.7390000000000008</c:v>
                </c:pt>
                <c:pt idx="26">
                  <c:v>8.7059999999999995</c:v>
                </c:pt>
                <c:pt idx="27">
                  <c:v>9.1850000000000005</c:v>
                </c:pt>
                <c:pt idx="28">
                  <c:v>9.1340000000000003</c:v>
                </c:pt>
                <c:pt idx="29">
                  <c:v>9.202</c:v>
                </c:pt>
                <c:pt idx="30">
                  <c:v>9.0950000000000006</c:v>
                </c:pt>
                <c:pt idx="31">
                  <c:v>9.3740000000000006</c:v>
                </c:pt>
                <c:pt idx="32">
                  <c:v>9.0050000000000008</c:v>
                </c:pt>
                <c:pt idx="33">
                  <c:v>9.61</c:v>
                </c:pt>
                <c:pt idx="34">
                  <c:v>9.077</c:v>
                </c:pt>
                <c:pt idx="35">
                  <c:v>9.2070000000000007</c:v>
                </c:pt>
                <c:pt idx="36">
                  <c:v>9.2829999999999995</c:v>
                </c:pt>
                <c:pt idx="37">
                  <c:v>9.9260000000000002</c:v>
                </c:pt>
                <c:pt idx="38">
                  <c:v>9.3170000000000002</c:v>
                </c:pt>
                <c:pt idx="39">
                  <c:v>9.59</c:v>
                </c:pt>
                <c:pt idx="40">
                  <c:v>9.4600000000000009</c:v>
                </c:pt>
                <c:pt idx="41">
                  <c:v>9.6910000000000007</c:v>
                </c:pt>
                <c:pt idx="42">
                  <c:v>9.9860000000000007</c:v>
                </c:pt>
                <c:pt idx="43">
                  <c:v>9.9860000000000007</c:v>
                </c:pt>
                <c:pt idx="44">
                  <c:v>9.657</c:v>
                </c:pt>
                <c:pt idx="45">
                  <c:v>10.085000000000001</c:v>
                </c:pt>
                <c:pt idx="46">
                  <c:v>9.8670000000000009</c:v>
                </c:pt>
                <c:pt idx="47">
                  <c:v>10.172000000000001</c:v>
                </c:pt>
                <c:pt idx="48">
                  <c:v>9.8079999999999998</c:v>
                </c:pt>
                <c:pt idx="49">
                  <c:v>10.534000000000001</c:v>
                </c:pt>
                <c:pt idx="50">
                  <c:v>9.91</c:v>
                </c:pt>
                <c:pt idx="51">
                  <c:v>10.156000000000001</c:v>
                </c:pt>
                <c:pt idx="52">
                  <c:v>10.428000000000001</c:v>
                </c:pt>
                <c:pt idx="53">
                  <c:v>10.666</c:v>
                </c:pt>
                <c:pt idx="54">
                  <c:v>10.032999999999999</c:v>
                </c:pt>
                <c:pt idx="55">
                  <c:v>10.196999999999999</c:v>
                </c:pt>
                <c:pt idx="56">
                  <c:v>10.423999999999999</c:v>
                </c:pt>
                <c:pt idx="57">
                  <c:v>10.797000000000001</c:v>
                </c:pt>
                <c:pt idx="58">
                  <c:v>10.451000000000001</c:v>
                </c:pt>
                <c:pt idx="59">
                  <c:v>10.273</c:v>
                </c:pt>
                <c:pt idx="60">
                  <c:v>10.441000000000001</c:v>
                </c:pt>
                <c:pt idx="61">
                  <c:v>10.754</c:v>
                </c:pt>
                <c:pt idx="62">
                  <c:v>10.811</c:v>
                </c:pt>
                <c:pt idx="63">
                  <c:v>10.552</c:v>
                </c:pt>
                <c:pt idx="64">
                  <c:v>10.545</c:v>
                </c:pt>
                <c:pt idx="65">
                  <c:v>10.765000000000001</c:v>
                </c:pt>
                <c:pt idx="66">
                  <c:v>11.051</c:v>
                </c:pt>
                <c:pt idx="67">
                  <c:v>10.808999999999999</c:v>
                </c:pt>
                <c:pt idx="68">
                  <c:v>10.85</c:v>
                </c:pt>
                <c:pt idx="69">
                  <c:v>10.962</c:v>
                </c:pt>
                <c:pt idx="70">
                  <c:v>11.076000000000001</c:v>
                </c:pt>
                <c:pt idx="71">
                  <c:v>11.263</c:v>
                </c:pt>
                <c:pt idx="72">
                  <c:v>10.727</c:v>
                </c:pt>
                <c:pt idx="73">
                  <c:v>11.326000000000001</c:v>
                </c:pt>
                <c:pt idx="74">
                  <c:v>11.044</c:v>
                </c:pt>
                <c:pt idx="75">
                  <c:v>11.398</c:v>
                </c:pt>
                <c:pt idx="76">
                  <c:v>11.212</c:v>
                </c:pt>
                <c:pt idx="77">
                  <c:v>11.677</c:v>
                </c:pt>
                <c:pt idx="78">
                  <c:v>11.249000000000001</c:v>
                </c:pt>
                <c:pt idx="79">
                  <c:v>11.366</c:v>
                </c:pt>
                <c:pt idx="80">
                  <c:v>10.941000000000001</c:v>
                </c:pt>
                <c:pt idx="81">
                  <c:v>11.446</c:v>
                </c:pt>
                <c:pt idx="82">
                  <c:v>11.667999999999999</c:v>
                </c:pt>
                <c:pt idx="83">
                  <c:v>11.661</c:v>
                </c:pt>
                <c:pt idx="84">
                  <c:v>11.438000000000001</c:v>
                </c:pt>
                <c:pt idx="85">
                  <c:v>11.911</c:v>
                </c:pt>
                <c:pt idx="86">
                  <c:v>12.1</c:v>
                </c:pt>
                <c:pt idx="87">
                  <c:v>12.096</c:v>
                </c:pt>
                <c:pt idx="88">
                  <c:v>11.832000000000001</c:v>
                </c:pt>
                <c:pt idx="89">
                  <c:v>12.37</c:v>
                </c:pt>
                <c:pt idx="90">
                  <c:v>12.446</c:v>
                </c:pt>
                <c:pt idx="91">
                  <c:v>12.646000000000001</c:v>
                </c:pt>
                <c:pt idx="92">
                  <c:v>12.006</c:v>
                </c:pt>
                <c:pt idx="93">
                  <c:v>12.691000000000001</c:v>
                </c:pt>
                <c:pt idx="94">
                  <c:v>12.423999999999999</c:v>
                </c:pt>
                <c:pt idx="95">
                  <c:v>12.787000000000001</c:v>
                </c:pt>
                <c:pt idx="96">
                  <c:v>12.352</c:v>
                </c:pt>
                <c:pt idx="97">
                  <c:v>12.869</c:v>
                </c:pt>
                <c:pt idx="98">
                  <c:v>12.243</c:v>
                </c:pt>
                <c:pt idx="99">
                  <c:v>12.901</c:v>
                </c:pt>
                <c:pt idx="100">
                  <c:v>12.727</c:v>
                </c:pt>
                <c:pt idx="101">
                  <c:v>13.162000000000001</c:v>
                </c:pt>
                <c:pt idx="102">
                  <c:v>12.314</c:v>
                </c:pt>
                <c:pt idx="103">
                  <c:v>12.727</c:v>
                </c:pt>
                <c:pt idx="104">
                  <c:v>13.010999999999999</c:v>
                </c:pt>
                <c:pt idx="105">
                  <c:v>13.151</c:v>
                </c:pt>
                <c:pt idx="106">
                  <c:v>12.701000000000001</c:v>
                </c:pt>
                <c:pt idx="107">
                  <c:v>13.401999999999999</c:v>
                </c:pt>
                <c:pt idx="108">
                  <c:v>12.991</c:v>
                </c:pt>
                <c:pt idx="109">
                  <c:v>13.382999999999999</c:v>
                </c:pt>
                <c:pt idx="110">
                  <c:v>13.367000000000001</c:v>
                </c:pt>
                <c:pt idx="111">
                  <c:v>13.356999999999999</c:v>
                </c:pt>
                <c:pt idx="112">
                  <c:v>13.538</c:v>
                </c:pt>
                <c:pt idx="113">
                  <c:v>13.611000000000001</c:v>
                </c:pt>
                <c:pt idx="114">
                  <c:v>13.817</c:v>
                </c:pt>
                <c:pt idx="115">
                  <c:v>13.974</c:v>
                </c:pt>
                <c:pt idx="116">
                  <c:v>13.704000000000001</c:v>
                </c:pt>
                <c:pt idx="117">
                  <c:v>14.138</c:v>
                </c:pt>
                <c:pt idx="118">
                  <c:v>13.85</c:v>
                </c:pt>
                <c:pt idx="119">
                  <c:v>13.891</c:v>
                </c:pt>
                <c:pt idx="120">
                  <c:v>14.058</c:v>
                </c:pt>
                <c:pt idx="121">
                  <c:v>14.394</c:v>
                </c:pt>
                <c:pt idx="122">
                  <c:v>14.186999999999999</c:v>
                </c:pt>
                <c:pt idx="123">
                  <c:v>14.746</c:v>
                </c:pt>
                <c:pt idx="124">
                  <c:v>14.250999999999999</c:v>
                </c:pt>
                <c:pt idx="125">
                  <c:v>14.596</c:v>
                </c:pt>
                <c:pt idx="126">
                  <c:v>14.417</c:v>
                </c:pt>
                <c:pt idx="127">
                  <c:v>14.837999999999999</c:v>
                </c:pt>
                <c:pt idx="128">
                  <c:v>14.555</c:v>
                </c:pt>
                <c:pt idx="129">
                  <c:v>14.635</c:v>
                </c:pt>
                <c:pt idx="130">
                  <c:v>14.759</c:v>
                </c:pt>
                <c:pt idx="131">
                  <c:v>14.891</c:v>
                </c:pt>
                <c:pt idx="132">
                  <c:v>15.48</c:v>
                </c:pt>
                <c:pt idx="133">
                  <c:v>15.462999999999999</c:v>
                </c:pt>
                <c:pt idx="134">
                  <c:v>15.124000000000001</c:v>
                </c:pt>
                <c:pt idx="135">
                  <c:v>15.784000000000001</c:v>
                </c:pt>
                <c:pt idx="136">
                  <c:v>15.185</c:v>
                </c:pt>
                <c:pt idx="137">
                  <c:v>15.696</c:v>
                </c:pt>
                <c:pt idx="138">
                  <c:v>15.888999999999999</c:v>
                </c:pt>
                <c:pt idx="139">
                  <c:v>15.794</c:v>
                </c:pt>
                <c:pt idx="140">
                  <c:v>15.853999999999999</c:v>
                </c:pt>
                <c:pt idx="141">
                  <c:v>16.286999999999999</c:v>
                </c:pt>
                <c:pt idx="142">
                  <c:v>16.052</c:v>
                </c:pt>
                <c:pt idx="143">
                  <c:v>16.363</c:v>
                </c:pt>
                <c:pt idx="144">
                  <c:v>16.413</c:v>
                </c:pt>
                <c:pt idx="145">
                  <c:v>16.803999999999998</c:v>
                </c:pt>
                <c:pt idx="146">
                  <c:v>16.552</c:v>
                </c:pt>
                <c:pt idx="147">
                  <c:v>17.042999999999999</c:v>
                </c:pt>
                <c:pt idx="148">
                  <c:v>16.954999999999998</c:v>
                </c:pt>
                <c:pt idx="149">
                  <c:v>17.841999999999999</c:v>
                </c:pt>
                <c:pt idx="150">
                  <c:v>17.483000000000001</c:v>
                </c:pt>
                <c:pt idx="151">
                  <c:v>17.893000000000001</c:v>
                </c:pt>
                <c:pt idx="152">
                  <c:v>17.87</c:v>
                </c:pt>
                <c:pt idx="153">
                  <c:v>17.373999999999999</c:v>
                </c:pt>
                <c:pt idx="154">
                  <c:v>16.79</c:v>
                </c:pt>
                <c:pt idx="155">
                  <c:v>16.654</c:v>
                </c:pt>
                <c:pt idx="156">
                  <c:v>16.254999999999999</c:v>
                </c:pt>
                <c:pt idx="157">
                  <c:v>16.268999999999998</c:v>
                </c:pt>
                <c:pt idx="158">
                  <c:v>16.198</c:v>
                </c:pt>
                <c:pt idx="159">
                  <c:v>16.138000000000002</c:v>
                </c:pt>
                <c:pt idx="160">
                  <c:v>16.081</c:v>
                </c:pt>
                <c:pt idx="161">
                  <c:v>16.3</c:v>
                </c:pt>
                <c:pt idx="162">
                  <c:v>15.859</c:v>
                </c:pt>
                <c:pt idx="163">
                  <c:v>15.868</c:v>
                </c:pt>
                <c:pt idx="164">
                  <c:v>15.821</c:v>
                </c:pt>
                <c:pt idx="165">
                  <c:v>16.163</c:v>
                </c:pt>
                <c:pt idx="166">
                  <c:v>15.241</c:v>
                </c:pt>
                <c:pt idx="167">
                  <c:v>15.433</c:v>
                </c:pt>
                <c:pt idx="168">
                  <c:v>15.448</c:v>
                </c:pt>
                <c:pt idx="169">
                  <c:v>15.141</c:v>
                </c:pt>
                <c:pt idx="170">
                  <c:v>15.305999999999999</c:v>
                </c:pt>
                <c:pt idx="171">
                  <c:v>14.706</c:v>
                </c:pt>
                <c:pt idx="172">
                  <c:v>15.103999999999999</c:v>
                </c:pt>
                <c:pt idx="173">
                  <c:v>14.315</c:v>
                </c:pt>
                <c:pt idx="174">
                  <c:v>14.195</c:v>
                </c:pt>
                <c:pt idx="175">
                  <c:v>14.141</c:v>
                </c:pt>
                <c:pt idx="176">
                  <c:v>14.211</c:v>
                </c:pt>
                <c:pt idx="177">
                  <c:v>14.375999999999999</c:v>
                </c:pt>
                <c:pt idx="178">
                  <c:v>13.92</c:v>
                </c:pt>
                <c:pt idx="179">
                  <c:v>14.39</c:v>
                </c:pt>
                <c:pt idx="180">
                  <c:v>13.917</c:v>
                </c:pt>
                <c:pt idx="181">
                  <c:v>14.159000000000001</c:v>
                </c:pt>
                <c:pt idx="182">
                  <c:v>13.478999999999999</c:v>
                </c:pt>
                <c:pt idx="183">
                  <c:v>13.675000000000001</c:v>
                </c:pt>
                <c:pt idx="184">
                  <c:v>13.61</c:v>
                </c:pt>
                <c:pt idx="185">
                  <c:v>13.785</c:v>
                </c:pt>
                <c:pt idx="186">
                  <c:v>13.071</c:v>
                </c:pt>
                <c:pt idx="187">
                  <c:v>12.87</c:v>
                </c:pt>
                <c:pt idx="188">
                  <c:v>13.101000000000001</c:v>
                </c:pt>
                <c:pt idx="189">
                  <c:v>13.201000000000001</c:v>
                </c:pt>
                <c:pt idx="190">
                  <c:v>12.993</c:v>
                </c:pt>
                <c:pt idx="191">
                  <c:v>13.227</c:v>
                </c:pt>
                <c:pt idx="192">
                  <c:v>12.851000000000001</c:v>
                </c:pt>
                <c:pt idx="193">
                  <c:v>12.718</c:v>
                </c:pt>
                <c:pt idx="194">
                  <c:v>12.688000000000001</c:v>
                </c:pt>
                <c:pt idx="195">
                  <c:v>12.448</c:v>
                </c:pt>
                <c:pt idx="196">
                  <c:v>12.944000000000001</c:v>
                </c:pt>
                <c:pt idx="197">
                  <c:v>12.348000000000001</c:v>
                </c:pt>
                <c:pt idx="198">
                  <c:v>12.256</c:v>
                </c:pt>
                <c:pt idx="199">
                  <c:v>12.019</c:v>
                </c:pt>
                <c:pt idx="200">
                  <c:v>12.260999999999999</c:v>
                </c:pt>
                <c:pt idx="201">
                  <c:v>12.111000000000001</c:v>
                </c:pt>
                <c:pt idx="202">
                  <c:v>11.763999999999999</c:v>
                </c:pt>
                <c:pt idx="203">
                  <c:v>12.013999999999999</c:v>
                </c:pt>
                <c:pt idx="204">
                  <c:v>12.055999999999999</c:v>
                </c:pt>
                <c:pt idx="205">
                  <c:v>12.074999999999999</c:v>
                </c:pt>
                <c:pt idx="206">
                  <c:v>11.206</c:v>
                </c:pt>
                <c:pt idx="207">
                  <c:v>11.81</c:v>
                </c:pt>
                <c:pt idx="208">
                  <c:v>11.24</c:v>
                </c:pt>
                <c:pt idx="209">
                  <c:v>11.826000000000001</c:v>
                </c:pt>
                <c:pt idx="210">
                  <c:v>11.003</c:v>
                </c:pt>
                <c:pt idx="211">
                  <c:v>11.367000000000001</c:v>
                </c:pt>
                <c:pt idx="212">
                  <c:v>11.401999999999999</c:v>
                </c:pt>
                <c:pt idx="213">
                  <c:v>11.111000000000001</c:v>
                </c:pt>
                <c:pt idx="214">
                  <c:v>11.121</c:v>
                </c:pt>
                <c:pt idx="215">
                  <c:v>11.12</c:v>
                </c:pt>
                <c:pt idx="216">
                  <c:v>10.904999999999999</c:v>
                </c:pt>
                <c:pt idx="217">
                  <c:v>11.01</c:v>
                </c:pt>
                <c:pt idx="218">
                  <c:v>10.836</c:v>
                </c:pt>
                <c:pt idx="219">
                  <c:v>10.74</c:v>
                </c:pt>
                <c:pt idx="220">
                  <c:v>10.515000000000001</c:v>
                </c:pt>
                <c:pt idx="221">
                  <c:v>10.792</c:v>
                </c:pt>
                <c:pt idx="222">
                  <c:v>10.51</c:v>
                </c:pt>
                <c:pt idx="223">
                  <c:v>10.711</c:v>
                </c:pt>
                <c:pt idx="224">
                  <c:v>10.263999999999999</c:v>
                </c:pt>
                <c:pt idx="225">
                  <c:v>10.587999999999999</c:v>
                </c:pt>
                <c:pt idx="226">
                  <c:v>10.441000000000001</c:v>
                </c:pt>
                <c:pt idx="227">
                  <c:v>10.805999999999999</c:v>
                </c:pt>
                <c:pt idx="228">
                  <c:v>10.076000000000001</c:v>
                </c:pt>
                <c:pt idx="229">
                  <c:v>10.367000000000001</c:v>
                </c:pt>
                <c:pt idx="230">
                  <c:v>9.6920000000000002</c:v>
                </c:pt>
                <c:pt idx="231">
                  <c:v>10.505000000000001</c:v>
                </c:pt>
                <c:pt idx="232">
                  <c:v>9.7669999999999995</c:v>
                </c:pt>
                <c:pt idx="233">
                  <c:v>10.32</c:v>
                </c:pt>
                <c:pt idx="234">
                  <c:v>9.7729999999999997</c:v>
                </c:pt>
                <c:pt idx="235">
                  <c:v>10.262</c:v>
                </c:pt>
                <c:pt idx="236">
                  <c:v>9.4580000000000002</c:v>
                </c:pt>
                <c:pt idx="237">
                  <c:v>9.8059999999999992</c:v>
                </c:pt>
                <c:pt idx="238">
                  <c:v>9.6489999999999991</c:v>
                </c:pt>
                <c:pt idx="239">
                  <c:v>9.9819999999999993</c:v>
                </c:pt>
                <c:pt idx="240">
                  <c:v>9.4949999999999992</c:v>
                </c:pt>
                <c:pt idx="241">
                  <c:v>9.8290000000000006</c:v>
                </c:pt>
                <c:pt idx="242">
                  <c:v>9.3109999999999999</c:v>
                </c:pt>
                <c:pt idx="243">
                  <c:v>9.6620000000000008</c:v>
                </c:pt>
                <c:pt idx="244">
                  <c:v>9.2799999999999994</c:v>
                </c:pt>
                <c:pt idx="245">
                  <c:v>9.58</c:v>
                </c:pt>
                <c:pt idx="246">
                  <c:v>9.4190000000000005</c:v>
                </c:pt>
                <c:pt idx="247">
                  <c:v>9.1440000000000001</c:v>
                </c:pt>
                <c:pt idx="248">
                  <c:v>9.0589999999999993</c:v>
                </c:pt>
                <c:pt idx="249">
                  <c:v>9.16</c:v>
                </c:pt>
                <c:pt idx="250">
                  <c:v>9.1419999999999995</c:v>
                </c:pt>
                <c:pt idx="251">
                  <c:v>9.0739999999999998</c:v>
                </c:pt>
                <c:pt idx="252">
                  <c:v>9.0909999999999993</c:v>
                </c:pt>
                <c:pt idx="253">
                  <c:v>9</c:v>
                </c:pt>
                <c:pt idx="254">
                  <c:v>8.875</c:v>
                </c:pt>
                <c:pt idx="255">
                  <c:v>8.85</c:v>
                </c:pt>
                <c:pt idx="256">
                  <c:v>8.6489999999999991</c:v>
                </c:pt>
                <c:pt idx="257">
                  <c:v>8.8260000000000005</c:v>
                </c:pt>
                <c:pt idx="258">
                  <c:v>8.3819999999999997</c:v>
                </c:pt>
                <c:pt idx="259">
                  <c:v>8.8330000000000002</c:v>
                </c:pt>
                <c:pt idx="260">
                  <c:v>8.3480000000000008</c:v>
                </c:pt>
                <c:pt idx="261">
                  <c:v>8.3239999999999998</c:v>
                </c:pt>
                <c:pt idx="262">
                  <c:v>8.3369999999999997</c:v>
                </c:pt>
                <c:pt idx="263">
                  <c:v>8.3000000000000007</c:v>
                </c:pt>
                <c:pt idx="264">
                  <c:v>8.2769999999999992</c:v>
                </c:pt>
                <c:pt idx="265">
                  <c:v>8.3580000000000005</c:v>
                </c:pt>
                <c:pt idx="266">
                  <c:v>7.9809999999999999</c:v>
                </c:pt>
                <c:pt idx="267">
                  <c:v>8.3719999999999999</c:v>
                </c:pt>
                <c:pt idx="268">
                  <c:v>8.1809999999999992</c:v>
                </c:pt>
                <c:pt idx="269">
                  <c:v>8.0169999999999995</c:v>
                </c:pt>
                <c:pt idx="270">
                  <c:v>8.2490000000000006</c:v>
                </c:pt>
                <c:pt idx="271">
                  <c:v>8.02</c:v>
                </c:pt>
                <c:pt idx="272">
                  <c:v>8.0609999999999999</c:v>
                </c:pt>
                <c:pt idx="273">
                  <c:v>7.5510000000000002</c:v>
                </c:pt>
                <c:pt idx="274">
                  <c:v>7.9050000000000002</c:v>
                </c:pt>
                <c:pt idx="275">
                  <c:v>8.2140000000000004</c:v>
                </c:pt>
                <c:pt idx="276">
                  <c:v>7.5030000000000001</c:v>
                </c:pt>
                <c:pt idx="277">
                  <c:v>7.8949999999999996</c:v>
                </c:pt>
                <c:pt idx="278">
                  <c:v>7.593</c:v>
                </c:pt>
                <c:pt idx="279">
                  <c:v>7.9059999999999997</c:v>
                </c:pt>
                <c:pt idx="280">
                  <c:v>7.6470000000000002</c:v>
                </c:pt>
                <c:pt idx="281">
                  <c:v>7.452</c:v>
                </c:pt>
                <c:pt idx="282">
                  <c:v>7.5979999999999999</c:v>
                </c:pt>
                <c:pt idx="283">
                  <c:v>7.4249999999999998</c:v>
                </c:pt>
                <c:pt idx="284">
                  <c:v>7.4809999999999999</c:v>
                </c:pt>
                <c:pt idx="285">
                  <c:v>7.6020000000000003</c:v>
                </c:pt>
                <c:pt idx="286">
                  <c:v>7.226</c:v>
                </c:pt>
                <c:pt idx="287">
                  <c:v>7.282</c:v>
                </c:pt>
                <c:pt idx="288">
                  <c:v>6.7190000000000003</c:v>
                </c:pt>
                <c:pt idx="289">
                  <c:v>7.2670000000000003</c:v>
                </c:pt>
                <c:pt idx="290">
                  <c:v>7.016</c:v>
                </c:pt>
                <c:pt idx="291">
                  <c:v>6.9050000000000002</c:v>
                </c:pt>
                <c:pt idx="292">
                  <c:v>6.7619999999999996</c:v>
                </c:pt>
                <c:pt idx="293">
                  <c:v>7.1459999999999999</c:v>
                </c:pt>
                <c:pt idx="294">
                  <c:v>6.7370000000000001</c:v>
                </c:pt>
                <c:pt idx="295">
                  <c:v>6.92</c:v>
                </c:pt>
                <c:pt idx="296">
                  <c:v>6.9720000000000004</c:v>
                </c:pt>
                <c:pt idx="297">
                  <c:v>6.835</c:v>
                </c:pt>
                <c:pt idx="298">
                  <c:v>6.7039999999999997</c:v>
                </c:pt>
                <c:pt idx="299">
                  <c:v>7.0730000000000004</c:v>
                </c:pt>
                <c:pt idx="300">
                  <c:v>6.5439999999999996</c:v>
                </c:pt>
                <c:pt idx="301">
                  <c:v>6.3849999999999998</c:v>
                </c:pt>
                <c:pt idx="302">
                  <c:v>6.23</c:v>
                </c:pt>
                <c:pt idx="303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9-4C6E-916D-28FD3BAF9BE3}"/>
            </c:ext>
          </c:extLst>
        </c:ser>
        <c:ser>
          <c:idx val="4"/>
          <c:order val="4"/>
          <c:tx>
            <c:strRef>
              <c:f>pMBAPEIperms!$F$2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pMBAPEIperms!$F$3:$F$306</c:f>
              <c:numCache>
                <c:formatCode>0.00_ </c:formatCode>
                <c:ptCount val="304"/>
                <c:pt idx="0">
                  <c:v>7.3620000000000001</c:v>
                </c:pt>
                <c:pt idx="1">
                  <c:v>7.5119999999999996</c:v>
                </c:pt>
                <c:pt idx="2">
                  <c:v>7.5709999999999997</c:v>
                </c:pt>
                <c:pt idx="3">
                  <c:v>7.7949999999999999</c:v>
                </c:pt>
                <c:pt idx="4">
                  <c:v>7.9420000000000002</c:v>
                </c:pt>
                <c:pt idx="5">
                  <c:v>7.58</c:v>
                </c:pt>
                <c:pt idx="6">
                  <c:v>7.7380000000000004</c:v>
                </c:pt>
                <c:pt idx="7">
                  <c:v>7.8</c:v>
                </c:pt>
                <c:pt idx="8">
                  <c:v>7.6980000000000004</c:v>
                </c:pt>
                <c:pt idx="9">
                  <c:v>8.2899999999999991</c:v>
                </c:pt>
                <c:pt idx="10">
                  <c:v>8.0519999999999996</c:v>
                </c:pt>
                <c:pt idx="11">
                  <c:v>8.4390000000000001</c:v>
                </c:pt>
                <c:pt idx="12">
                  <c:v>8.2159999999999993</c:v>
                </c:pt>
                <c:pt idx="13">
                  <c:v>8.4139999999999997</c:v>
                </c:pt>
                <c:pt idx="14">
                  <c:v>8.3529999999999998</c:v>
                </c:pt>
                <c:pt idx="15">
                  <c:v>8.3010000000000002</c:v>
                </c:pt>
                <c:pt idx="16">
                  <c:v>8.1029999999999998</c:v>
                </c:pt>
                <c:pt idx="17">
                  <c:v>8.8170000000000002</c:v>
                </c:pt>
                <c:pt idx="18">
                  <c:v>8.3420000000000005</c:v>
                </c:pt>
                <c:pt idx="19">
                  <c:v>8.327</c:v>
                </c:pt>
                <c:pt idx="20">
                  <c:v>8.3919999999999995</c:v>
                </c:pt>
                <c:pt idx="21">
                  <c:v>8.4670000000000005</c:v>
                </c:pt>
                <c:pt idx="22">
                  <c:v>8.8650000000000002</c:v>
                </c:pt>
                <c:pt idx="23">
                  <c:v>8.7940000000000005</c:v>
                </c:pt>
                <c:pt idx="24">
                  <c:v>8.8309999999999995</c:v>
                </c:pt>
                <c:pt idx="25">
                  <c:v>8.8680000000000003</c:v>
                </c:pt>
                <c:pt idx="26">
                  <c:v>8.7530000000000001</c:v>
                </c:pt>
                <c:pt idx="27">
                  <c:v>8.9009999999999998</c:v>
                </c:pt>
                <c:pt idx="28">
                  <c:v>8.3510000000000009</c:v>
                </c:pt>
                <c:pt idx="29">
                  <c:v>9.2550000000000008</c:v>
                </c:pt>
                <c:pt idx="30">
                  <c:v>9.3569999999999993</c:v>
                </c:pt>
                <c:pt idx="31">
                  <c:v>9.1790000000000003</c:v>
                </c:pt>
                <c:pt idx="32">
                  <c:v>8.8640000000000008</c:v>
                </c:pt>
                <c:pt idx="33">
                  <c:v>9.2080000000000002</c:v>
                </c:pt>
                <c:pt idx="34">
                  <c:v>9.1530000000000005</c:v>
                </c:pt>
                <c:pt idx="35">
                  <c:v>9.6270000000000007</c:v>
                </c:pt>
                <c:pt idx="36">
                  <c:v>9.2309999999999999</c:v>
                </c:pt>
                <c:pt idx="37">
                  <c:v>9.5530000000000008</c:v>
                </c:pt>
                <c:pt idx="38">
                  <c:v>9.3460000000000001</c:v>
                </c:pt>
                <c:pt idx="39">
                  <c:v>9.2379999999999995</c:v>
                </c:pt>
                <c:pt idx="40">
                  <c:v>9.6080000000000005</c:v>
                </c:pt>
                <c:pt idx="41">
                  <c:v>9.7159999999999993</c:v>
                </c:pt>
                <c:pt idx="42">
                  <c:v>9.4779999999999998</c:v>
                </c:pt>
                <c:pt idx="43">
                  <c:v>9.9719999999999995</c:v>
                </c:pt>
                <c:pt idx="44">
                  <c:v>9.5440000000000005</c:v>
                </c:pt>
                <c:pt idx="45">
                  <c:v>9.6489999999999991</c:v>
                </c:pt>
                <c:pt idx="46">
                  <c:v>9.5530000000000008</c:v>
                </c:pt>
                <c:pt idx="47">
                  <c:v>9.65</c:v>
                </c:pt>
                <c:pt idx="48">
                  <c:v>9.6140000000000008</c:v>
                </c:pt>
                <c:pt idx="49">
                  <c:v>10.157999999999999</c:v>
                </c:pt>
                <c:pt idx="50">
                  <c:v>9.8350000000000009</c:v>
                </c:pt>
                <c:pt idx="51">
                  <c:v>10.388</c:v>
                </c:pt>
                <c:pt idx="52">
                  <c:v>9.7959999999999994</c:v>
                </c:pt>
                <c:pt idx="53">
                  <c:v>10.385</c:v>
                </c:pt>
                <c:pt idx="54">
                  <c:v>10.103999999999999</c:v>
                </c:pt>
                <c:pt idx="55">
                  <c:v>10.163</c:v>
                </c:pt>
                <c:pt idx="56">
                  <c:v>10.279</c:v>
                </c:pt>
                <c:pt idx="57">
                  <c:v>10.412000000000001</c:v>
                </c:pt>
                <c:pt idx="58">
                  <c:v>10.052</c:v>
                </c:pt>
                <c:pt idx="59">
                  <c:v>10.364000000000001</c:v>
                </c:pt>
                <c:pt idx="60">
                  <c:v>10.214</c:v>
                </c:pt>
                <c:pt idx="61">
                  <c:v>10.722</c:v>
                </c:pt>
                <c:pt idx="62">
                  <c:v>10.689</c:v>
                </c:pt>
                <c:pt idx="63">
                  <c:v>10.481999999999999</c:v>
                </c:pt>
                <c:pt idx="64">
                  <c:v>10.545999999999999</c:v>
                </c:pt>
                <c:pt idx="65">
                  <c:v>10.372999999999999</c:v>
                </c:pt>
                <c:pt idx="66">
                  <c:v>10.398</c:v>
                </c:pt>
                <c:pt idx="67">
                  <c:v>10.856</c:v>
                </c:pt>
                <c:pt idx="68">
                  <c:v>10.332000000000001</c:v>
                </c:pt>
                <c:pt idx="69">
                  <c:v>10.805</c:v>
                </c:pt>
                <c:pt idx="70">
                  <c:v>10.834</c:v>
                </c:pt>
                <c:pt idx="71">
                  <c:v>11.074</c:v>
                </c:pt>
                <c:pt idx="72">
                  <c:v>10.898</c:v>
                </c:pt>
                <c:pt idx="73">
                  <c:v>10.609</c:v>
                </c:pt>
                <c:pt idx="74">
                  <c:v>10.868</c:v>
                </c:pt>
                <c:pt idx="75">
                  <c:v>11.116</c:v>
                </c:pt>
                <c:pt idx="76">
                  <c:v>10.768000000000001</c:v>
                </c:pt>
                <c:pt idx="77">
                  <c:v>11.167</c:v>
                </c:pt>
                <c:pt idx="78">
                  <c:v>11.058</c:v>
                </c:pt>
                <c:pt idx="79">
                  <c:v>11.132999999999999</c:v>
                </c:pt>
                <c:pt idx="80">
                  <c:v>11.249000000000001</c:v>
                </c:pt>
                <c:pt idx="81">
                  <c:v>11.257999999999999</c:v>
                </c:pt>
                <c:pt idx="82">
                  <c:v>11.273</c:v>
                </c:pt>
                <c:pt idx="83">
                  <c:v>11.228999999999999</c:v>
                </c:pt>
                <c:pt idx="84">
                  <c:v>10.882</c:v>
                </c:pt>
                <c:pt idx="85">
                  <c:v>11.349</c:v>
                </c:pt>
                <c:pt idx="86">
                  <c:v>11.534000000000001</c:v>
                </c:pt>
                <c:pt idx="87">
                  <c:v>11.504</c:v>
                </c:pt>
                <c:pt idx="88">
                  <c:v>11.214</c:v>
                </c:pt>
                <c:pt idx="89">
                  <c:v>12.173</c:v>
                </c:pt>
                <c:pt idx="90">
                  <c:v>11.711</c:v>
                </c:pt>
                <c:pt idx="91">
                  <c:v>11.689</c:v>
                </c:pt>
                <c:pt idx="92">
                  <c:v>11.406000000000001</c:v>
                </c:pt>
                <c:pt idx="93">
                  <c:v>11.507</c:v>
                </c:pt>
                <c:pt idx="94">
                  <c:v>11.948</c:v>
                </c:pt>
                <c:pt idx="95">
                  <c:v>11.895</c:v>
                </c:pt>
                <c:pt idx="96">
                  <c:v>11.696999999999999</c:v>
                </c:pt>
                <c:pt idx="97">
                  <c:v>12.021000000000001</c:v>
                </c:pt>
                <c:pt idx="98">
                  <c:v>11.704000000000001</c:v>
                </c:pt>
                <c:pt idx="99">
                  <c:v>12.215</c:v>
                </c:pt>
                <c:pt idx="100">
                  <c:v>12.055999999999999</c:v>
                </c:pt>
                <c:pt idx="101">
                  <c:v>12.180999999999999</c:v>
                </c:pt>
                <c:pt idx="102">
                  <c:v>11.871</c:v>
                </c:pt>
                <c:pt idx="103">
                  <c:v>11.922000000000001</c:v>
                </c:pt>
                <c:pt idx="104">
                  <c:v>12.225</c:v>
                </c:pt>
                <c:pt idx="105">
                  <c:v>11.961</c:v>
                </c:pt>
                <c:pt idx="106">
                  <c:v>12.303000000000001</c:v>
                </c:pt>
                <c:pt idx="107">
                  <c:v>12.234</c:v>
                </c:pt>
                <c:pt idx="108">
                  <c:v>12.544</c:v>
                </c:pt>
                <c:pt idx="109">
                  <c:v>12.305</c:v>
                </c:pt>
                <c:pt idx="110">
                  <c:v>12.42</c:v>
                </c:pt>
                <c:pt idx="111">
                  <c:v>13.273</c:v>
                </c:pt>
                <c:pt idx="112">
                  <c:v>12.201000000000001</c:v>
                </c:pt>
                <c:pt idx="113">
                  <c:v>12.468999999999999</c:v>
                </c:pt>
                <c:pt idx="114">
                  <c:v>12.571999999999999</c:v>
                </c:pt>
                <c:pt idx="115">
                  <c:v>12.760999999999999</c:v>
                </c:pt>
                <c:pt idx="116">
                  <c:v>12.398999999999999</c:v>
                </c:pt>
                <c:pt idx="117">
                  <c:v>13.016999999999999</c:v>
                </c:pt>
                <c:pt idx="118">
                  <c:v>12.874000000000001</c:v>
                </c:pt>
                <c:pt idx="119">
                  <c:v>13.077</c:v>
                </c:pt>
                <c:pt idx="120">
                  <c:v>12.88</c:v>
                </c:pt>
                <c:pt idx="121">
                  <c:v>13.195</c:v>
                </c:pt>
                <c:pt idx="122">
                  <c:v>13.077999999999999</c:v>
                </c:pt>
                <c:pt idx="123">
                  <c:v>12.991</c:v>
                </c:pt>
                <c:pt idx="124">
                  <c:v>13.061</c:v>
                </c:pt>
                <c:pt idx="125">
                  <c:v>13.071999999999999</c:v>
                </c:pt>
                <c:pt idx="126">
                  <c:v>12.71</c:v>
                </c:pt>
                <c:pt idx="127">
                  <c:v>13.295</c:v>
                </c:pt>
                <c:pt idx="128">
                  <c:v>13.266999999999999</c:v>
                </c:pt>
                <c:pt idx="129">
                  <c:v>13.28</c:v>
                </c:pt>
                <c:pt idx="130">
                  <c:v>13.278</c:v>
                </c:pt>
                <c:pt idx="131">
                  <c:v>13.666</c:v>
                </c:pt>
                <c:pt idx="132">
                  <c:v>13.228</c:v>
                </c:pt>
                <c:pt idx="133">
                  <c:v>13.452</c:v>
                </c:pt>
                <c:pt idx="134">
                  <c:v>13.507999999999999</c:v>
                </c:pt>
                <c:pt idx="135">
                  <c:v>13.683999999999999</c:v>
                </c:pt>
                <c:pt idx="136">
                  <c:v>13.648999999999999</c:v>
                </c:pt>
                <c:pt idx="137">
                  <c:v>14.137</c:v>
                </c:pt>
                <c:pt idx="138">
                  <c:v>13.78</c:v>
                </c:pt>
                <c:pt idx="139">
                  <c:v>13.834</c:v>
                </c:pt>
                <c:pt idx="140">
                  <c:v>13.798999999999999</c:v>
                </c:pt>
                <c:pt idx="141">
                  <c:v>13.928000000000001</c:v>
                </c:pt>
                <c:pt idx="142">
                  <c:v>13.712</c:v>
                </c:pt>
                <c:pt idx="143">
                  <c:v>13.848000000000001</c:v>
                </c:pt>
                <c:pt idx="144">
                  <c:v>13.996</c:v>
                </c:pt>
                <c:pt idx="145">
                  <c:v>14.497999999999999</c:v>
                </c:pt>
                <c:pt idx="146">
                  <c:v>14.215999999999999</c:v>
                </c:pt>
                <c:pt idx="147">
                  <c:v>14.427</c:v>
                </c:pt>
                <c:pt idx="148">
                  <c:v>14.401999999999999</c:v>
                </c:pt>
                <c:pt idx="149">
                  <c:v>14.866</c:v>
                </c:pt>
                <c:pt idx="150">
                  <c:v>14.497999999999999</c:v>
                </c:pt>
                <c:pt idx="151">
                  <c:v>14.597</c:v>
                </c:pt>
                <c:pt idx="152">
                  <c:v>14.545</c:v>
                </c:pt>
                <c:pt idx="153">
                  <c:v>14.53</c:v>
                </c:pt>
                <c:pt idx="154">
                  <c:v>14.391</c:v>
                </c:pt>
                <c:pt idx="155">
                  <c:v>14.305999999999999</c:v>
                </c:pt>
                <c:pt idx="156">
                  <c:v>14.144</c:v>
                </c:pt>
                <c:pt idx="157">
                  <c:v>14.077999999999999</c:v>
                </c:pt>
                <c:pt idx="158">
                  <c:v>13.731999999999999</c:v>
                </c:pt>
                <c:pt idx="159">
                  <c:v>14.116</c:v>
                </c:pt>
                <c:pt idx="160">
                  <c:v>13.683999999999999</c:v>
                </c:pt>
                <c:pt idx="161">
                  <c:v>13.726000000000001</c:v>
                </c:pt>
                <c:pt idx="162">
                  <c:v>13.766</c:v>
                </c:pt>
                <c:pt idx="163">
                  <c:v>13.715999999999999</c:v>
                </c:pt>
                <c:pt idx="164">
                  <c:v>13.528</c:v>
                </c:pt>
                <c:pt idx="165">
                  <c:v>13.361000000000001</c:v>
                </c:pt>
                <c:pt idx="166">
                  <c:v>12.694000000000001</c:v>
                </c:pt>
                <c:pt idx="167">
                  <c:v>13.186999999999999</c:v>
                </c:pt>
                <c:pt idx="168">
                  <c:v>13.121</c:v>
                </c:pt>
                <c:pt idx="169">
                  <c:v>13.587999999999999</c:v>
                </c:pt>
                <c:pt idx="170">
                  <c:v>13.083</c:v>
                </c:pt>
                <c:pt idx="171">
                  <c:v>13.66</c:v>
                </c:pt>
                <c:pt idx="172">
                  <c:v>13.097</c:v>
                </c:pt>
                <c:pt idx="173">
                  <c:v>13.103999999999999</c:v>
                </c:pt>
                <c:pt idx="174">
                  <c:v>12.897</c:v>
                </c:pt>
                <c:pt idx="175">
                  <c:v>12.977</c:v>
                </c:pt>
                <c:pt idx="176">
                  <c:v>13.122</c:v>
                </c:pt>
                <c:pt idx="177">
                  <c:v>12.75</c:v>
                </c:pt>
                <c:pt idx="178">
                  <c:v>13.013999999999999</c:v>
                </c:pt>
                <c:pt idx="179">
                  <c:v>13.035</c:v>
                </c:pt>
                <c:pt idx="180">
                  <c:v>12.77</c:v>
                </c:pt>
                <c:pt idx="181">
                  <c:v>13.013999999999999</c:v>
                </c:pt>
                <c:pt idx="182">
                  <c:v>12.423999999999999</c:v>
                </c:pt>
                <c:pt idx="183">
                  <c:v>12.852</c:v>
                </c:pt>
                <c:pt idx="184">
                  <c:v>12.071</c:v>
                </c:pt>
                <c:pt idx="185">
                  <c:v>12.356999999999999</c:v>
                </c:pt>
                <c:pt idx="186">
                  <c:v>11.997</c:v>
                </c:pt>
                <c:pt idx="187">
                  <c:v>12.505000000000001</c:v>
                </c:pt>
                <c:pt idx="188">
                  <c:v>12.036</c:v>
                </c:pt>
                <c:pt idx="189">
                  <c:v>12.183999999999999</c:v>
                </c:pt>
                <c:pt idx="190">
                  <c:v>12.087999999999999</c:v>
                </c:pt>
                <c:pt idx="191">
                  <c:v>12.252000000000001</c:v>
                </c:pt>
                <c:pt idx="192">
                  <c:v>11.728999999999999</c:v>
                </c:pt>
                <c:pt idx="193">
                  <c:v>12.191000000000001</c:v>
                </c:pt>
                <c:pt idx="194">
                  <c:v>11.643000000000001</c:v>
                </c:pt>
                <c:pt idx="195">
                  <c:v>12.4</c:v>
                </c:pt>
                <c:pt idx="196">
                  <c:v>11.561</c:v>
                </c:pt>
                <c:pt idx="197">
                  <c:v>11.603999999999999</c:v>
                </c:pt>
                <c:pt idx="198">
                  <c:v>11.076000000000001</c:v>
                </c:pt>
                <c:pt idx="199">
                  <c:v>11.36</c:v>
                </c:pt>
                <c:pt idx="200">
                  <c:v>11.276999999999999</c:v>
                </c:pt>
                <c:pt idx="201">
                  <c:v>11.337</c:v>
                </c:pt>
                <c:pt idx="202">
                  <c:v>11.499000000000001</c:v>
                </c:pt>
                <c:pt idx="203">
                  <c:v>11.587</c:v>
                </c:pt>
                <c:pt idx="204">
                  <c:v>11.013999999999999</c:v>
                </c:pt>
                <c:pt idx="205">
                  <c:v>11.433999999999999</c:v>
                </c:pt>
                <c:pt idx="206">
                  <c:v>11.055999999999999</c:v>
                </c:pt>
                <c:pt idx="207">
                  <c:v>11.215999999999999</c:v>
                </c:pt>
                <c:pt idx="208">
                  <c:v>11.247999999999999</c:v>
                </c:pt>
                <c:pt idx="209">
                  <c:v>11.263</c:v>
                </c:pt>
                <c:pt idx="210">
                  <c:v>11.496</c:v>
                </c:pt>
                <c:pt idx="211">
                  <c:v>10.888999999999999</c:v>
                </c:pt>
                <c:pt idx="212">
                  <c:v>10.494</c:v>
                </c:pt>
                <c:pt idx="213">
                  <c:v>10.941000000000001</c:v>
                </c:pt>
                <c:pt idx="214">
                  <c:v>10.515000000000001</c:v>
                </c:pt>
                <c:pt idx="215">
                  <c:v>10.725</c:v>
                </c:pt>
                <c:pt idx="216">
                  <c:v>10.573</c:v>
                </c:pt>
                <c:pt idx="217">
                  <c:v>10.384</c:v>
                </c:pt>
                <c:pt idx="218">
                  <c:v>10.920999999999999</c:v>
                </c:pt>
                <c:pt idx="219">
                  <c:v>10.452999999999999</c:v>
                </c:pt>
                <c:pt idx="220">
                  <c:v>10.25</c:v>
                </c:pt>
                <c:pt idx="221">
                  <c:v>10.368</c:v>
                </c:pt>
                <c:pt idx="222">
                  <c:v>10.068</c:v>
                </c:pt>
                <c:pt idx="223">
                  <c:v>10.272</c:v>
                </c:pt>
                <c:pt idx="224">
                  <c:v>10.212</c:v>
                </c:pt>
                <c:pt idx="225">
                  <c:v>10.304</c:v>
                </c:pt>
                <c:pt idx="226">
                  <c:v>10.202999999999999</c:v>
                </c:pt>
                <c:pt idx="227">
                  <c:v>10.4</c:v>
                </c:pt>
                <c:pt idx="228">
                  <c:v>9.766</c:v>
                </c:pt>
                <c:pt idx="229">
                  <c:v>10.43</c:v>
                </c:pt>
                <c:pt idx="230">
                  <c:v>9.8010000000000002</c:v>
                </c:pt>
                <c:pt idx="231">
                  <c:v>9.91</c:v>
                </c:pt>
                <c:pt idx="232">
                  <c:v>9.8949999999999996</c:v>
                </c:pt>
                <c:pt idx="233">
                  <c:v>10.034000000000001</c:v>
                </c:pt>
                <c:pt idx="234">
                  <c:v>9.8970000000000002</c:v>
                </c:pt>
                <c:pt idx="235">
                  <c:v>9.4169999999999998</c:v>
                </c:pt>
                <c:pt idx="236">
                  <c:v>9.4550000000000001</c:v>
                </c:pt>
                <c:pt idx="237">
                  <c:v>9.7159999999999993</c:v>
                </c:pt>
                <c:pt idx="238">
                  <c:v>9.4879999999999995</c:v>
                </c:pt>
                <c:pt idx="239">
                  <c:v>9.7370000000000001</c:v>
                </c:pt>
                <c:pt idx="240">
                  <c:v>9.4649999999999999</c:v>
                </c:pt>
                <c:pt idx="241">
                  <c:v>9.8119999999999994</c:v>
                </c:pt>
                <c:pt idx="242">
                  <c:v>9.4529999999999994</c:v>
                </c:pt>
                <c:pt idx="243">
                  <c:v>9.5830000000000002</c:v>
                </c:pt>
                <c:pt idx="244">
                  <c:v>9.4619999999999997</c:v>
                </c:pt>
                <c:pt idx="245">
                  <c:v>9.31</c:v>
                </c:pt>
                <c:pt idx="246">
                  <c:v>8.7029999999999994</c:v>
                </c:pt>
                <c:pt idx="247">
                  <c:v>9.4619999999999997</c:v>
                </c:pt>
                <c:pt idx="248">
                  <c:v>9.1539999999999999</c:v>
                </c:pt>
                <c:pt idx="249">
                  <c:v>9.2210000000000001</c:v>
                </c:pt>
                <c:pt idx="250">
                  <c:v>9.0530000000000008</c:v>
                </c:pt>
                <c:pt idx="251">
                  <c:v>9.0030000000000001</c:v>
                </c:pt>
                <c:pt idx="252">
                  <c:v>8.7550000000000008</c:v>
                </c:pt>
                <c:pt idx="253">
                  <c:v>8.9779999999999998</c:v>
                </c:pt>
                <c:pt idx="254">
                  <c:v>8.6630000000000003</c:v>
                </c:pt>
                <c:pt idx="255">
                  <c:v>8.9339999999999993</c:v>
                </c:pt>
                <c:pt idx="256">
                  <c:v>8.9860000000000007</c:v>
                </c:pt>
                <c:pt idx="257">
                  <c:v>8.3930000000000007</c:v>
                </c:pt>
                <c:pt idx="258">
                  <c:v>9.0030000000000001</c:v>
                </c:pt>
                <c:pt idx="259">
                  <c:v>8.8420000000000005</c:v>
                </c:pt>
                <c:pt idx="260">
                  <c:v>8.7530000000000001</c:v>
                </c:pt>
                <c:pt idx="261">
                  <c:v>8.5229999999999997</c:v>
                </c:pt>
                <c:pt idx="262">
                  <c:v>8.0850000000000009</c:v>
                </c:pt>
                <c:pt idx="263">
                  <c:v>8.609</c:v>
                </c:pt>
                <c:pt idx="264">
                  <c:v>8.532</c:v>
                </c:pt>
                <c:pt idx="265">
                  <c:v>8.1229999999999993</c:v>
                </c:pt>
                <c:pt idx="266">
                  <c:v>8.2789999999999999</c:v>
                </c:pt>
                <c:pt idx="267">
                  <c:v>8.2140000000000004</c:v>
                </c:pt>
                <c:pt idx="268">
                  <c:v>8.52</c:v>
                </c:pt>
                <c:pt idx="269">
                  <c:v>8.4420000000000002</c:v>
                </c:pt>
                <c:pt idx="270">
                  <c:v>7.7370000000000001</c:v>
                </c:pt>
                <c:pt idx="271">
                  <c:v>8.0449999999999999</c:v>
                </c:pt>
                <c:pt idx="272">
                  <c:v>7.8479999999999999</c:v>
                </c:pt>
                <c:pt idx="273">
                  <c:v>8.1319999999999997</c:v>
                </c:pt>
                <c:pt idx="274">
                  <c:v>7.8609999999999998</c:v>
                </c:pt>
                <c:pt idx="275">
                  <c:v>8.0809999999999995</c:v>
                </c:pt>
                <c:pt idx="276">
                  <c:v>7.9690000000000003</c:v>
                </c:pt>
                <c:pt idx="277">
                  <c:v>8.0449999999999999</c:v>
                </c:pt>
                <c:pt idx="278">
                  <c:v>7.774</c:v>
                </c:pt>
                <c:pt idx="279">
                  <c:v>8.1519999999999992</c:v>
                </c:pt>
                <c:pt idx="280">
                  <c:v>7.4749999999999996</c:v>
                </c:pt>
                <c:pt idx="281">
                  <c:v>7.367</c:v>
                </c:pt>
                <c:pt idx="282">
                  <c:v>7.3789999999999996</c:v>
                </c:pt>
                <c:pt idx="283">
                  <c:v>7.3040000000000003</c:v>
                </c:pt>
                <c:pt idx="284">
                  <c:v>7.3970000000000002</c:v>
                </c:pt>
                <c:pt idx="285">
                  <c:v>7.3460000000000001</c:v>
                </c:pt>
                <c:pt idx="286">
                  <c:v>7.0640000000000001</c:v>
                </c:pt>
                <c:pt idx="287">
                  <c:v>7.2409999999999997</c:v>
                </c:pt>
                <c:pt idx="288">
                  <c:v>7.0430000000000001</c:v>
                </c:pt>
                <c:pt idx="289">
                  <c:v>7.2640000000000002</c:v>
                </c:pt>
                <c:pt idx="290">
                  <c:v>7.2240000000000002</c:v>
                </c:pt>
                <c:pt idx="291">
                  <c:v>7.27</c:v>
                </c:pt>
                <c:pt idx="292">
                  <c:v>6.8789999999999996</c:v>
                </c:pt>
                <c:pt idx="293">
                  <c:v>7.4329999999999998</c:v>
                </c:pt>
                <c:pt idx="294">
                  <c:v>6.9390000000000001</c:v>
                </c:pt>
                <c:pt idx="295">
                  <c:v>6.7889999999999997</c:v>
                </c:pt>
                <c:pt idx="296">
                  <c:v>7.13</c:v>
                </c:pt>
                <c:pt idx="297">
                  <c:v>7.1520000000000001</c:v>
                </c:pt>
                <c:pt idx="298">
                  <c:v>6.46</c:v>
                </c:pt>
                <c:pt idx="299">
                  <c:v>6.95</c:v>
                </c:pt>
                <c:pt idx="300">
                  <c:v>6.585</c:v>
                </c:pt>
                <c:pt idx="301">
                  <c:v>6.7469999999999999</c:v>
                </c:pt>
                <c:pt idx="302">
                  <c:v>6.3949999999999996</c:v>
                </c:pt>
                <c:pt idx="303">
                  <c:v>6.944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29-4C6E-916D-28FD3BAF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pMBAPEIperms!$I$3:$I$306</c:f>
              <c:numCache>
                <c:formatCode>0.00_);[Red]\(0.00\)</c:formatCode>
                <c:ptCount val="304"/>
                <c:pt idx="0">
                  <c:v>0.15333333333333332</c:v>
                </c:pt>
                <c:pt idx="1">
                  <c:v>0.10533333333333333</c:v>
                </c:pt>
                <c:pt idx="2">
                  <c:v>0.28933333333333333</c:v>
                </c:pt>
                <c:pt idx="3">
                  <c:v>0.52800000000000002</c:v>
                </c:pt>
                <c:pt idx="4">
                  <c:v>1.3333333333333334E-2</c:v>
                </c:pt>
                <c:pt idx="5">
                  <c:v>0.26666666666666666</c:v>
                </c:pt>
                <c:pt idx="6">
                  <c:v>0.28000000000000003</c:v>
                </c:pt>
                <c:pt idx="7">
                  <c:v>0.22133333333333333</c:v>
                </c:pt>
                <c:pt idx="8">
                  <c:v>0.42</c:v>
                </c:pt>
                <c:pt idx="9">
                  <c:v>0.114</c:v>
                </c:pt>
                <c:pt idx="10">
                  <c:v>0.36799999999999999</c:v>
                </c:pt>
                <c:pt idx="11">
                  <c:v>6.0666666666666667E-2</c:v>
                </c:pt>
                <c:pt idx="12">
                  <c:v>0.152</c:v>
                </c:pt>
                <c:pt idx="13">
                  <c:v>0.28733333333333333</c:v>
                </c:pt>
                <c:pt idx="14">
                  <c:v>0.252</c:v>
                </c:pt>
                <c:pt idx="15">
                  <c:v>0.17533333333333334</c:v>
                </c:pt>
                <c:pt idx="16">
                  <c:v>0.19066666666666668</c:v>
                </c:pt>
                <c:pt idx="17">
                  <c:v>0.32400000000000001</c:v>
                </c:pt>
                <c:pt idx="18">
                  <c:v>0.33600000000000002</c:v>
                </c:pt>
                <c:pt idx="19">
                  <c:v>0.18666666666666668</c:v>
                </c:pt>
                <c:pt idx="20">
                  <c:v>0.18533333333333332</c:v>
                </c:pt>
                <c:pt idx="21">
                  <c:v>0.36799999999999999</c:v>
                </c:pt>
                <c:pt idx="22">
                  <c:v>0.29466666666666669</c:v>
                </c:pt>
                <c:pt idx="23">
                  <c:v>0.27866666666666667</c:v>
                </c:pt>
                <c:pt idx="24">
                  <c:v>0.40133333333333332</c:v>
                </c:pt>
                <c:pt idx="25">
                  <c:v>0.21199999999999999</c:v>
                </c:pt>
                <c:pt idx="26">
                  <c:v>0.26666666666666666</c:v>
                </c:pt>
                <c:pt idx="27">
                  <c:v>0.30866666666666664</c:v>
                </c:pt>
                <c:pt idx="28">
                  <c:v>0.29199999999999998</c:v>
                </c:pt>
                <c:pt idx="29">
                  <c:v>0.51933333333333331</c:v>
                </c:pt>
                <c:pt idx="30">
                  <c:v>0.152</c:v>
                </c:pt>
                <c:pt idx="31">
                  <c:v>0.28266666666666668</c:v>
                </c:pt>
                <c:pt idx="32">
                  <c:v>0.5013333333333333</c:v>
                </c:pt>
                <c:pt idx="33">
                  <c:v>0.36933333333333335</c:v>
                </c:pt>
                <c:pt idx="34">
                  <c:v>0.37733333333333335</c:v>
                </c:pt>
                <c:pt idx="35">
                  <c:v>0.21333333333333335</c:v>
                </c:pt>
                <c:pt idx="36">
                  <c:v>0.31733333333333336</c:v>
                </c:pt>
                <c:pt idx="37">
                  <c:v>0.33533333333333332</c:v>
                </c:pt>
                <c:pt idx="38">
                  <c:v>0.27866666666666667</c:v>
                </c:pt>
                <c:pt idx="39">
                  <c:v>0.23266666666666666</c:v>
                </c:pt>
                <c:pt idx="40">
                  <c:v>0.20866666666666667</c:v>
                </c:pt>
                <c:pt idx="41">
                  <c:v>0.17133333333333334</c:v>
                </c:pt>
                <c:pt idx="42">
                  <c:v>0.38333333333333336</c:v>
                </c:pt>
                <c:pt idx="43">
                  <c:v>0.38800000000000001</c:v>
                </c:pt>
                <c:pt idx="44">
                  <c:v>0.34933333333333333</c:v>
                </c:pt>
                <c:pt idx="45">
                  <c:v>0.21266666666666667</c:v>
                </c:pt>
                <c:pt idx="46">
                  <c:v>9.9333333333333329E-2</c:v>
                </c:pt>
                <c:pt idx="47">
                  <c:v>0.32333333333333331</c:v>
                </c:pt>
                <c:pt idx="48">
                  <c:v>0.13200000000000001</c:v>
                </c:pt>
                <c:pt idx="49">
                  <c:v>9.7333333333333327E-2</c:v>
                </c:pt>
                <c:pt idx="50">
                  <c:v>0.14733333333333334</c:v>
                </c:pt>
                <c:pt idx="51">
                  <c:v>0.314</c:v>
                </c:pt>
                <c:pt idx="52">
                  <c:v>0.5033333333333333</c:v>
                </c:pt>
                <c:pt idx="53">
                  <c:v>0.35066666666666668</c:v>
                </c:pt>
                <c:pt idx="54">
                  <c:v>0.316</c:v>
                </c:pt>
                <c:pt idx="55">
                  <c:v>0.24933333333333332</c:v>
                </c:pt>
                <c:pt idx="56">
                  <c:v>0.28799999999999998</c:v>
                </c:pt>
                <c:pt idx="57">
                  <c:v>0.16333333333333333</c:v>
                </c:pt>
                <c:pt idx="58">
                  <c:v>0.41666666666666669</c:v>
                </c:pt>
                <c:pt idx="59">
                  <c:v>7.1333333333333332E-2</c:v>
                </c:pt>
                <c:pt idx="60">
                  <c:v>0.38533333333333336</c:v>
                </c:pt>
                <c:pt idx="61">
                  <c:v>0.33066666666666666</c:v>
                </c:pt>
                <c:pt idx="62">
                  <c:v>0.21266666666666667</c:v>
                </c:pt>
                <c:pt idx="63">
                  <c:v>0.52133333333333332</c:v>
                </c:pt>
                <c:pt idx="64">
                  <c:v>0.23066666666666666</c:v>
                </c:pt>
                <c:pt idx="65">
                  <c:v>0.41466666666666668</c:v>
                </c:pt>
                <c:pt idx="66">
                  <c:v>0.24866666666666667</c:v>
                </c:pt>
                <c:pt idx="67">
                  <c:v>0.49866666666666665</c:v>
                </c:pt>
                <c:pt idx="68">
                  <c:v>0.37733333333333335</c:v>
                </c:pt>
                <c:pt idx="69">
                  <c:v>0.19533333333333333</c:v>
                </c:pt>
                <c:pt idx="70">
                  <c:v>0.40799999999999997</c:v>
                </c:pt>
                <c:pt idx="71">
                  <c:v>0.23</c:v>
                </c:pt>
                <c:pt idx="72">
                  <c:v>0.43466666666666665</c:v>
                </c:pt>
                <c:pt idx="73">
                  <c:v>0.26533333333333331</c:v>
                </c:pt>
                <c:pt idx="74">
                  <c:v>0.40400000000000003</c:v>
                </c:pt>
                <c:pt idx="75">
                  <c:v>0.29533333333333334</c:v>
                </c:pt>
                <c:pt idx="76">
                  <c:v>0.31466666666666665</c:v>
                </c:pt>
                <c:pt idx="77">
                  <c:v>0.14199999999999999</c:v>
                </c:pt>
                <c:pt idx="78">
                  <c:v>0.35666666666666669</c:v>
                </c:pt>
                <c:pt idx="79">
                  <c:v>0.25800000000000001</c:v>
                </c:pt>
                <c:pt idx="80">
                  <c:v>0.32333333333333331</c:v>
                </c:pt>
                <c:pt idx="81">
                  <c:v>0.39066666666666666</c:v>
                </c:pt>
                <c:pt idx="82">
                  <c:v>0.33600000000000002</c:v>
                </c:pt>
                <c:pt idx="83">
                  <c:v>0.36533333333333334</c:v>
                </c:pt>
                <c:pt idx="84">
                  <c:v>0.26133333333333331</c:v>
                </c:pt>
                <c:pt idx="85">
                  <c:v>0.45933333333333332</c:v>
                </c:pt>
                <c:pt idx="86">
                  <c:v>0.55733333333333335</c:v>
                </c:pt>
                <c:pt idx="87">
                  <c:v>0.36</c:v>
                </c:pt>
                <c:pt idx="88">
                  <c:v>0.43466666666666665</c:v>
                </c:pt>
                <c:pt idx="89">
                  <c:v>0.434</c:v>
                </c:pt>
                <c:pt idx="90">
                  <c:v>0.40066666666666667</c:v>
                </c:pt>
                <c:pt idx="91">
                  <c:v>0.27266666666666667</c:v>
                </c:pt>
                <c:pt idx="92">
                  <c:v>0.41799999999999998</c:v>
                </c:pt>
                <c:pt idx="93">
                  <c:v>0.34333333333333332</c:v>
                </c:pt>
                <c:pt idx="94">
                  <c:v>0.46333333333333332</c:v>
                </c:pt>
                <c:pt idx="95">
                  <c:v>0.33733333333333332</c:v>
                </c:pt>
                <c:pt idx="96">
                  <c:v>0.40200000000000002</c:v>
                </c:pt>
                <c:pt idx="97">
                  <c:v>0.38800000000000001</c:v>
                </c:pt>
                <c:pt idx="98">
                  <c:v>0.59066666666666667</c:v>
                </c:pt>
                <c:pt idx="99">
                  <c:v>0.39</c:v>
                </c:pt>
                <c:pt idx="100">
                  <c:v>0.44800000000000001</c:v>
                </c:pt>
                <c:pt idx="101">
                  <c:v>0.29333333333333333</c:v>
                </c:pt>
                <c:pt idx="102">
                  <c:v>0.46800000000000003</c:v>
                </c:pt>
                <c:pt idx="103">
                  <c:v>0.30199999999999999</c:v>
                </c:pt>
                <c:pt idx="104">
                  <c:v>0.432</c:v>
                </c:pt>
                <c:pt idx="105">
                  <c:v>0.33866666666666667</c:v>
                </c:pt>
                <c:pt idx="106">
                  <c:v>0.56599999999999995</c:v>
                </c:pt>
                <c:pt idx="107">
                  <c:v>0.53533333333333333</c:v>
                </c:pt>
                <c:pt idx="108">
                  <c:v>0.46400000000000002</c:v>
                </c:pt>
                <c:pt idx="109">
                  <c:v>0.34399999999999997</c:v>
                </c:pt>
                <c:pt idx="110">
                  <c:v>0.53666666666666663</c:v>
                </c:pt>
                <c:pt idx="111">
                  <c:v>0.77600000000000002</c:v>
                </c:pt>
                <c:pt idx="112">
                  <c:v>0.53133333333333332</c:v>
                </c:pt>
                <c:pt idx="113">
                  <c:v>0.56133333333333335</c:v>
                </c:pt>
                <c:pt idx="114">
                  <c:v>0.94666666666666666</c:v>
                </c:pt>
                <c:pt idx="115">
                  <c:v>0.62866666666666671</c:v>
                </c:pt>
                <c:pt idx="116">
                  <c:v>0.56799999999999995</c:v>
                </c:pt>
                <c:pt idx="117">
                  <c:v>0.61599999999999999</c:v>
                </c:pt>
                <c:pt idx="118">
                  <c:v>0.34666666666666668</c:v>
                </c:pt>
                <c:pt idx="119">
                  <c:v>0.52733333333333332</c:v>
                </c:pt>
                <c:pt idx="120">
                  <c:v>0.6166666666666667</c:v>
                </c:pt>
                <c:pt idx="121">
                  <c:v>0.63933333333333331</c:v>
                </c:pt>
                <c:pt idx="122">
                  <c:v>0.72133333333333338</c:v>
                </c:pt>
                <c:pt idx="123">
                  <c:v>0.57733333333333337</c:v>
                </c:pt>
                <c:pt idx="124">
                  <c:v>0.56933333333333336</c:v>
                </c:pt>
                <c:pt idx="125">
                  <c:v>0.97133333333333338</c:v>
                </c:pt>
                <c:pt idx="126">
                  <c:v>0.82533333333333336</c:v>
                </c:pt>
                <c:pt idx="127">
                  <c:v>0.92400000000000004</c:v>
                </c:pt>
                <c:pt idx="128">
                  <c:v>0.83266666666666667</c:v>
                </c:pt>
                <c:pt idx="129">
                  <c:v>0.88866666666666672</c:v>
                </c:pt>
                <c:pt idx="130">
                  <c:v>1.0166666666666666</c:v>
                </c:pt>
                <c:pt idx="131">
                  <c:v>1.246</c:v>
                </c:pt>
                <c:pt idx="132">
                  <c:v>0.96399999999999997</c:v>
                </c:pt>
                <c:pt idx="133">
                  <c:v>1.0246666666666666</c:v>
                </c:pt>
                <c:pt idx="134">
                  <c:v>1.0806666666666667</c:v>
                </c:pt>
                <c:pt idx="135">
                  <c:v>1.3446666666666667</c:v>
                </c:pt>
                <c:pt idx="136">
                  <c:v>1.3480000000000001</c:v>
                </c:pt>
                <c:pt idx="137">
                  <c:v>1.2766666666666666</c:v>
                </c:pt>
                <c:pt idx="138">
                  <c:v>1.3433333333333333</c:v>
                </c:pt>
                <c:pt idx="139">
                  <c:v>1.768</c:v>
                </c:pt>
                <c:pt idx="140">
                  <c:v>1.57</c:v>
                </c:pt>
                <c:pt idx="141">
                  <c:v>1.8560000000000001</c:v>
                </c:pt>
                <c:pt idx="142">
                  <c:v>1.9486666666666668</c:v>
                </c:pt>
                <c:pt idx="143">
                  <c:v>2.2593333333333332</c:v>
                </c:pt>
                <c:pt idx="144">
                  <c:v>2.5153333333333334</c:v>
                </c:pt>
                <c:pt idx="145">
                  <c:v>2.7986666666666666</c:v>
                </c:pt>
                <c:pt idx="146">
                  <c:v>3.4826666666666668</c:v>
                </c:pt>
                <c:pt idx="147">
                  <c:v>5.5106666666666664</c:v>
                </c:pt>
                <c:pt idx="148">
                  <c:v>8.1853333333333325</c:v>
                </c:pt>
                <c:pt idx="149">
                  <c:v>11.631333333333334</c:v>
                </c:pt>
                <c:pt idx="150">
                  <c:v>13.366</c:v>
                </c:pt>
                <c:pt idx="151">
                  <c:v>13.615333333333334</c:v>
                </c:pt>
                <c:pt idx="152">
                  <c:v>12.131333333333334</c:v>
                </c:pt>
                <c:pt idx="153">
                  <c:v>9.4320000000000004</c:v>
                </c:pt>
                <c:pt idx="154">
                  <c:v>6.0119999999999996</c:v>
                </c:pt>
                <c:pt idx="155">
                  <c:v>4.2286666666666664</c:v>
                </c:pt>
                <c:pt idx="156">
                  <c:v>2.5419999999999998</c:v>
                </c:pt>
                <c:pt idx="157">
                  <c:v>2.5293333333333332</c:v>
                </c:pt>
                <c:pt idx="158">
                  <c:v>2.286</c:v>
                </c:pt>
                <c:pt idx="159">
                  <c:v>2.056</c:v>
                </c:pt>
                <c:pt idx="160">
                  <c:v>1.9726666666666666</c:v>
                </c:pt>
                <c:pt idx="161">
                  <c:v>1.6613333333333333</c:v>
                </c:pt>
                <c:pt idx="162">
                  <c:v>1.4206666666666667</c:v>
                </c:pt>
                <c:pt idx="163">
                  <c:v>1.6553333333333333</c:v>
                </c:pt>
                <c:pt idx="164">
                  <c:v>1.34</c:v>
                </c:pt>
                <c:pt idx="165">
                  <c:v>1.3313333333333333</c:v>
                </c:pt>
                <c:pt idx="166">
                  <c:v>1.214</c:v>
                </c:pt>
                <c:pt idx="167">
                  <c:v>1.21</c:v>
                </c:pt>
                <c:pt idx="168">
                  <c:v>1.198</c:v>
                </c:pt>
                <c:pt idx="169">
                  <c:v>1.0746666666666667</c:v>
                </c:pt>
                <c:pt idx="170">
                  <c:v>0.97466666666666668</c:v>
                </c:pt>
                <c:pt idx="171">
                  <c:v>1.0026666666666666</c:v>
                </c:pt>
                <c:pt idx="172">
                  <c:v>0.99733333333333329</c:v>
                </c:pt>
                <c:pt idx="173">
                  <c:v>0.84466666666666668</c:v>
                </c:pt>
                <c:pt idx="174">
                  <c:v>0.84266666666666667</c:v>
                </c:pt>
                <c:pt idx="175">
                  <c:v>0.93200000000000005</c:v>
                </c:pt>
                <c:pt idx="176">
                  <c:v>0.71266666666666667</c:v>
                </c:pt>
                <c:pt idx="177">
                  <c:v>0.93466666666666665</c:v>
                </c:pt>
                <c:pt idx="178">
                  <c:v>0.64800000000000002</c:v>
                </c:pt>
                <c:pt idx="179">
                  <c:v>0.83733333333333337</c:v>
                </c:pt>
                <c:pt idx="180">
                  <c:v>0.57599999999999996</c:v>
                </c:pt>
                <c:pt idx="181">
                  <c:v>0.65933333333333333</c:v>
                </c:pt>
                <c:pt idx="182">
                  <c:v>0.57599999999999996</c:v>
                </c:pt>
                <c:pt idx="183">
                  <c:v>0.52666666666666662</c:v>
                </c:pt>
                <c:pt idx="184">
                  <c:v>0.5073333333333333</c:v>
                </c:pt>
                <c:pt idx="185">
                  <c:v>0.65800000000000003</c:v>
                </c:pt>
                <c:pt idx="186">
                  <c:v>0.60199999999999998</c:v>
                </c:pt>
                <c:pt idx="187">
                  <c:v>0.51200000000000001</c:v>
                </c:pt>
                <c:pt idx="188">
                  <c:v>0.60199999999999998</c:v>
                </c:pt>
                <c:pt idx="189">
                  <c:v>0.48466666666666669</c:v>
                </c:pt>
                <c:pt idx="190">
                  <c:v>0.46733333333333332</c:v>
                </c:pt>
                <c:pt idx="191">
                  <c:v>0.31533333333333335</c:v>
                </c:pt>
                <c:pt idx="192">
                  <c:v>0.40266666666666667</c:v>
                </c:pt>
                <c:pt idx="193">
                  <c:v>0.48199999999999998</c:v>
                </c:pt>
                <c:pt idx="194">
                  <c:v>0.51066666666666671</c:v>
                </c:pt>
                <c:pt idx="195">
                  <c:v>0.42666666666666669</c:v>
                </c:pt>
                <c:pt idx="196">
                  <c:v>0.29199999999999998</c:v>
                </c:pt>
                <c:pt idx="197">
                  <c:v>0.36666666666666664</c:v>
                </c:pt>
                <c:pt idx="198">
                  <c:v>0.374</c:v>
                </c:pt>
                <c:pt idx="199">
                  <c:v>0.45333333333333331</c:v>
                </c:pt>
                <c:pt idx="200">
                  <c:v>0.42666666666666669</c:v>
                </c:pt>
                <c:pt idx="201">
                  <c:v>0.38533333333333336</c:v>
                </c:pt>
                <c:pt idx="202">
                  <c:v>0.45333333333333331</c:v>
                </c:pt>
                <c:pt idx="203">
                  <c:v>0.35533333333333333</c:v>
                </c:pt>
                <c:pt idx="204">
                  <c:v>0.33800000000000002</c:v>
                </c:pt>
                <c:pt idx="205">
                  <c:v>0.38266666666666665</c:v>
                </c:pt>
                <c:pt idx="206">
                  <c:v>0.27400000000000002</c:v>
                </c:pt>
                <c:pt idx="207">
                  <c:v>0.24266666666666667</c:v>
                </c:pt>
                <c:pt idx="208">
                  <c:v>0.32800000000000001</c:v>
                </c:pt>
                <c:pt idx="209">
                  <c:v>0.33333333333333331</c:v>
                </c:pt>
                <c:pt idx="210">
                  <c:v>0.30666666666666664</c:v>
                </c:pt>
                <c:pt idx="211">
                  <c:v>0.47733333333333333</c:v>
                </c:pt>
                <c:pt idx="212">
                  <c:v>0.45</c:v>
                </c:pt>
                <c:pt idx="213">
                  <c:v>0.41599999999999998</c:v>
                </c:pt>
                <c:pt idx="214">
                  <c:v>0.41666666666666669</c:v>
                </c:pt>
                <c:pt idx="215">
                  <c:v>0.29799999999999999</c:v>
                </c:pt>
                <c:pt idx="216">
                  <c:v>0.42199999999999999</c:v>
                </c:pt>
                <c:pt idx="217">
                  <c:v>0</c:v>
                </c:pt>
                <c:pt idx="218">
                  <c:v>0.32466666666666666</c:v>
                </c:pt>
                <c:pt idx="219">
                  <c:v>0.20266666666666666</c:v>
                </c:pt>
                <c:pt idx="220">
                  <c:v>0.40466666666666667</c:v>
                </c:pt>
                <c:pt idx="221">
                  <c:v>0.30666666666666664</c:v>
                </c:pt>
                <c:pt idx="222">
                  <c:v>0.316</c:v>
                </c:pt>
                <c:pt idx="223">
                  <c:v>0.46866666666666668</c:v>
                </c:pt>
                <c:pt idx="224">
                  <c:v>0.39066666666666666</c:v>
                </c:pt>
                <c:pt idx="225">
                  <c:v>0.34266666666666667</c:v>
                </c:pt>
                <c:pt idx="226">
                  <c:v>0.27933333333333332</c:v>
                </c:pt>
                <c:pt idx="227">
                  <c:v>0.25066666666666665</c:v>
                </c:pt>
                <c:pt idx="228">
                  <c:v>0.36133333333333334</c:v>
                </c:pt>
                <c:pt idx="229">
                  <c:v>0.378</c:v>
                </c:pt>
                <c:pt idx="230">
                  <c:v>0.12933333333333333</c:v>
                </c:pt>
                <c:pt idx="231">
                  <c:v>0.23133333333333334</c:v>
                </c:pt>
                <c:pt idx="232">
                  <c:v>0.27333333333333332</c:v>
                </c:pt>
                <c:pt idx="233">
                  <c:v>0.36399999999999999</c:v>
                </c:pt>
                <c:pt idx="234">
                  <c:v>0.33666666666666667</c:v>
                </c:pt>
                <c:pt idx="235">
                  <c:v>0.25666666666666665</c:v>
                </c:pt>
                <c:pt idx="236">
                  <c:v>0.13400000000000001</c:v>
                </c:pt>
                <c:pt idx="237">
                  <c:v>0.37266666666666665</c:v>
                </c:pt>
                <c:pt idx="238">
                  <c:v>6.0000000000000001E-3</c:v>
                </c:pt>
                <c:pt idx="239">
                  <c:v>0.35666666666666669</c:v>
                </c:pt>
                <c:pt idx="240">
                  <c:v>0.24133333333333334</c:v>
                </c:pt>
                <c:pt idx="241">
                  <c:v>0.36133333333333334</c:v>
                </c:pt>
                <c:pt idx="242">
                  <c:v>0.31733333333333336</c:v>
                </c:pt>
                <c:pt idx="243">
                  <c:v>9.3333333333333338E-2</c:v>
                </c:pt>
                <c:pt idx="244">
                  <c:v>0.41133333333333333</c:v>
                </c:pt>
                <c:pt idx="245">
                  <c:v>0.436</c:v>
                </c:pt>
                <c:pt idx="246">
                  <c:v>0.15</c:v>
                </c:pt>
                <c:pt idx="247">
                  <c:v>0.318</c:v>
                </c:pt>
                <c:pt idx="248">
                  <c:v>0.30733333333333335</c:v>
                </c:pt>
                <c:pt idx="249">
                  <c:v>0.26933333333333331</c:v>
                </c:pt>
                <c:pt idx="250">
                  <c:v>0.21333333333333335</c:v>
                </c:pt>
                <c:pt idx="251">
                  <c:v>0.17866666666666667</c:v>
                </c:pt>
                <c:pt idx="252">
                  <c:v>0.40400000000000003</c:v>
                </c:pt>
                <c:pt idx="253">
                  <c:v>0.27133333333333332</c:v>
                </c:pt>
                <c:pt idx="254">
                  <c:v>0.29133333333333333</c:v>
                </c:pt>
                <c:pt idx="255">
                  <c:v>0.21066666666666667</c:v>
                </c:pt>
                <c:pt idx="256">
                  <c:v>0.23866666666666667</c:v>
                </c:pt>
                <c:pt idx="257">
                  <c:v>0.19800000000000001</c:v>
                </c:pt>
                <c:pt idx="258">
                  <c:v>0.40799999999999997</c:v>
                </c:pt>
                <c:pt idx="259">
                  <c:v>0.28799999999999998</c:v>
                </c:pt>
                <c:pt idx="260">
                  <c:v>0.19600000000000001</c:v>
                </c:pt>
                <c:pt idx="261">
                  <c:v>0.31933333333333336</c:v>
                </c:pt>
                <c:pt idx="262">
                  <c:v>0.35066666666666668</c:v>
                </c:pt>
                <c:pt idx="263">
                  <c:v>0.12733333333333333</c:v>
                </c:pt>
                <c:pt idx="264">
                  <c:v>0.40200000000000002</c:v>
                </c:pt>
                <c:pt idx="265">
                  <c:v>9.1999999999999998E-2</c:v>
                </c:pt>
                <c:pt idx="266">
                  <c:v>0.17133333333333334</c:v>
                </c:pt>
                <c:pt idx="267">
                  <c:v>0.316</c:v>
                </c:pt>
                <c:pt idx="268">
                  <c:v>0.27600000000000002</c:v>
                </c:pt>
                <c:pt idx="269">
                  <c:v>0.23599999999999999</c:v>
                </c:pt>
                <c:pt idx="270">
                  <c:v>0.16466666666666666</c:v>
                </c:pt>
                <c:pt idx="271">
                  <c:v>0.26800000000000002</c:v>
                </c:pt>
                <c:pt idx="272">
                  <c:v>0.15466666666666667</c:v>
                </c:pt>
                <c:pt idx="273">
                  <c:v>0.25066666666666665</c:v>
                </c:pt>
                <c:pt idx="274">
                  <c:v>0.14399999999999999</c:v>
                </c:pt>
                <c:pt idx="275">
                  <c:v>0.25066666666666665</c:v>
                </c:pt>
                <c:pt idx="276">
                  <c:v>0.3</c:v>
                </c:pt>
                <c:pt idx="277">
                  <c:v>5.5333333333333332E-2</c:v>
                </c:pt>
                <c:pt idx="278">
                  <c:v>0.13400000000000001</c:v>
                </c:pt>
                <c:pt idx="279">
                  <c:v>0.15666666666666668</c:v>
                </c:pt>
                <c:pt idx="280">
                  <c:v>0.25333333333333335</c:v>
                </c:pt>
                <c:pt idx="281">
                  <c:v>3.1333333333333331E-2</c:v>
                </c:pt>
                <c:pt idx="282">
                  <c:v>0.23866666666666667</c:v>
                </c:pt>
                <c:pt idx="283">
                  <c:v>0.47399999999999998</c:v>
                </c:pt>
                <c:pt idx="284">
                  <c:v>0.21</c:v>
                </c:pt>
                <c:pt idx="285">
                  <c:v>0.35333333333333333</c:v>
                </c:pt>
                <c:pt idx="286">
                  <c:v>0.27600000000000002</c:v>
                </c:pt>
                <c:pt idx="287">
                  <c:v>0.26333333333333331</c:v>
                </c:pt>
                <c:pt idx="288">
                  <c:v>0.376</c:v>
                </c:pt>
                <c:pt idx="289">
                  <c:v>0.13466666666666666</c:v>
                </c:pt>
                <c:pt idx="290">
                  <c:v>0.19733333333333333</c:v>
                </c:pt>
                <c:pt idx="291">
                  <c:v>0.14266666666666666</c:v>
                </c:pt>
                <c:pt idx="292">
                  <c:v>8.6666666666666663E-3</c:v>
                </c:pt>
                <c:pt idx="293">
                  <c:v>0.51</c:v>
                </c:pt>
                <c:pt idx="294">
                  <c:v>0.43533333333333335</c:v>
                </c:pt>
                <c:pt idx="295">
                  <c:v>8.0666666666666664E-2</c:v>
                </c:pt>
                <c:pt idx="296">
                  <c:v>7.8E-2</c:v>
                </c:pt>
                <c:pt idx="297">
                  <c:v>0.24866666666666667</c:v>
                </c:pt>
                <c:pt idx="298">
                  <c:v>0.24933333333333332</c:v>
                </c:pt>
                <c:pt idx="299">
                  <c:v>0.24066666666666667</c:v>
                </c:pt>
                <c:pt idx="300">
                  <c:v>0.1</c:v>
                </c:pt>
                <c:pt idx="301">
                  <c:v>0.26066666666666666</c:v>
                </c:pt>
                <c:pt idx="302">
                  <c:v>0.30333333333333334</c:v>
                </c:pt>
                <c:pt idx="303">
                  <c:v>0.20466666666666666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7-48CA-8614-FE71F2914F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pMBAPEIperms!$J$3:$J$306</c:f>
              <c:numCache>
                <c:formatCode>0.00_);[Red]\(0.00\)</c:formatCode>
                <c:ptCount val="304"/>
                <c:pt idx="0">
                  <c:v>0.316</c:v>
                </c:pt>
                <c:pt idx="1">
                  <c:v>0.34200000000000003</c:v>
                </c:pt>
                <c:pt idx="2">
                  <c:v>0.06</c:v>
                </c:pt>
                <c:pt idx="3">
                  <c:v>0.30333333333333334</c:v>
                </c:pt>
                <c:pt idx="4">
                  <c:v>0.27800000000000002</c:v>
                </c:pt>
                <c:pt idx="5">
                  <c:v>0.182</c:v>
                </c:pt>
                <c:pt idx="6">
                  <c:v>0.28533333333333333</c:v>
                </c:pt>
                <c:pt idx="7">
                  <c:v>0.28000000000000003</c:v>
                </c:pt>
                <c:pt idx="8">
                  <c:v>0.30199999999999999</c:v>
                </c:pt>
                <c:pt idx="9">
                  <c:v>0.26533333333333331</c:v>
                </c:pt>
                <c:pt idx="10">
                  <c:v>0.21199999999999999</c:v>
                </c:pt>
                <c:pt idx="11">
                  <c:v>0.32133333333333336</c:v>
                </c:pt>
                <c:pt idx="12">
                  <c:v>0.34666666666666668</c:v>
                </c:pt>
                <c:pt idx="13">
                  <c:v>0.20466666666666666</c:v>
                </c:pt>
                <c:pt idx="14">
                  <c:v>0.34</c:v>
                </c:pt>
                <c:pt idx="15">
                  <c:v>0.29866666666666669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0.30266666666666664</c:v>
                </c:pt>
                <c:pt idx="19">
                  <c:v>0.39733333333333332</c:v>
                </c:pt>
                <c:pt idx="20">
                  <c:v>0.25666666666666665</c:v>
                </c:pt>
                <c:pt idx="21">
                  <c:v>0.312</c:v>
                </c:pt>
                <c:pt idx="22">
                  <c:v>0.38133333333333336</c:v>
                </c:pt>
                <c:pt idx="23">
                  <c:v>0.40866666666666668</c:v>
                </c:pt>
                <c:pt idx="24">
                  <c:v>0.32800000000000001</c:v>
                </c:pt>
                <c:pt idx="25">
                  <c:v>0.38</c:v>
                </c:pt>
                <c:pt idx="26">
                  <c:v>0.22933333333333333</c:v>
                </c:pt>
                <c:pt idx="27">
                  <c:v>8.4000000000000005E-2</c:v>
                </c:pt>
                <c:pt idx="28">
                  <c:v>0.25133333333333335</c:v>
                </c:pt>
                <c:pt idx="29">
                  <c:v>0.188</c:v>
                </c:pt>
                <c:pt idx="30">
                  <c:v>0.24466666666666667</c:v>
                </c:pt>
                <c:pt idx="31">
                  <c:v>0.25333333333333335</c:v>
                </c:pt>
                <c:pt idx="32">
                  <c:v>0.14933333333333335</c:v>
                </c:pt>
                <c:pt idx="33">
                  <c:v>0.29133333333333333</c:v>
                </c:pt>
                <c:pt idx="34">
                  <c:v>0.24933333333333332</c:v>
                </c:pt>
                <c:pt idx="35">
                  <c:v>0.34933333333333333</c:v>
                </c:pt>
                <c:pt idx="36">
                  <c:v>7.3999999999999996E-2</c:v>
                </c:pt>
                <c:pt idx="37">
                  <c:v>0.28866666666666668</c:v>
                </c:pt>
                <c:pt idx="38">
                  <c:v>0.30533333333333335</c:v>
                </c:pt>
                <c:pt idx="39">
                  <c:v>0.15733333333333333</c:v>
                </c:pt>
                <c:pt idx="40">
                  <c:v>0.27</c:v>
                </c:pt>
                <c:pt idx="41">
                  <c:v>0.40733333333333333</c:v>
                </c:pt>
                <c:pt idx="42">
                  <c:v>0.35533333333333333</c:v>
                </c:pt>
                <c:pt idx="43">
                  <c:v>0.21066666666666667</c:v>
                </c:pt>
                <c:pt idx="44">
                  <c:v>0.36199999999999999</c:v>
                </c:pt>
                <c:pt idx="45">
                  <c:v>0.18466666666666667</c:v>
                </c:pt>
                <c:pt idx="46">
                  <c:v>0.3</c:v>
                </c:pt>
                <c:pt idx="47">
                  <c:v>0.14799999999999999</c:v>
                </c:pt>
                <c:pt idx="48">
                  <c:v>0.37533333333333335</c:v>
                </c:pt>
                <c:pt idx="49">
                  <c:v>0.38400000000000001</c:v>
                </c:pt>
                <c:pt idx="50">
                  <c:v>0.35266666666666668</c:v>
                </c:pt>
                <c:pt idx="51">
                  <c:v>0.39</c:v>
                </c:pt>
                <c:pt idx="52">
                  <c:v>0.32266666666666666</c:v>
                </c:pt>
                <c:pt idx="53">
                  <c:v>0.20266666666666666</c:v>
                </c:pt>
                <c:pt idx="54">
                  <c:v>0.35199999999999998</c:v>
                </c:pt>
                <c:pt idx="55">
                  <c:v>0.17599999999999999</c:v>
                </c:pt>
                <c:pt idx="56">
                  <c:v>0.33066666666666666</c:v>
                </c:pt>
                <c:pt idx="57">
                  <c:v>0.29333333333333333</c:v>
                </c:pt>
                <c:pt idx="58">
                  <c:v>0.19733333333333333</c:v>
                </c:pt>
                <c:pt idx="59">
                  <c:v>0.30533333333333335</c:v>
                </c:pt>
                <c:pt idx="60">
                  <c:v>0.33866666666666667</c:v>
                </c:pt>
                <c:pt idx="61">
                  <c:v>0.29133333333333333</c:v>
                </c:pt>
                <c:pt idx="62">
                  <c:v>0.26933333333333331</c:v>
                </c:pt>
                <c:pt idx="63">
                  <c:v>0.432</c:v>
                </c:pt>
                <c:pt idx="64">
                  <c:v>0.39066666666666666</c:v>
                </c:pt>
                <c:pt idx="65">
                  <c:v>0.41133333333333333</c:v>
                </c:pt>
                <c:pt idx="66">
                  <c:v>0.63266666666666671</c:v>
                </c:pt>
                <c:pt idx="67">
                  <c:v>0.28999999999999998</c:v>
                </c:pt>
                <c:pt idx="68">
                  <c:v>0.42799999999999999</c:v>
                </c:pt>
                <c:pt idx="69">
                  <c:v>0.24933333333333332</c:v>
                </c:pt>
                <c:pt idx="70">
                  <c:v>0.39066666666666666</c:v>
                </c:pt>
                <c:pt idx="71">
                  <c:v>0.44066666666666665</c:v>
                </c:pt>
                <c:pt idx="72">
                  <c:v>0.35933333333333334</c:v>
                </c:pt>
                <c:pt idx="73">
                  <c:v>0.46533333333333332</c:v>
                </c:pt>
                <c:pt idx="74">
                  <c:v>0.38733333333333331</c:v>
                </c:pt>
                <c:pt idx="75">
                  <c:v>0.36466666666666664</c:v>
                </c:pt>
                <c:pt idx="76">
                  <c:v>0.15933333333333333</c:v>
                </c:pt>
                <c:pt idx="77">
                  <c:v>0.30733333333333335</c:v>
                </c:pt>
                <c:pt idx="78">
                  <c:v>0.46466666666666667</c:v>
                </c:pt>
                <c:pt idx="79">
                  <c:v>0.24866666666666667</c:v>
                </c:pt>
                <c:pt idx="80">
                  <c:v>0.26533333333333331</c:v>
                </c:pt>
                <c:pt idx="81">
                  <c:v>0.17333333333333334</c:v>
                </c:pt>
                <c:pt idx="82">
                  <c:v>0.42399999999999999</c:v>
                </c:pt>
                <c:pt idx="83">
                  <c:v>0.38933333333333331</c:v>
                </c:pt>
                <c:pt idx="84">
                  <c:v>0.216</c:v>
                </c:pt>
                <c:pt idx="85">
                  <c:v>0.15266666666666667</c:v>
                </c:pt>
                <c:pt idx="86">
                  <c:v>0.35666666666666669</c:v>
                </c:pt>
                <c:pt idx="87">
                  <c:v>0.33666666666666667</c:v>
                </c:pt>
                <c:pt idx="88">
                  <c:v>0.55333333333333334</c:v>
                </c:pt>
                <c:pt idx="89">
                  <c:v>0.29266666666666669</c:v>
                </c:pt>
                <c:pt idx="90">
                  <c:v>0.28933333333333333</c:v>
                </c:pt>
                <c:pt idx="91">
                  <c:v>0.28666666666666668</c:v>
                </c:pt>
                <c:pt idx="92">
                  <c:v>0.42333333333333334</c:v>
                </c:pt>
                <c:pt idx="93">
                  <c:v>0.26333333333333331</c:v>
                </c:pt>
                <c:pt idx="94">
                  <c:v>0.46400000000000002</c:v>
                </c:pt>
                <c:pt idx="95">
                  <c:v>0.22466666666666665</c:v>
                </c:pt>
                <c:pt idx="96">
                  <c:v>0.53600000000000003</c:v>
                </c:pt>
                <c:pt idx="97">
                  <c:v>0.308</c:v>
                </c:pt>
                <c:pt idx="98">
                  <c:v>0.28799999999999998</c:v>
                </c:pt>
                <c:pt idx="99">
                  <c:v>0.35199999999999998</c:v>
                </c:pt>
                <c:pt idx="100">
                  <c:v>0.308</c:v>
                </c:pt>
                <c:pt idx="101">
                  <c:v>0.13866666666666666</c:v>
                </c:pt>
                <c:pt idx="102">
                  <c:v>0.39933333333333332</c:v>
                </c:pt>
                <c:pt idx="103">
                  <c:v>0.40466666666666667</c:v>
                </c:pt>
                <c:pt idx="104">
                  <c:v>0.41133333333333333</c:v>
                </c:pt>
                <c:pt idx="105">
                  <c:v>0.32600000000000001</c:v>
                </c:pt>
                <c:pt idx="106">
                  <c:v>0.34533333333333333</c:v>
                </c:pt>
                <c:pt idx="107">
                  <c:v>0.374</c:v>
                </c:pt>
                <c:pt idx="108">
                  <c:v>0.3</c:v>
                </c:pt>
                <c:pt idx="109">
                  <c:v>0.55000000000000004</c:v>
                </c:pt>
                <c:pt idx="110">
                  <c:v>0.38600000000000001</c:v>
                </c:pt>
                <c:pt idx="111">
                  <c:v>0.71799999999999997</c:v>
                </c:pt>
                <c:pt idx="112">
                  <c:v>0.39600000000000002</c:v>
                </c:pt>
                <c:pt idx="113">
                  <c:v>0.33933333333333332</c:v>
                </c:pt>
                <c:pt idx="114">
                  <c:v>0.28133333333333332</c:v>
                </c:pt>
                <c:pt idx="115">
                  <c:v>0.58733333333333337</c:v>
                </c:pt>
                <c:pt idx="116">
                  <c:v>0.39600000000000002</c:v>
                </c:pt>
                <c:pt idx="117">
                  <c:v>0.53533333333333333</c:v>
                </c:pt>
                <c:pt idx="118">
                  <c:v>0.21533333333333332</c:v>
                </c:pt>
                <c:pt idx="119">
                  <c:v>0.70066666666666666</c:v>
                </c:pt>
                <c:pt idx="120">
                  <c:v>0.63266666666666671</c:v>
                </c:pt>
                <c:pt idx="121">
                  <c:v>0.83333333333333337</c:v>
                </c:pt>
                <c:pt idx="122">
                  <c:v>0.65333333333333332</c:v>
                </c:pt>
                <c:pt idx="123">
                  <c:v>0.80666666666666664</c:v>
                </c:pt>
                <c:pt idx="124">
                  <c:v>0.68266666666666664</c:v>
                </c:pt>
                <c:pt idx="125">
                  <c:v>0.52866666666666662</c:v>
                </c:pt>
                <c:pt idx="126">
                  <c:v>0.61933333333333329</c:v>
                </c:pt>
                <c:pt idx="127">
                  <c:v>0.56000000000000005</c:v>
                </c:pt>
                <c:pt idx="128">
                  <c:v>0.80600000000000005</c:v>
                </c:pt>
                <c:pt idx="129">
                  <c:v>0.84866666666666668</c:v>
                </c:pt>
                <c:pt idx="130">
                  <c:v>0.81466666666666665</c:v>
                </c:pt>
                <c:pt idx="131">
                  <c:v>0.74</c:v>
                </c:pt>
                <c:pt idx="132">
                  <c:v>1.0980000000000001</c:v>
                </c:pt>
                <c:pt idx="133">
                  <c:v>0.878</c:v>
                </c:pt>
                <c:pt idx="134">
                  <c:v>0.80133333333333334</c:v>
                </c:pt>
                <c:pt idx="135">
                  <c:v>1.2453333333333334</c:v>
                </c:pt>
                <c:pt idx="136">
                  <c:v>0.95666666666666667</c:v>
                </c:pt>
                <c:pt idx="137">
                  <c:v>1.1753333333333333</c:v>
                </c:pt>
                <c:pt idx="138">
                  <c:v>1.2593333333333334</c:v>
                </c:pt>
                <c:pt idx="139">
                  <c:v>1.1526666666666667</c:v>
                </c:pt>
                <c:pt idx="140">
                  <c:v>1.3173333333333332</c:v>
                </c:pt>
                <c:pt idx="141">
                  <c:v>1.6306666666666667</c:v>
                </c:pt>
                <c:pt idx="142">
                  <c:v>1.4946666666666666</c:v>
                </c:pt>
                <c:pt idx="143">
                  <c:v>1.7193333333333334</c:v>
                </c:pt>
                <c:pt idx="144">
                  <c:v>1.7346666666666666</c:v>
                </c:pt>
                <c:pt idx="145">
                  <c:v>1.8240000000000001</c:v>
                </c:pt>
                <c:pt idx="146">
                  <c:v>2.1793333333333331</c:v>
                </c:pt>
                <c:pt idx="147">
                  <c:v>2.8533333333333335</c:v>
                </c:pt>
                <c:pt idx="148">
                  <c:v>3.7273333333333332</c:v>
                </c:pt>
                <c:pt idx="149">
                  <c:v>4.730666666666667</c:v>
                </c:pt>
                <c:pt idx="150">
                  <c:v>5.3913333333333338</c:v>
                </c:pt>
                <c:pt idx="151">
                  <c:v>5.3840000000000003</c:v>
                </c:pt>
                <c:pt idx="152">
                  <c:v>5.0220000000000002</c:v>
                </c:pt>
                <c:pt idx="153">
                  <c:v>4.2506666666666666</c:v>
                </c:pt>
                <c:pt idx="154">
                  <c:v>3.0853333333333333</c:v>
                </c:pt>
                <c:pt idx="155">
                  <c:v>2.5566666666666666</c:v>
                </c:pt>
                <c:pt idx="156">
                  <c:v>2.0006666666666666</c:v>
                </c:pt>
                <c:pt idx="157">
                  <c:v>1.9193333333333333</c:v>
                </c:pt>
                <c:pt idx="158">
                  <c:v>1.8693333333333333</c:v>
                </c:pt>
                <c:pt idx="159">
                  <c:v>1.7706666666666666</c:v>
                </c:pt>
                <c:pt idx="160">
                  <c:v>1.5626666666666666</c:v>
                </c:pt>
                <c:pt idx="161">
                  <c:v>1.448</c:v>
                </c:pt>
                <c:pt idx="162">
                  <c:v>1.304</c:v>
                </c:pt>
                <c:pt idx="163">
                  <c:v>1.474</c:v>
                </c:pt>
                <c:pt idx="164">
                  <c:v>1.1333333333333333</c:v>
                </c:pt>
                <c:pt idx="165">
                  <c:v>1.3186666666666667</c:v>
                </c:pt>
                <c:pt idx="166">
                  <c:v>1.1419999999999999</c:v>
                </c:pt>
                <c:pt idx="167">
                  <c:v>0.95599999999999996</c:v>
                </c:pt>
                <c:pt idx="168">
                  <c:v>0.97266666666666668</c:v>
                </c:pt>
                <c:pt idx="169">
                  <c:v>0.9926666666666667</c:v>
                </c:pt>
                <c:pt idx="170">
                  <c:v>0.95799999999999996</c:v>
                </c:pt>
                <c:pt idx="171">
                  <c:v>0.84466666666666668</c:v>
                </c:pt>
                <c:pt idx="172">
                  <c:v>0.65133333333333332</c:v>
                </c:pt>
                <c:pt idx="173">
                  <c:v>0.74133333333333329</c:v>
                </c:pt>
                <c:pt idx="174">
                  <c:v>0.94799999999999995</c:v>
                </c:pt>
                <c:pt idx="175">
                  <c:v>0.78066666666666662</c:v>
                </c:pt>
                <c:pt idx="176">
                  <c:v>0.83133333333333337</c:v>
                </c:pt>
                <c:pt idx="177">
                  <c:v>0.78133333333333332</c:v>
                </c:pt>
                <c:pt idx="178">
                  <c:v>0.55600000000000005</c:v>
                </c:pt>
                <c:pt idx="179">
                  <c:v>0.61799999999999999</c:v>
                </c:pt>
                <c:pt idx="180">
                  <c:v>0.52266666666666661</c:v>
                </c:pt>
                <c:pt idx="181">
                  <c:v>0.53533333333333333</c:v>
                </c:pt>
                <c:pt idx="182">
                  <c:v>0.43333333333333335</c:v>
                </c:pt>
                <c:pt idx="183">
                  <c:v>0.45400000000000001</c:v>
                </c:pt>
                <c:pt idx="184">
                  <c:v>0.45933333333333332</c:v>
                </c:pt>
                <c:pt idx="185">
                  <c:v>0.39800000000000002</c:v>
                </c:pt>
                <c:pt idx="186">
                  <c:v>0.56133333333333335</c:v>
                </c:pt>
                <c:pt idx="187">
                  <c:v>0.38666666666666666</c:v>
                </c:pt>
                <c:pt idx="188">
                  <c:v>0.52800000000000002</c:v>
                </c:pt>
                <c:pt idx="189">
                  <c:v>0.64333333333333331</c:v>
                </c:pt>
                <c:pt idx="190">
                  <c:v>0.23133333333333334</c:v>
                </c:pt>
                <c:pt idx="191">
                  <c:v>0.48733333333333334</c:v>
                </c:pt>
                <c:pt idx="192">
                  <c:v>0.54</c:v>
                </c:pt>
                <c:pt idx="193">
                  <c:v>0.37</c:v>
                </c:pt>
                <c:pt idx="194">
                  <c:v>0.41733333333333333</c:v>
                </c:pt>
                <c:pt idx="195">
                  <c:v>0.42799999999999999</c:v>
                </c:pt>
                <c:pt idx="196">
                  <c:v>0.51800000000000002</c:v>
                </c:pt>
                <c:pt idx="197">
                  <c:v>0.36666666666666664</c:v>
                </c:pt>
                <c:pt idx="198">
                  <c:v>0.49933333333333335</c:v>
                </c:pt>
                <c:pt idx="199">
                  <c:v>0.52600000000000002</c:v>
                </c:pt>
                <c:pt idx="200">
                  <c:v>0.378</c:v>
                </c:pt>
                <c:pt idx="201">
                  <c:v>0.22266666666666668</c:v>
                </c:pt>
                <c:pt idx="202">
                  <c:v>0.45200000000000001</c:v>
                </c:pt>
                <c:pt idx="203">
                  <c:v>0.32666666666666666</c:v>
                </c:pt>
                <c:pt idx="204">
                  <c:v>0.28666666666666668</c:v>
                </c:pt>
                <c:pt idx="205">
                  <c:v>0.31866666666666665</c:v>
                </c:pt>
                <c:pt idx="206">
                  <c:v>0.34266666666666667</c:v>
                </c:pt>
                <c:pt idx="207">
                  <c:v>0</c:v>
                </c:pt>
                <c:pt idx="208">
                  <c:v>0.39666666666666667</c:v>
                </c:pt>
                <c:pt idx="209">
                  <c:v>0.19866666666666666</c:v>
                </c:pt>
                <c:pt idx="210">
                  <c:v>0.35133333333333333</c:v>
                </c:pt>
                <c:pt idx="211">
                  <c:v>0.47866666666666668</c:v>
                </c:pt>
                <c:pt idx="212">
                  <c:v>0.36333333333333334</c:v>
                </c:pt>
                <c:pt idx="213">
                  <c:v>0.35</c:v>
                </c:pt>
                <c:pt idx="214">
                  <c:v>0.40866666666666668</c:v>
                </c:pt>
                <c:pt idx="215">
                  <c:v>0.42</c:v>
                </c:pt>
                <c:pt idx="216">
                  <c:v>0.34599999999999997</c:v>
                </c:pt>
                <c:pt idx="217">
                  <c:v>0.36266666666666669</c:v>
                </c:pt>
                <c:pt idx="218">
                  <c:v>0.252</c:v>
                </c:pt>
                <c:pt idx="219">
                  <c:v>0.28533333333333333</c:v>
                </c:pt>
                <c:pt idx="220">
                  <c:v>0.30533333333333335</c:v>
                </c:pt>
                <c:pt idx="221">
                  <c:v>0.41466666666666668</c:v>
                </c:pt>
                <c:pt idx="222">
                  <c:v>0.35333333333333333</c:v>
                </c:pt>
                <c:pt idx="223">
                  <c:v>0.32466666666666666</c:v>
                </c:pt>
                <c:pt idx="224">
                  <c:v>0.41399999999999998</c:v>
                </c:pt>
                <c:pt idx="225">
                  <c:v>0.38800000000000001</c:v>
                </c:pt>
                <c:pt idx="226">
                  <c:v>0.31266666666666665</c:v>
                </c:pt>
                <c:pt idx="227">
                  <c:v>0.38266666666666665</c:v>
                </c:pt>
                <c:pt idx="228">
                  <c:v>0.33733333333333332</c:v>
                </c:pt>
                <c:pt idx="229">
                  <c:v>0.22</c:v>
                </c:pt>
                <c:pt idx="230">
                  <c:v>0.29266666666666669</c:v>
                </c:pt>
                <c:pt idx="231">
                  <c:v>0.42866666666666664</c:v>
                </c:pt>
                <c:pt idx="232">
                  <c:v>0.23533333333333334</c:v>
                </c:pt>
                <c:pt idx="233">
                  <c:v>0.47333333333333333</c:v>
                </c:pt>
                <c:pt idx="234">
                  <c:v>0.442</c:v>
                </c:pt>
                <c:pt idx="235">
                  <c:v>0.31533333333333335</c:v>
                </c:pt>
                <c:pt idx="236">
                  <c:v>0.25733333333333336</c:v>
                </c:pt>
                <c:pt idx="237">
                  <c:v>0.35799999999999998</c:v>
                </c:pt>
                <c:pt idx="238">
                  <c:v>0.37733333333333335</c:v>
                </c:pt>
                <c:pt idx="239">
                  <c:v>0.29399999999999998</c:v>
                </c:pt>
                <c:pt idx="240">
                  <c:v>0.33933333333333332</c:v>
                </c:pt>
                <c:pt idx="241">
                  <c:v>0.21666666666666667</c:v>
                </c:pt>
                <c:pt idx="242">
                  <c:v>0.26733333333333331</c:v>
                </c:pt>
                <c:pt idx="243">
                  <c:v>0.23933333333333334</c:v>
                </c:pt>
                <c:pt idx="244">
                  <c:v>0.29399999999999998</c:v>
                </c:pt>
                <c:pt idx="245">
                  <c:v>0.224</c:v>
                </c:pt>
                <c:pt idx="246">
                  <c:v>0.28399999999999997</c:v>
                </c:pt>
                <c:pt idx="247">
                  <c:v>0.28799999999999998</c:v>
                </c:pt>
                <c:pt idx="248">
                  <c:v>0.16</c:v>
                </c:pt>
                <c:pt idx="249">
                  <c:v>0.19533333333333333</c:v>
                </c:pt>
                <c:pt idx="250">
                  <c:v>0.26533333333333331</c:v>
                </c:pt>
                <c:pt idx="251">
                  <c:v>0.38866666666666666</c:v>
                </c:pt>
                <c:pt idx="252">
                  <c:v>0.21866666666666668</c:v>
                </c:pt>
                <c:pt idx="253">
                  <c:v>0.34333333333333332</c:v>
                </c:pt>
                <c:pt idx="254">
                  <c:v>9.9333333333333329E-2</c:v>
                </c:pt>
                <c:pt idx="255">
                  <c:v>0.32133333333333336</c:v>
                </c:pt>
                <c:pt idx="256">
                  <c:v>0.32133333333333336</c:v>
                </c:pt>
                <c:pt idx="257">
                  <c:v>0.25466666666666665</c:v>
                </c:pt>
                <c:pt idx="258">
                  <c:v>0.23799999999999999</c:v>
                </c:pt>
                <c:pt idx="259">
                  <c:v>0.112</c:v>
                </c:pt>
                <c:pt idx="260">
                  <c:v>0.43066666666666664</c:v>
                </c:pt>
                <c:pt idx="261">
                  <c:v>0.156</c:v>
                </c:pt>
                <c:pt idx="262">
                  <c:v>0.28933333333333333</c:v>
                </c:pt>
                <c:pt idx="263">
                  <c:v>0.44866666666666666</c:v>
                </c:pt>
                <c:pt idx="264">
                  <c:v>6.6000000000000003E-2</c:v>
                </c:pt>
                <c:pt idx="265">
                  <c:v>0.39733333333333332</c:v>
                </c:pt>
                <c:pt idx="266">
                  <c:v>0.30333333333333334</c:v>
                </c:pt>
                <c:pt idx="267">
                  <c:v>0.21533333333333332</c:v>
                </c:pt>
                <c:pt idx="268">
                  <c:v>0.29866666666666669</c:v>
                </c:pt>
                <c:pt idx="269">
                  <c:v>0.24666666666666667</c:v>
                </c:pt>
                <c:pt idx="270">
                  <c:v>0.32400000000000001</c:v>
                </c:pt>
                <c:pt idx="271">
                  <c:v>0.17466666666666666</c:v>
                </c:pt>
                <c:pt idx="272">
                  <c:v>0.31533333333333335</c:v>
                </c:pt>
                <c:pt idx="273">
                  <c:v>0.30533333333333335</c:v>
                </c:pt>
                <c:pt idx="274">
                  <c:v>0.22266666666666668</c:v>
                </c:pt>
                <c:pt idx="275">
                  <c:v>0.27400000000000002</c:v>
                </c:pt>
                <c:pt idx="276">
                  <c:v>0.20866666666666667</c:v>
                </c:pt>
                <c:pt idx="277">
                  <c:v>0.21133333333333335</c:v>
                </c:pt>
                <c:pt idx="278">
                  <c:v>0.39933333333333332</c:v>
                </c:pt>
                <c:pt idx="279">
                  <c:v>0.41533333333333333</c:v>
                </c:pt>
                <c:pt idx="280">
                  <c:v>0.26066666666666666</c:v>
                </c:pt>
                <c:pt idx="281">
                  <c:v>0.218</c:v>
                </c:pt>
                <c:pt idx="282">
                  <c:v>0.156</c:v>
                </c:pt>
                <c:pt idx="283">
                  <c:v>0.40799999999999997</c:v>
                </c:pt>
                <c:pt idx="284">
                  <c:v>0.21466666666666667</c:v>
                </c:pt>
                <c:pt idx="285">
                  <c:v>0.17533333333333334</c:v>
                </c:pt>
                <c:pt idx="286">
                  <c:v>0.28533333333333333</c:v>
                </c:pt>
                <c:pt idx="287">
                  <c:v>0.19600000000000001</c:v>
                </c:pt>
                <c:pt idx="288">
                  <c:v>0.15066666666666667</c:v>
                </c:pt>
                <c:pt idx="289">
                  <c:v>0.15666666666666668</c:v>
                </c:pt>
                <c:pt idx="290">
                  <c:v>0.19266666666666668</c:v>
                </c:pt>
                <c:pt idx="291">
                  <c:v>0.14466666666666667</c:v>
                </c:pt>
                <c:pt idx="292">
                  <c:v>0.16533333333333333</c:v>
                </c:pt>
                <c:pt idx="293">
                  <c:v>0.20533333333333334</c:v>
                </c:pt>
                <c:pt idx="294">
                  <c:v>0.20466666666666666</c:v>
                </c:pt>
                <c:pt idx="295">
                  <c:v>0.26800000000000002</c:v>
                </c:pt>
                <c:pt idx="296">
                  <c:v>0.20666666666666667</c:v>
                </c:pt>
                <c:pt idx="297">
                  <c:v>0.34066666666666667</c:v>
                </c:pt>
                <c:pt idx="298">
                  <c:v>0.30666666666666664</c:v>
                </c:pt>
                <c:pt idx="299">
                  <c:v>0.29599999999999999</c:v>
                </c:pt>
                <c:pt idx="300">
                  <c:v>0.29666666666666669</c:v>
                </c:pt>
                <c:pt idx="301">
                  <c:v>0.33533333333333332</c:v>
                </c:pt>
                <c:pt idx="302">
                  <c:v>0.21666666666666667</c:v>
                </c:pt>
                <c:pt idx="303">
                  <c:v>0.32533333333333331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7-48CA-8614-FE71F2914F2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pMBAPEIperms!$K$3:$K$306</c:f>
              <c:numCache>
                <c:formatCode>0.00_);[Red]\(0.00\)</c:formatCode>
                <c:ptCount val="304"/>
                <c:pt idx="0">
                  <c:v>0.24310000000000001</c:v>
                </c:pt>
                <c:pt idx="1">
                  <c:v>0.3095</c:v>
                </c:pt>
                <c:pt idx="2">
                  <c:v>0.2727</c:v>
                </c:pt>
                <c:pt idx="3">
                  <c:v>0.27560000000000001</c:v>
                </c:pt>
                <c:pt idx="4">
                  <c:v>0.2954</c:v>
                </c:pt>
                <c:pt idx="5">
                  <c:v>0.28349999999999997</c:v>
                </c:pt>
                <c:pt idx="6">
                  <c:v>0.2787</c:v>
                </c:pt>
                <c:pt idx="7">
                  <c:v>0.27979999999999999</c:v>
                </c:pt>
                <c:pt idx="8">
                  <c:v>0.23930000000000001</c:v>
                </c:pt>
                <c:pt idx="9">
                  <c:v>0.29770000000000002</c:v>
                </c:pt>
                <c:pt idx="10">
                  <c:v>0.25850000000000001</c:v>
                </c:pt>
                <c:pt idx="11">
                  <c:v>0.29289999999999999</c:v>
                </c:pt>
                <c:pt idx="12">
                  <c:v>0.28849999999999998</c:v>
                </c:pt>
                <c:pt idx="13">
                  <c:v>0.29470000000000002</c:v>
                </c:pt>
                <c:pt idx="14">
                  <c:v>0.29189999999999999</c:v>
                </c:pt>
                <c:pt idx="15">
                  <c:v>0.32090000000000002</c:v>
                </c:pt>
                <c:pt idx="16">
                  <c:v>0.2762</c:v>
                </c:pt>
                <c:pt idx="17">
                  <c:v>0.28420000000000001</c:v>
                </c:pt>
                <c:pt idx="18">
                  <c:v>0.30909999999999999</c:v>
                </c:pt>
                <c:pt idx="19">
                  <c:v>0.30940000000000001</c:v>
                </c:pt>
                <c:pt idx="20">
                  <c:v>0.2989</c:v>
                </c:pt>
                <c:pt idx="21">
                  <c:v>0.25469999999999998</c:v>
                </c:pt>
                <c:pt idx="22">
                  <c:v>0.29060000000000002</c:v>
                </c:pt>
                <c:pt idx="23">
                  <c:v>0.30180000000000001</c:v>
                </c:pt>
                <c:pt idx="24">
                  <c:v>0.28089999999999998</c:v>
                </c:pt>
                <c:pt idx="25">
                  <c:v>0.30520000000000003</c:v>
                </c:pt>
                <c:pt idx="26">
                  <c:v>0.2823</c:v>
                </c:pt>
                <c:pt idx="27">
                  <c:v>0.29809999999999998</c:v>
                </c:pt>
                <c:pt idx="28">
                  <c:v>0.32340000000000002</c:v>
                </c:pt>
                <c:pt idx="29">
                  <c:v>0.29780000000000001</c:v>
                </c:pt>
                <c:pt idx="30">
                  <c:v>0.34079999999999999</c:v>
                </c:pt>
                <c:pt idx="31">
                  <c:v>0.2853</c:v>
                </c:pt>
                <c:pt idx="32">
                  <c:v>0.3075</c:v>
                </c:pt>
                <c:pt idx="33">
                  <c:v>0.30430000000000001</c:v>
                </c:pt>
                <c:pt idx="34">
                  <c:v>0.30669999999999997</c:v>
                </c:pt>
                <c:pt idx="35">
                  <c:v>0.3115</c:v>
                </c:pt>
                <c:pt idx="36">
                  <c:v>0.29780000000000001</c:v>
                </c:pt>
                <c:pt idx="37">
                  <c:v>0.32900000000000001</c:v>
                </c:pt>
                <c:pt idx="38">
                  <c:v>0.28860000000000002</c:v>
                </c:pt>
                <c:pt idx="39">
                  <c:v>0.35859999999999997</c:v>
                </c:pt>
                <c:pt idx="40">
                  <c:v>0.31790000000000002</c:v>
                </c:pt>
                <c:pt idx="41">
                  <c:v>0.31509999999999999</c:v>
                </c:pt>
                <c:pt idx="42">
                  <c:v>0.32829999999999998</c:v>
                </c:pt>
                <c:pt idx="43">
                  <c:v>0.30349999999999999</c:v>
                </c:pt>
                <c:pt idx="44">
                  <c:v>0.27029999999999998</c:v>
                </c:pt>
                <c:pt idx="45">
                  <c:v>0.29620000000000002</c:v>
                </c:pt>
                <c:pt idx="46">
                  <c:v>0.31219999999999998</c:v>
                </c:pt>
                <c:pt idx="47">
                  <c:v>0.31269999999999998</c:v>
                </c:pt>
                <c:pt idx="48">
                  <c:v>0.28620000000000001</c:v>
                </c:pt>
                <c:pt idx="49">
                  <c:v>0.28739999999999999</c:v>
                </c:pt>
                <c:pt idx="50">
                  <c:v>0.32800000000000001</c:v>
                </c:pt>
                <c:pt idx="51">
                  <c:v>0.34179999999999999</c:v>
                </c:pt>
                <c:pt idx="52">
                  <c:v>0.31340000000000001</c:v>
                </c:pt>
                <c:pt idx="53">
                  <c:v>0.32229999999999998</c:v>
                </c:pt>
                <c:pt idx="54">
                  <c:v>0.31369999999999998</c:v>
                </c:pt>
                <c:pt idx="55">
                  <c:v>0.34899999999999998</c:v>
                </c:pt>
                <c:pt idx="56">
                  <c:v>0.30730000000000002</c:v>
                </c:pt>
                <c:pt idx="57">
                  <c:v>0.29899999999999999</c:v>
                </c:pt>
                <c:pt idx="58">
                  <c:v>0.32819999999999999</c:v>
                </c:pt>
                <c:pt idx="59">
                  <c:v>0.30769999999999997</c:v>
                </c:pt>
                <c:pt idx="60">
                  <c:v>0.31640000000000001</c:v>
                </c:pt>
                <c:pt idx="61">
                  <c:v>0.35470000000000002</c:v>
                </c:pt>
                <c:pt idx="62">
                  <c:v>0.29980000000000001</c:v>
                </c:pt>
                <c:pt idx="63">
                  <c:v>0.30819999999999997</c:v>
                </c:pt>
                <c:pt idx="64">
                  <c:v>0.32279999999999998</c:v>
                </c:pt>
                <c:pt idx="65">
                  <c:v>0.29149999999999998</c:v>
                </c:pt>
                <c:pt idx="66">
                  <c:v>0.3574</c:v>
                </c:pt>
                <c:pt idx="67">
                  <c:v>0.36399999999999999</c:v>
                </c:pt>
                <c:pt idx="68">
                  <c:v>0.31809999999999999</c:v>
                </c:pt>
                <c:pt idx="69">
                  <c:v>0.35830000000000001</c:v>
                </c:pt>
                <c:pt idx="70">
                  <c:v>0.32990000000000003</c:v>
                </c:pt>
                <c:pt idx="71">
                  <c:v>0.35370000000000001</c:v>
                </c:pt>
                <c:pt idx="72">
                  <c:v>0.33489999999999998</c:v>
                </c:pt>
                <c:pt idx="73">
                  <c:v>0.38800000000000001</c:v>
                </c:pt>
                <c:pt idx="74">
                  <c:v>0.375</c:v>
                </c:pt>
                <c:pt idx="75">
                  <c:v>0.30640000000000001</c:v>
                </c:pt>
                <c:pt idx="76">
                  <c:v>0.33400000000000002</c:v>
                </c:pt>
                <c:pt idx="77">
                  <c:v>0.36770000000000003</c:v>
                </c:pt>
                <c:pt idx="78">
                  <c:v>0.35489999999999999</c:v>
                </c:pt>
                <c:pt idx="79">
                  <c:v>0.36080000000000001</c:v>
                </c:pt>
                <c:pt idx="80">
                  <c:v>0.36820000000000003</c:v>
                </c:pt>
                <c:pt idx="81">
                  <c:v>0.39350000000000002</c:v>
                </c:pt>
                <c:pt idx="82">
                  <c:v>0.37380000000000002</c:v>
                </c:pt>
                <c:pt idx="83">
                  <c:v>0.37209999999999999</c:v>
                </c:pt>
                <c:pt idx="84">
                  <c:v>0.39579999999999999</c:v>
                </c:pt>
                <c:pt idx="85">
                  <c:v>0.39879999999999999</c:v>
                </c:pt>
                <c:pt idx="86">
                  <c:v>0.37330000000000002</c:v>
                </c:pt>
                <c:pt idx="87">
                  <c:v>0.35570000000000002</c:v>
                </c:pt>
                <c:pt idx="88">
                  <c:v>0.36530000000000001</c:v>
                </c:pt>
                <c:pt idx="89">
                  <c:v>0.3695</c:v>
                </c:pt>
                <c:pt idx="90">
                  <c:v>0.378</c:v>
                </c:pt>
                <c:pt idx="91">
                  <c:v>0.40799999999999997</c:v>
                </c:pt>
                <c:pt idx="92">
                  <c:v>0.40450000000000003</c:v>
                </c:pt>
                <c:pt idx="93">
                  <c:v>0.4602</c:v>
                </c:pt>
                <c:pt idx="94">
                  <c:v>0.41289999999999999</c:v>
                </c:pt>
                <c:pt idx="95">
                  <c:v>0.42459999999999998</c:v>
                </c:pt>
                <c:pt idx="96">
                  <c:v>0.38950000000000001</c:v>
                </c:pt>
                <c:pt idx="97">
                  <c:v>0.45129999999999998</c:v>
                </c:pt>
                <c:pt idx="98">
                  <c:v>0.43430000000000002</c:v>
                </c:pt>
                <c:pt idx="99">
                  <c:v>0.3987</c:v>
                </c:pt>
                <c:pt idx="100">
                  <c:v>0.37680000000000002</c:v>
                </c:pt>
                <c:pt idx="101">
                  <c:v>0.45169999999999999</c:v>
                </c:pt>
                <c:pt idx="102">
                  <c:v>0.42220000000000002</c:v>
                </c:pt>
                <c:pt idx="103">
                  <c:v>0.4244</c:v>
                </c:pt>
                <c:pt idx="104">
                  <c:v>0.42920000000000003</c:v>
                </c:pt>
                <c:pt idx="105">
                  <c:v>0.47210000000000002</c:v>
                </c:pt>
                <c:pt idx="106">
                  <c:v>0.43280000000000002</c:v>
                </c:pt>
                <c:pt idx="107">
                  <c:v>0.44969999999999999</c:v>
                </c:pt>
                <c:pt idx="108">
                  <c:v>0.4698</c:v>
                </c:pt>
                <c:pt idx="109">
                  <c:v>0.46079999999999999</c:v>
                </c:pt>
                <c:pt idx="110">
                  <c:v>0.46579999999999999</c:v>
                </c:pt>
                <c:pt idx="111">
                  <c:v>0.48920000000000002</c:v>
                </c:pt>
                <c:pt idx="112">
                  <c:v>0.4647</c:v>
                </c:pt>
                <c:pt idx="113">
                  <c:v>0.497</c:v>
                </c:pt>
                <c:pt idx="114">
                  <c:v>0.5292</c:v>
                </c:pt>
                <c:pt idx="115">
                  <c:v>0.53910000000000002</c:v>
                </c:pt>
                <c:pt idx="116">
                  <c:v>0.53090000000000004</c:v>
                </c:pt>
                <c:pt idx="117">
                  <c:v>0.52859999999999996</c:v>
                </c:pt>
                <c:pt idx="118">
                  <c:v>0.51300000000000001</c:v>
                </c:pt>
                <c:pt idx="119">
                  <c:v>0.55130000000000001</c:v>
                </c:pt>
                <c:pt idx="120">
                  <c:v>0.55320000000000003</c:v>
                </c:pt>
                <c:pt idx="121">
                  <c:v>0.60850000000000004</c:v>
                </c:pt>
                <c:pt idx="122">
                  <c:v>0.59</c:v>
                </c:pt>
                <c:pt idx="123">
                  <c:v>0.62560000000000004</c:v>
                </c:pt>
                <c:pt idx="124">
                  <c:v>0.60870000000000002</c:v>
                </c:pt>
                <c:pt idx="125">
                  <c:v>0.65439999999999998</c:v>
                </c:pt>
                <c:pt idx="126">
                  <c:v>0.6613</c:v>
                </c:pt>
                <c:pt idx="127">
                  <c:v>0.62090000000000001</c:v>
                </c:pt>
                <c:pt idx="128">
                  <c:v>0.68430000000000002</c:v>
                </c:pt>
                <c:pt idx="129">
                  <c:v>0.71160000000000001</c:v>
                </c:pt>
                <c:pt idx="130">
                  <c:v>0.70989999999999998</c:v>
                </c:pt>
                <c:pt idx="131">
                  <c:v>0.77359999999999995</c:v>
                </c:pt>
                <c:pt idx="132">
                  <c:v>0.74219999999999997</c:v>
                </c:pt>
                <c:pt idx="133">
                  <c:v>0.77170000000000005</c:v>
                </c:pt>
                <c:pt idx="134">
                  <c:v>0.77910000000000001</c:v>
                </c:pt>
                <c:pt idx="135">
                  <c:v>0.84550000000000003</c:v>
                </c:pt>
                <c:pt idx="136">
                  <c:v>0.82769999999999999</c:v>
                </c:pt>
                <c:pt idx="137">
                  <c:v>0.873</c:v>
                </c:pt>
                <c:pt idx="138">
                  <c:v>0.89910000000000001</c:v>
                </c:pt>
                <c:pt idx="139">
                  <c:v>0.94269999999999998</c:v>
                </c:pt>
                <c:pt idx="140">
                  <c:v>0.96379999999999999</c:v>
                </c:pt>
                <c:pt idx="141">
                  <c:v>1.0318000000000001</c:v>
                </c:pt>
                <c:pt idx="142">
                  <c:v>1.0521</c:v>
                </c:pt>
                <c:pt idx="143">
                  <c:v>1.1082000000000001</c:v>
                </c:pt>
                <c:pt idx="144">
                  <c:v>1.1657999999999999</c:v>
                </c:pt>
                <c:pt idx="145">
                  <c:v>1.1991000000000001</c:v>
                </c:pt>
                <c:pt idx="146">
                  <c:v>1.2829999999999999</c:v>
                </c:pt>
                <c:pt idx="147">
                  <c:v>1.5302</c:v>
                </c:pt>
                <c:pt idx="148">
                  <c:v>1.804</c:v>
                </c:pt>
                <c:pt idx="149">
                  <c:v>2.1375000000000002</c:v>
                </c:pt>
                <c:pt idx="150">
                  <c:v>2.3123</c:v>
                </c:pt>
                <c:pt idx="151">
                  <c:v>2.3824000000000001</c:v>
                </c:pt>
                <c:pt idx="152">
                  <c:v>2.2002000000000002</c:v>
                </c:pt>
                <c:pt idx="153">
                  <c:v>1.9608000000000001</c:v>
                </c:pt>
                <c:pt idx="154">
                  <c:v>1.6327</c:v>
                </c:pt>
                <c:pt idx="155">
                  <c:v>1.4343999999999999</c:v>
                </c:pt>
                <c:pt idx="156">
                  <c:v>1.2060999999999999</c:v>
                </c:pt>
                <c:pt idx="157">
                  <c:v>1.1756</c:v>
                </c:pt>
                <c:pt idx="158">
                  <c:v>1.1412</c:v>
                </c:pt>
                <c:pt idx="159">
                  <c:v>1.1236999999999999</c:v>
                </c:pt>
                <c:pt idx="160">
                  <c:v>1.0748</c:v>
                </c:pt>
                <c:pt idx="161">
                  <c:v>1.0401</c:v>
                </c:pt>
                <c:pt idx="162">
                  <c:v>0.95809999999999995</c:v>
                </c:pt>
                <c:pt idx="163">
                  <c:v>0.92679999999999996</c:v>
                </c:pt>
                <c:pt idx="164">
                  <c:v>0.91520000000000001</c:v>
                </c:pt>
                <c:pt idx="165">
                  <c:v>0.88770000000000004</c:v>
                </c:pt>
                <c:pt idx="166">
                  <c:v>0.84009999999999996</c:v>
                </c:pt>
                <c:pt idx="167">
                  <c:v>0.83260000000000001</c:v>
                </c:pt>
                <c:pt idx="168">
                  <c:v>0.81540000000000001</c:v>
                </c:pt>
                <c:pt idx="169">
                  <c:v>0.76190000000000002</c:v>
                </c:pt>
                <c:pt idx="170">
                  <c:v>0.67730000000000001</c:v>
                </c:pt>
                <c:pt idx="171">
                  <c:v>0.71179999999999999</c:v>
                </c:pt>
                <c:pt idx="172">
                  <c:v>0.71360000000000001</c:v>
                </c:pt>
                <c:pt idx="173">
                  <c:v>0.7056</c:v>
                </c:pt>
                <c:pt idx="174">
                  <c:v>0.70909999999999995</c:v>
                </c:pt>
                <c:pt idx="175">
                  <c:v>0.64870000000000005</c:v>
                </c:pt>
                <c:pt idx="176">
                  <c:v>0.62</c:v>
                </c:pt>
                <c:pt idx="177">
                  <c:v>0.60350000000000004</c:v>
                </c:pt>
                <c:pt idx="178">
                  <c:v>0.57320000000000004</c:v>
                </c:pt>
                <c:pt idx="179">
                  <c:v>0.60060000000000002</c:v>
                </c:pt>
                <c:pt idx="180">
                  <c:v>0.58109999999999995</c:v>
                </c:pt>
                <c:pt idx="181">
                  <c:v>0.53200000000000003</c:v>
                </c:pt>
                <c:pt idx="182">
                  <c:v>0.49530000000000002</c:v>
                </c:pt>
                <c:pt idx="183">
                  <c:v>0.54530000000000001</c:v>
                </c:pt>
                <c:pt idx="184">
                  <c:v>0.5343</c:v>
                </c:pt>
                <c:pt idx="185">
                  <c:v>0.50309999999999999</c:v>
                </c:pt>
                <c:pt idx="186">
                  <c:v>0.49180000000000001</c:v>
                </c:pt>
                <c:pt idx="187">
                  <c:v>0.52449999999999997</c:v>
                </c:pt>
                <c:pt idx="188">
                  <c:v>0.4889</c:v>
                </c:pt>
                <c:pt idx="189">
                  <c:v>0.46910000000000002</c:v>
                </c:pt>
                <c:pt idx="190">
                  <c:v>0.4526</c:v>
                </c:pt>
                <c:pt idx="191">
                  <c:v>0.48420000000000002</c:v>
                </c:pt>
                <c:pt idx="192">
                  <c:v>0.46820000000000001</c:v>
                </c:pt>
                <c:pt idx="193">
                  <c:v>0.47560000000000002</c:v>
                </c:pt>
                <c:pt idx="194">
                  <c:v>0.441</c:v>
                </c:pt>
                <c:pt idx="195">
                  <c:v>0.4657</c:v>
                </c:pt>
                <c:pt idx="196">
                  <c:v>0.43559999999999999</c:v>
                </c:pt>
                <c:pt idx="197">
                  <c:v>0.4647</c:v>
                </c:pt>
                <c:pt idx="198">
                  <c:v>0.43469999999999998</c:v>
                </c:pt>
                <c:pt idx="199">
                  <c:v>0.42920000000000003</c:v>
                </c:pt>
                <c:pt idx="200">
                  <c:v>0.35349999999999998</c:v>
                </c:pt>
                <c:pt idx="201">
                  <c:v>0.43990000000000001</c:v>
                </c:pt>
                <c:pt idx="202">
                  <c:v>0.38679999999999998</c:v>
                </c:pt>
                <c:pt idx="203">
                  <c:v>0.4279</c:v>
                </c:pt>
                <c:pt idx="204">
                  <c:v>0.37719999999999998</c:v>
                </c:pt>
                <c:pt idx="205">
                  <c:v>0.4012</c:v>
                </c:pt>
                <c:pt idx="206">
                  <c:v>0.37730000000000002</c:v>
                </c:pt>
                <c:pt idx="207">
                  <c:v>0.37209999999999999</c:v>
                </c:pt>
                <c:pt idx="208">
                  <c:v>0.37280000000000002</c:v>
                </c:pt>
                <c:pt idx="209">
                  <c:v>0.40139999999999998</c:v>
                </c:pt>
                <c:pt idx="210">
                  <c:v>0.35489999999999999</c:v>
                </c:pt>
                <c:pt idx="211">
                  <c:v>0.3725</c:v>
                </c:pt>
                <c:pt idx="212">
                  <c:v>0.38579999999999998</c:v>
                </c:pt>
                <c:pt idx="213">
                  <c:v>0.34620000000000001</c:v>
                </c:pt>
                <c:pt idx="214">
                  <c:v>0.35680000000000001</c:v>
                </c:pt>
                <c:pt idx="215">
                  <c:v>0.36030000000000001</c:v>
                </c:pt>
                <c:pt idx="216">
                  <c:v>0.3473</c:v>
                </c:pt>
                <c:pt idx="217">
                  <c:v>0.34739999999999999</c:v>
                </c:pt>
                <c:pt idx="218">
                  <c:v>0.33510000000000001</c:v>
                </c:pt>
                <c:pt idx="219">
                  <c:v>0.31830000000000003</c:v>
                </c:pt>
                <c:pt idx="220">
                  <c:v>0.33760000000000001</c:v>
                </c:pt>
                <c:pt idx="221">
                  <c:v>0.3342</c:v>
                </c:pt>
                <c:pt idx="222">
                  <c:v>0.30599999999999999</c:v>
                </c:pt>
                <c:pt idx="223">
                  <c:v>0.33050000000000002</c:v>
                </c:pt>
                <c:pt idx="224">
                  <c:v>0.34949999999999998</c:v>
                </c:pt>
                <c:pt idx="225">
                  <c:v>0.36280000000000001</c:v>
                </c:pt>
                <c:pt idx="226">
                  <c:v>0.3417</c:v>
                </c:pt>
                <c:pt idx="227">
                  <c:v>0.37359999999999999</c:v>
                </c:pt>
                <c:pt idx="228">
                  <c:v>0.33200000000000002</c:v>
                </c:pt>
                <c:pt idx="229">
                  <c:v>0.33229999999999998</c:v>
                </c:pt>
                <c:pt idx="230">
                  <c:v>0.33210000000000001</c:v>
                </c:pt>
                <c:pt idx="231">
                  <c:v>0.30990000000000001</c:v>
                </c:pt>
                <c:pt idx="232">
                  <c:v>0.2989</c:v>
                </c:pt>
                <c:pt idx="233">
                  <c:v>0.31519999999999998</c:v>
                </c:pt>
                <c:pt idx="234">
                  <c:v>0.31819999999999998</c:v>
                </c:pt>
                <c:pt idx="235">
                  <c:v>0.3196</c:v>
                </c:pt>
                <c:pt idx="236">
                  <c:v>0.316</c:v>
                </c:pt>
                <c:pt idx="237">
                  <c:v>0.31730000000000003</c:v>
                </c:pt>
                <c:pt idx="238">
                  <c:v>0.29480000000000001</c:v>
                </c:pt>
                <c:pt idx="239">
                  <c:v>0.3367</c:v>
                </c:pt>
                <c:pt idx="240">
                  <c:v>0.31619999999999998</c:v>
                </c:pt>
                <c:pt idx="241">
                  <c:v>0.34279999999999999</c:v>
                </c:pt>
                <c:pt idx="242">
                  <c:v>0.29299999999999998</c:v>
                </c:pt>
                <c:pt idx="243">
                  <c:v>0.29720000000000002</c:v>
                </c:pt>
                <c:pt idx="244">
                  <c:v>0.29630000000000001</c:v>
                </c:pt>
                <c:pt idx="245">
                  <c:v>0.3231</c:v>
                </c:pt>
                <c:pt idx="246">
                  <c:v>0.30070000000000002</c:v>
                </c:pt>
                <c:pt idx="247">
                  <c:v>0.31530000000000002</c:v>
                </c:pt>
                <c:pt idx="248">
                  <c:v>0.33</c:v>
                </c:pt>
                <c:pt idx="249">
                  <c:v>0.28689999999999999</c:v>
                </c:pt>
                <c:pt idx="250">
                  <c:v>0.31669999999999998</c:v>
                </c:pt>
                <c:pt idx="251">
                  <c:v>0.2949</c:v>
                </c:pt>
                <c:pt idx="252">
                  <c:v>0.33389999999999997</c:v>
                </c:pt>
                <c:pt idx="253">
                  <c:v>0.32040000000000002</c:v>
                </c:pt>
                <c:pt idx="254">
                  <c:v>0.29970000000000002</c:v>
                </c:pt>
                <c:pt idx="255">
                  <c:v>0.26989999999999997</c:v>
                </c:pt>
                <c:pt idx="256">
                  <c:v>0.30609999999999998</c:v>
                </c:pt>
                <c:pt idx="257">
                  <c:v>0.29320000000000002</c:v>
                </c:pt>
                <c:pt idx="258">
                  <c:v>0.3276</c:v>
                </c:pt>
                <c:pt idx="259">
                  <c:v>0.30609999999999998</c:v>
                </c:pt>
                <c:pt idx="260">
                  <c:v>0.28270000000000001</c:v>
                </c:pt>
                <c:pt idx="261">
                  <c:v>0.32719999999999999</c:v>
                </c:pt>
                <c:pt idx="262">
                  <c:v>0.27189999999999998</c:v>
                </c:pt>
                <c:pt idx="263">
                  <c:v>0.27410000000000001</c:v>
                </c:pt>
                <c:pt idx="264">
                  <c:v>0.2878</c:v>
                </c:pt>
                <c:pt idx="265">
                  <c:v>0.31719999999999998</c:v>
                </c:pt>
                <c:pt idx="266">
                  <c:v>0.27539999999999998</c:v>
                </c:pt>
                <c:pt idx="267">
                  <c:v>0.28079999999999999</c:v>
                </c:pt>
                <c:pt idx="268">
                  <c:v>0.26740000000000003</c:v>
                </c:pt>
                <c:pt idx="269">
                  <c:v>0.2666</c:v>
                </c:pt>
                <c:pt idx="270">
                  <c:v>0.29759999999999998</c:v>
                </c:pt>
                <c:pt idx="271">
                  <c:v>0.27500000000000002</c:v>
                </c:pt>
                <c:pt idx="272">
                  <c:v>0.29060000000000002</c:v>
                </c:pt>
                <c:pt idx="273">
                  <c:v>0.25850000000000001</c:v>
                </c:pt>
                <c:pt idx="274">
                  <c:v>0.29220000000000002</c:v>
                </c:pt>
                <c:pt idx="275">
                  <c:v>0.25800000000000001</c:v>
                </c:pt>
                <c:pt idx="276">
                  <c:v>0.26340000000000002</c:v>
                </c:pt>
                <c:pt idx="277">
                  <c:v>0.29799999999999999</c:v>
                </c:pt>
                <c:pt idx="278">
                  <c:v>0.30470000000000003</c:v>
                </c:pt>
                <c:pt idx="279">
                  <c:v>0.22969999999999999</c:v>
                </c:pt>
                <c:pt idx="280">
                  <c:v>0.27289999999999998</c:v>
                </c:pt>
                <c:pt idx="281">
                  <c:v>0.22869999999999999</c:v>
                </c:pt>
                <c:pt idx="282">
                  <c:v>0.28000000000000003</c:v>
                </c:pt>
                <c:pt idx="283">
                  <c:v>0.2417</c:v>
                </c:pt>
                <c:pt idx="284">
                  <c:v>0.25940000000000002</c:v>
                </c:pt>
                <c:pt idx="285">
                  <c:v>0.3004</c:v>
                </c:pt>
                <c:pt idx="286">
                  <c:v>0.24660000000000001</c:v>
                </c:pt>
                <c:pt idx="287">
                  <c:v>0.29799999999999999</c:v>
                </c:pt>
                <c:pt idx="288">
                  <c:v>0.25259999999999999</c:v>
                </c:pt>
                <c:pt idx="289">
                  <c:v>0.26989999999999997</c:v>
                </c:pt>
                <c:pt idx="290">
                  <c:v>0.2792</c:v>
                </c:pt>
                <c:pt idx="291">
                  <c:v>0.25600000000000001</c:v>
                </c:pt>
                <c:pt idx="292">
                  <c:v>0.28599999999999998</c:v>
                </c:pt>
                <c:pt idx="293">
                  <c:v>0.253</c:v>
                </c:pt>
                <c:pt idx="294">
                  <c:v>0.28160000000000002</c:v>
                </c:pt>
                <c:pt idx="295">
                  <c:v>0.25700000000000001</c:v>
                </c:pt>
                <c:pt idx="296">
                  <c:v>0.25430000000000003</c:v>
                </c:pt>
                <c:pt idx="297">
                  <c:v>0.28339999999999999</c:v>
                </c:pt>
                <c:pt idx="298">
                  <c:v>0.2359</c:v>
                </c:pt>
                <c:pt idx="299">
                  <c:v>0.2293</c:v>
                </c:pt>
                <c:pt idx="300">
                  <c:v>0.25180000000000002</c:v>
                </c:pt>
                <c:pt idx="301">
                  <c:v>0.25490000000000002</c:v>
                </c:pt>
                <c:pt idx="302">
                  <c:v>0.24060000000000001</c:v>
                </c:pt>
                <c:pt idx="303">
                  <c:v>0.21890000000000001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27-48CA-8614-FE71F2914F2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pMBAPEIperms!$L$3:$L$306</c:f>
              <c:numCache>
                <c:formatCode>0.00_);[Red]\(0.00\)</c:formatCode>
                <c:ptCount val="304"/>
                <c:pt idx="0">
                  <c:v>0.2427</c:v>
                </c:pt>
                <c:pt idx="1">
                  <c:v>0.28770000000000001</c:v>
                </c:pt>
                <c:pt idx="2">
                  <c:v>0.28220000000000001</c:v>
                </c:pt>
                <c:pt idx="3">
                  <c:v>0.2828</c:v>
                </c:pt>
                <c:pt idx="4">
                  <c:v>0.32340000000000002</c:v>
                </c:pt>
                <c:pt idx="5">
                  <c:v>0.2949</c:v>
                </c:pt>
                <c:pt idx="6">
                  <c:v>0.29339999999999999</c:v>
                </c:pt>
                <c:pt idx="7">
                  <c:v>0.28149999999999997</c:v>
                </c:pt>
                <c:pt idx="8">
                  <c:v>0.26869999999999999</c:v>
                </c:pt>
                <c:pt idx="9">
                  <c:v>0.2772</c:v>
                </c:pt>
                <c:pt idx="10">
                  <c:v>0.27189999999999998</c:v>
                </c:pt>
                <c:pt idx="11">
                  <c:v>0.29799999999999999</c:v>
                </c:pt>
                <c:pt idx="12">
                  <c:v>0.31790000000000002</c:v>
                </c:pt>
                <c:pt idx="13">
                  <c:v>0.31929999999999997</c:v>
                </c:pt>
                <c:pt idx="14">
                  <c:v>0.29880000000000001</c:v>
                </c:pt>
                <c:pt idx="15">
                  <c:v>0.26040000000000002</c:v>
                </c:pt>
                <c:pt idx="16">
                  <c:v>0.30480000000000002</c:v>
                </c:pt>
                <c:pt idx="17">
                  <c:v>0.30249999999999999</c:v>
                </c:pt>
                <c:pt idx="18">
                  <c:v>0.31890000000000002</c:v>
                </c:pt>
                <c:pt idx="19">
                  <c:v>0.25869999999999999</c:v>
                </c:pt>
                <c:pt idx="20">
                  <c:v>0.29039999999999999</c:v>
                </c:pt>
                <c:pt idx="21">
                  <c:v>0.29239999999999999</c:v>
                </c:pt>
                <c:pt idx="22">
                  <c:v>0.33079999999999998</c:v>
                </c:pt>
                <c:pt idx="23">
                  <c:v>0.30680000000000002</c:v>
                </c:pt>
                <c:pt idx="24">
                  <c:v>0.2999</c:v>
                </c:pt>
                <c:pt idx="25">
                  <c:v>0.31019999999999998</c:v>
                </c:pt>
                <c:pt idx="26">
                  <c:v>0.2954</c:v>
                </c:pt>
                <c:pt idx="27">
                  <c:v>0.32090000000000002</c:v>
                </c:pt>
                <c:pt idx="28">
                  <c:v>0.31900000000000001</c:v>
                </c:pt>
                <c:pt idx="29">
                  <c:v>0.3488</c:v>
                </c:pt>
                <c:pt idx="30">
                  <c:v>0.32590000000000002</c:v>
                </c:pt>
                <c:pt idx="31">
                  <c:v>0.35980000000000001</c:v>
                </c:pt>
                <c:pt idx="32">
                  <c:v>0.31040000000000001</c:v>
                </c:pt>
                <c:pt idx="33">
                  <c:v>0.31480000000000002</c:v>
                </c:pt>
                <c:pt idx="34">
                  <c:v>0.31830000000000003</c:v>
                </c:pt>
                <c:pt idx="35">
                  <c:v>0.35930000000000001</c:v>
                </c:pt>
                <c:pt idx="36">
                  <c:v>0.34639999999999999</c:v>
                </c:pt>
                <c:pt idx="37">
                  <c:v>0.33110000000000001</c:v>
                </c:pt>
                <c:pt idx="38">
                  <c:v>0.33029999999999998</c:v>
                </c:pt>
                <c:pt idx="39">
                  <c:v>0.3427</c:v>
                </c:pt>
                <c:pt idx="40">
                  <c:v>0.33850000000000002</c:v>
                </c:pt>
                <c:pt idx="41">
                  <c:v>0.29630000000000001</c:v>
                </c:pt>
                <c:pt idx="42">
                  <c:v>0.33379999999999999</c:v>
                </c:pt>
                <c:pt idx="43">
                  <c:v>0.32550000000000001</c:v>
                </c:pt>
                <c:pt idx="44">
                  <c:v>0.30270000000000002</c:v>
                </c:pt>
                <c:pt idx="45">
                  <c:v>0.33429999999999999</c:v>
                </c:pt>
                <c:pt idx="46">
                  <c:v>0.3301</c:v>
                </c:pt>
                <c:pt idx="47">
                  <c:v>0.35809999999999997</c:v>
                </c:pt>
                <c:pt idx="48">
                  <c:v>0.31019999999999998</c:v>
                </c:pt>
                <c:pt idx="49">
                  <c:v>0.34050000000000002</c:v>
                </c:pt>
                <c:pt idx="50">
                  <c:v>0.3211</c:v>
                </c:pt>
                <c:pt idx="51">
                  <c:v>0.35780000000000001</c:v>
                </c:pt>
                <c:pt idx="52">
                  <c:v>0.31819999999999998</c:v>
                </c:pt>
                <c:pt idx="53">
                  <c:v>0.30819999999999997</c:v>
                </c:pt>
                <c:pt idx="54">
                  <c:v>0.34250000000000003</c:v>
                </c:pt>
                <c:pt idx="55">
                  <c:v>0.33929999999999999</c:v>
                </c:pt>
                <c:pt idx="56">
                  <c:v>0.33829999999999999</c:v>
                </c:pt>
                <c:pt idx="57">
                  <c:v>0.3674</c:v>
                </c:pt>
                <c:pt idx="58">
                  <c:v>0.36890000000000001</c:v>
                </c:pt>
                <c:pt idx="59">
                  <c:v>0.32069999999999999</c:v>
                </c:pt>
                <c:pt idx="60">
                  <c:v>0.33239999999999997</c:v>
                </c:pt>
                <c:pt idx="61">
                  <c:v>0.33989999999999998</c:v>
                </c:pt>
                <c:pt idx="62">
                  <c:v>0.35470000000000002</c:v>
                </c:pt>
                <c:pt idx="63">
                  <c:v>0.371</c:v>
                </c:pt>
                <c:pt idx="64">
                  <c:v>0.3463</c:v>
                </c:pt>
                <c:pt idx="65">
                  <c:v>0.38009999999999999</c:v>
                </c:pt>
                <c:pt idx="66">
                  <c:v>0.32279999999999998</c:v>
                </c:pt>
                <c:pt idx="67">
                  <c:v>0.33379999999999999</c:v>
                </c:pt>
                <c:pt idx="68">
                  <c:v>0.3513</c:v>
                </c:pt>
                <c:pt idx="69">
                  <c:v>0.34310000000000002</c:v>
                </c:pt>
                <c:pt idx="70">
                  <c:v>0.37169999999999997</c:v>
                </c:pt>
                <c:pt idx="71">
                  <c:v>0.34239999999999998</c:v>
                </c:pt>
                <c:pt idx="72">
                  <c:v>0.3392</c:v>
                </c:pt>
                <c:pt idx="73">
                  <c:v>0.36630000000000001</c:v>
                </c:pt>
                <c:pt idx="74">
                  <c:v>0.36259999999999998</c:v>
                </c:pt>
                <c:pt idx="75">
                  <c:v>0.3392</c:v>
                </c:pt>
                <c:pt idx="76">
                  <c:v>0.33539999999999998</c:v>
                </c:pt>
                <c:pt idx="77">
                  <c:v>0.3644</c:v>
                </c:pt>
                <c:pt idx="78">
                  <c:v>0.35909999999999997</c:v>
                </c:pt>
                <c:pt idx="79">
                  <c:v>0.37209999999999999</c:v>
                </c:pt>
                <c:pt idx="80">
                  <c:v>0.35630000000000001</c:v>
                </c:pt>
                <c:pt idx="81">
                  <c:v>0.3478</c:v>
                </c:pt>
                <c:pt idx="82">
                  <c:v>0.3916</c:v>
                </c:pt>
                <c:pt idx="83">
                  <c:v>0.35010000000000002</c:v>
                </c:pt>
                <c:pt idx="84">
                  <c:v>0.35830000000000001</c:v>
                </c:pt>
                <c:pt idx="85">
                  <c:v>0.35849999999999999</c:v>
                </c:pt>
                <c:pt idx="86">
                  <c:v>0.35199999999999998</c:v>
                </c:pt>
                <c:pt idx="87">
                  <c:v>0.34670000000000001</c:v>
                </c:pt>
                <c:pt idx="88">
                  <c:v>0.38350000000000001</c:v>
                </c:pt>
                <c:pt idx="89">
                  <c:v>0.39290000000000003</c:v>
                </c:pt>
                <c:pt idx="90">
                  <c:v>0.40289999999999998</c:v>
                </c:pt>
                <c:pt idx="91">
                  <c:v>0.36320000000000002</c:v>
                </c:pt>
                <c:pt idx="92">
                  <c:v>0.36849999999999999</c:v>
                </c:pt>
                <c:pt idx="93">
                  <c:v>0.41839999999999999</c:v>
                </c:pt>
                <c:pt idx="94">
                  <c:v>0.37159999999999999</c:v>
                </c:pt>
                <c:pt idx="95">
                  <c:v>0.37680000000000002</c:v>
                </c:pt>
                <c:pt idx="96">
                  <c:v>0.39729999999999999</c:v>
                </c:pt>
                <c:pt idx="97">
                  <c:v>0.40820000000000001</c:v>
                </c:pt>
                <c:pt idx="98">
                  <c:v>0.37719999999999998</c:v>
                </c:pt>
                <c:pt idx="99">
                  <c:v>0.4269</c:v>
                </c:pt>
                <c:pt idx="100">
                  <c:v>0.3987</c:v>
                </c:pt>
                <c:pt idx="101">
                  <c:v>0.41889999999999999</c:v>
                </c:pt>
                <c:pt idx="102">
                  <c:v>0.3997</c:v>
                </c:pt>
                <c:pt idx="103">
                  <c:v>0.44090000000000001</c:v>
                </c:pt>
                <c:pt idx="104">
                  <c:v>0.45939999999999998</c:v>
                </c:pt>
                <c:pt idx="105">
                  <c:v>0.42749999999999999</c:v>
                </c:pt>
                <c:pt idx="106">
                  <c:v>0.4461</c:v>
                </c:pt>
                <c:pt idx="107">
                  <c:v>0.4224</c:v>
                </c:pt>
                <c:pt idx="108">
                  <c:v>0.4037</c:v>
                </c:pt>
                <c:pt idx="109">
                  <c:v>0.44490000000000002</c:v>
                </c:pt>
                <c:pt idx="110">
                  <c:v>0.4103</c:v>
                </c:pt>
                <c:pt idx="111">
                  <c:v>0.44979999999999998</c:v>
                </c:pt>
                <c:pt idx="112">
                  <c:v>0.442</c:v>
                </c:pt>
                <c:pt idx="113">
                  <c:v>0.45979999999999999</c:v>
                </c:pt>
                <c:pt idx="114">
                  <c:v>0.50039999999999996</c:v>
                </c:pt>
                <c:pt idx="115">
                  <c:v>0.45860000000000001</c:v>
                </c:pt>
                <c:pt idx="116">
                  <c:v>0.4294</c:v>
                </c:pt>
                <c:pt idx="117">
                  <c:v>0.4869</c:v>
                </c:pt>
                <c:pt idx="118">
                  <c:v>0.47220000000000001</c:v>
                </c:pt>
                <c:pt idx="119">
                  <c:v>0.4884</c:v>
                </c:pt>
                <c:pt idx="120">
                  <c:v>0.48039999999999999</c:v>
                </c:pt>
                <c:pt idx="121">
                  <c:v>0.52800000000000002</c:v>
                </c:pt>
                <c:pt idx="122">
                  <c:v>0.52680000000000005</c:v>
                </c:pt>
                <c:pt idx="123">
                  <c:v>0.51639999999999997</c:v>
                </c:pt>
                <c:pt idx="124">
                  <c:v>0.5121</c:v>
                </c:pt>
                <c:pt idx="125">
                  <c:v>0.54759999999999998</c:v>
                </c:pt>
                <c:pt idx="126">
                  <c:v>0.57169999999999999</c:v>
                </c:pt>
                <c:pt idx="127">
                  <c:v>0.59689999999999999</c:v>
                </c:pt>
                <c:pt idx="128">
                  <c:v>0.58509999999999995</c:v>
                </c:pt>
                <c:pt idx="129">
                  <c:v>0.60509999999999997</c:v>
                </c:pt>
                <c:pt idx="130">
                  <c:v>0.60440000000000005</c:v>
                </c:pt>
                <c:pt idx="131">
                  <c:v>0.61990000000000001</c:v>
                </c:pt>
                <c:pt idx="132">
                  <c:v>0.625</c:v>
                </c:pt>
                <c:pt idx="133">
                  <c:v>0.61370000000000002</c:v>
                </c:pt>
                <c:pt idx="134">
                  <c:v>0.64249999999999996</c:v>
                </c:pt>
                <c:pt idx="135">
                  <c:v>0.66669999999999996</c:v>
                </c:pt>
                <c:pt idx="136">
                  <c:v>0.6411</c:v>
                </c:pt>
                <c:pt idx="137">
                  <c:v>0.70309999999999995</c:v>
                </c:pt>
                <c:pt idx="138">
                  <c:v>0.69120000000000004</c:v>
                </c:pt>
                <c:pt idx="139">
                  <c:v>0.75309999999999999</c:v>
                </c:pt>
                <c:pt idx="140">
                  <c:v>0.74460000000000004</c:v>
                </c:pt>
                <c:pt idx="141">
                  <c:v>0.76349999999999996</c:v>
                </c:pt>
                <c:pt idx="142">
                  <c:v>0.75219999999999998</c:v>
                </c:pt>
                <c:pt idx="143">
                  <c:v>0.82930000000000004</c:v>
                </c:pt>
                <c:pt idx="144">
                  <c:v>0.83389999999999997</c:v>
                </c:pt>
                <c:pt idx="145">
                  <c:v>0.86099999999999999</c:v>
                </c:pt>
                <c:pt idx="146">
                  <c:v>0.92930000000000001</c:v>
                </c:pt>
                <c:pt idx="147">
                  <c:v>1.0242</c:v>
                </c:pt>
                <c:pt idx="148">
                  <c:v>1.1035999999999999</c:v>
                </c:pt>
                <c:pt idx="149">
                  <c:v>1.2390000000000001</c:v>
                </c:pt>
                <c:pt idx="150">
                  <c:v>1.3023</c:v>
                </c:pt>
                <c:pt idx="151">
                  <c:v>1.2834000000000001</c:v>
                </c:pt>
                <c:pt idx="152">
                  <c:v>1.1884999999999999</c:v>
                </c:pt>
                <c:pt idx="153">
                  <c:v>1.0915999999999999</c:v>
                </c:pt>
                <c:pt idx="154">
                  <c:v>0.97640000000000005</c:v>
                </c:pt>
                <c:pt idx="155">
                  <c:v>0.90169999999999995</c:v>
                </c:pt>
                <c:pt idx="156">
                  <c:v>0.8427</c:v>
                </c:pt>
                <c:pt idx="157">
                  <c:v>0.82210000000000005</c:v>
                </c:pt>
                <c:pt idx="158">
                  <c:v>0.78269999999999995</c:v>
                </c:pt>
                <c:pt idx="159">
                  <c:v>0.75</c:v>
                </c:pt>
                <c:pt idx="160">
                  <c:v>0.74029999999999996</c:v>
                </c:pt>
                <c:pt idx="161">
                  <c:v>0.74209999999999998</c:v>
                </c:pt>
                <c:pt idx="162">
                  <c:v>0.73</c:v>
                </c:pt>
                <c:pt idx="163">
                  <c:v>0.70989999999999998</c:v>
                </c:pt>
                <c:pt idx="164">
                  <c:v>0.7127</c:v>
                </c:pt>
                <c:pt idx="165">
                  <c:v>0.6593</c:v>
                </c:pt>
                <c:pt idx="166">
                  <c:v>0.67010000000000003</c:v>
                </c:pt>
                <c:pt idx="167">
                  <c:v>0.67290000000000005</c:v>
                </c:pt>
                <c:pt idx="168">
                  <c:v>0.58579999999999999</c:v>
                </c:pt>
                <c:pt idx="169">
                  <c:v>0.63859999999999995</c:v>
                </c:pt>
                <c:pt idx="170">
                  <c:v>0.61009999999999998</c:v>
                </c:pt>
                <c:pt idx="171">
                  <c:v>0.5867</c:v>
                </c:pt>
                <c:pt idx="172">
                  <c:v>0.55610000000000004</c:v>
                </c:pt>
                <c:pt idx="173">
                  <c:v>0.59709999999999996</c:v>
                </c:pt>
                <c:pt idx="174">
                  <c:v>0.59109999999999996</c:v>
                </c:pt>
                <c:pt idx="175">
                  <c:v>0.56059999999999999</c:v>
                </c:pt>
                <c:pt idx="176">
                  <c:v>0.55000000000000004</c:v>
                </c:pt>
                <c:pt idx="177">
                  <c:v>0.52300000000000002</c:v>
                </c:pt>
                <c:pt idx="178">
                  <c:v>0.5141</c:v>
                </c:pt>
                <c:pt idx="179">
                  <c:v>0.51529999999999998</c:v>
                </c:pt>
                <c:pt idx="180">
                  <c:v>0.51419999999999999</c:v>
                </c:pt>
                <c:pt idx="181">
                  <c:v>0.4874</c:v>
                </c:pt>
                <c:pt idx="182">
                  <c:v>0.50509999999999999</c:v>
                </c:pt>
                <c:pt idx="183">
                  <c:v>0.53010000000000002</c:v>
                </c:pt>
                <c:pt idx="184">
                  <c:v>0.47320000000000001</c:v>
                </c:pt>
                <c:pt idx="185">
                  <c:v>0.48449999999999999</c:v>
                </c:pt>
                <c:pt idx="186">
                  <c:v>0.45500000000000002</c:v>
                </c:pt>
                <c:pt idx="187">
                  <c:v>0.45960000000000001</c:v>
                </c:pt>
                <c:pt idx="188">
                  <c:v>0.47249999999999998</c:v>
                </c:pt>
                <c:pt idx="189">
                  <c:v>0.46710000000000002</c:v>
                </c:pt>
                <c:pt idx="190">
                  <c:v>0.41349999999999998</c:v>
                </c:pt>
                <c:pt idx="191">
                  <c:v>0.41089999999999999</c:v>
                </c:pt>
                <c:pt idx="192">
                  <c:v>0.40179999999999999</c:v>
                </c:pt>
                <c:pt idx="193">
                  <c:v>0.46</c:v>
                </c:pt>
                <c:pt idx="194">
                  <c:v>0.37369999999999998</c:v>
                </c:pt>
                <c:pt idx="195">
                  <c:v>0.43230000000000002</c:v>
                </c:pt>
                <c:pt idx="196">
                  <c:v>0.39279999999999998</c:v>
                </c:pt>
                <c:pt idx="197">
                  <c:v>0.41849999999999998</c:v>
                </c:pt>
                <c:pt idx="198">
                  <c:v>0.45290000000000002</c:v>
                </c:pt>
                <c:pt idx="199">
                  <c:v>0.39610000000000001</c:v>
                </c:pt>
                <c:pt idx="200">
                  <c:v>0.40760000000000002</c:v>
                </c:pt>
                <c:pt idx="201">
                  <c:v>0.39190000000000003</c:v>
                </c:pt>
                <c:pt idx="202">
                  <c:v>0.38</c:v>
                </c:pt>
                <c:pt idx="203">
                  <c:v>0.39789999999999998</c:v>
                </c:pt>
                <c:pt idx="204">
                  <c:v>0.37119999999999997</c:v>
                </c:pt>
                <c:pt idx="205">
                  <c:v>0.4073</c:v>
                </c:pt>
                <c:pt idx="206">
                  <c:v>0.3982</c:v>
                </c:pt>
                <c:pt idx="207">
                  <c:v>0.41820000000000002</c:v>
                </c:pt>
                <c:pt idx="208">
                  <c:v>0.371</c:v>
                </c:pt>
                <c:pt idx="209">
                  <c:v>0.39200000000000002</c:v>
                </c:pt>
                <c:pt idx="210">
                  <c:v>0.36799999999999999</c:v>
                </c:pt>
                <c:pt idx="211">
                  <c:v>0.36230000000000001</c:v>
                </c:pt>
                <c:pt idx="212">
                  <c:v>0.37569999999999998</c:v>
                </c:pt>
                <c:pt idx="213">
                  <c:v>0.34189999999999998</c:v>
                </c:pt>
                <c:pt idx="214">
                  <c:v>0.34100000000000003</c:v>
                </c:pt>
                <c:pt idx="215">
                  <c:v>0.33360000000000001</c:v>
                </c:pt>
                <c:pt idx="216">
                  <c:v>0.379</c:v>
                </c:pt>
                <c:pt idx="217">
                  <c:v>0.3286</c:v>
                </c:pt>
                <c:pt idx="218">
                  <c:v>0.3407</c:v>
                </c:pt>
                <c:pt idx="219">
                  <c:v>0.32340000000000002</c:v>
                </c:pt>
                <c:pt idx="220">
                  <c:v>0.34570000000000001</c:v>
                </c:pt>
                <c:pt idx="221">
                  <c:v>0.34710000000000002</c:v>
                </c:pt>
                <c:pt idx="222">
                  <c:v>0.29899999999999999</c:v>
                </c:pt>
                <c:pt idx="223">
                  <c:v>0.3327</c:v>
                </c:pt>
                <c:pt idx="224">
                  <c:v>0.32800000000000001</c:v>
                </c:pt>
                <c:pt idx="225">
                  <c:v>0.34960000000000002</c:v>
                </c:pt>
                <c:pt idx="226">
                  <c:v>0.31490000000000001</c:v>
                </c:pt>
                <c:pt idx="227">
                  <c:v>0.35020000000000001</c:v>
                </c:pt>
                <c:pt idx="228">
                  <c:v>0.318</c:v>
                </c:pt>
                <c:pt idx="229">
                  <c:v>0.318</c:v>
                </c:pt>
                <c:pt idx="230">
                  <c:v>0.31430000000000002</c:v>
                </c:pt>
                <c:pt idx="231">
                  <c:v>0.31080000000000002</c:v>
                </c:pt>
                <c:pt idx="232">
                  <c:v>0.3054</c:v>
                </c:pt>
                <c:pt idx="233">
                  <c:v>0.31119999999999998</c:v>
                </c:pt>
                <c:pt idx="234">
                  <c:v>0.25669999999999998</c:v>
                </c:pt>
                <c:pt idx="235">
                  <c:v>0.32869999999999999</c:v>
                </c:pt>
                <c:pt idx="236">
                  <c:v>0.29659999999999997</c:v>
                </c:pt>
                <c:pt idx="237">
                  <c:v>0.3105</c:v>
                </c:pt>
                <c:pt idx="238">
                  <c:v>0.2918</c:v>
                </c:pt>
                <c:pt idx="239">
                  <c:v>0.30099999999999999</c:v>
                </c:pt>
                <c:pt idx="240">
                  <c:v>0.30840000000000001</c:v>
                </c:pt>
                <c:pt idx="241">
                  <c:v>0.30549999999999999</c:v>
                </c:pt>
                <c:pt idx="242">
                  <c:v>0.316</c:v>
                </c:pt>
                <c:pt idx="243">
                  <c:v>0.2964</c:v>
                </c:pt>
                <c:pt idx="244">
                  <c:v>0.3115</c:v>
                </c:pt>
                <c:pt idx="245">
                  <c:v>0.29620000000000002</c:v>
                </c:pt>
                <c:pt idx="246">
                  <c:v>0.28510000000000002</c:v>
                </c:pt>
                <c:pt idx="247">
                  <c:v>0.29089999999999999</c:v>
                </c:pt>
                <c:pt idx="248">
                  <c:v>0.33850000000000002</c:v>
                </c:pt>
                <c:pt idx="249">
                  <c:v>0.29220000000000002</c:v>
                </c:pt>
                <c:pt idx="250">
                  <c:v>0.29409999999999997</c:v>
                </c:pt>
                <c:pt idx="251">
                  <c:v>0.33450000000000002</c:v>
                </c:pt>
                <c:pt idx="252">
                  <c:v>0.2802</c:v>
                </c:pt>
                <c:pt idx="253">
                  <c:v>0.30719999999999997</c:v>
                </c:pt>
                <c:pt idx="254">
                  <c:v>0.27150000000000002</c:v>
                </c:pt>
                <c:pt idx="255">
                  <c:v>0.2666</c:v>
                </c:pt>
                <c:pt idx="256">
                  <c:v>0.2702</c:v>
                </c:pt>
                <c:pt idx="257">
                  <c:v>0.28739999999999999</c:v>
                </c:pt>
                <c:pt idx="258">
                  <c:v>0.27379999999999999</c:v>
                </c:pt>
                <c:pt idx="259">
                  <c:v>0.29260000000000003</c:v>
                </c:pt>
                <c:pt idx="260">
                  <c:v>0.3019</c:v>
                </c:pt>
                <c:pt idx="261">
                  <c:v>0.29949999999999999</c:v>
                </c:pt>
                <c:pt idx="262">
                  <c:v>0.2382</c:v>
                </c:pt>
                <c:pt idx="263">
                  <c:v>0.27029999999999998</c:v>
                </c:pt>
                <c:pt idx="264">
                  <c:v>0.30180000000000001</c:v>
                </c:pt>
                <c:pt idx="265">
                  <c:v>0.3236</c:v>
                </c:pt>
                <c:pt idx="266">
                  <c:v>0.28239999999999998</c:v>
                </c:pt>
                <c:pt idx="267">
                  <c:v>0.3014</c:v>
                </c:pt>
                <c:pt idx="268">
                  <c:v>0.2823</c:v>
                </c:pt>
                <c:pt idx="269">
                  <c:v>0.26250000000000001</c:v>
                </c:pt>
                <c:pt idx="270">
                  <c:v>0.28589999999999999</c:v>
                </c:pt>
                <c:pt idx="271">
                  <c:v>0.25990000000000002</c:v>
                </c:pt>
                <c:pt idx="272">
                  <c:v>0.27739999999999998</c:v>
                </c:pt>
                <c:pt idx="273">
                  <c:v>0.27939999999999998</c:v>
                </c:pt>
                <c:pt idx="274">
                  <c:v>0.27550000000000002</c:v>
                </c:pt>
                <c:pt idx="275">
                  <c:v>0.28149999999999997</c:v>
                </c:pt>
                <c:pt idx="276">
                  <c:v>0.28720000000000001</c:v>
                </c:pt>
                <c:pt idx="277">
                  <c:v>0.2462</c:v>
                </c:pt>
                <c:pt idx="278">
                  <c:v>0.28610000000000002</c:v>
                </c:pt>
                <c:pt idx="279">
                  <c:v>0.23469999999999999</c:v>
                </c:pt>
                <c:pt idx="280">
                  <c:v>0.26190000000000002</c:v>
                </c:pt>
                <c:pt idx="281">
                  <c:v>0.26910000000000001</c:v>
                </c:pt>
                <c:pt idx="282">
                  <c:v>0.2366</c:v>
                </c:pt>
                <c:pt idx="283">
                  <c:v>0.22389999999999999</c:v>
                </c:pt>
                <c:pt idx="284">
                  <c:v>0.2427</c:v>
                </c:pt>
                <c:pt idx="285">
                  <c:v>0.28460000000000002</c:v>
                </c:pt>
                <c:pt idx="286">
                  <c:v>0.25950000000000001</c:v>
                </c:pt>
                <c:pt idx="287">
                  <c:v>0.25869999999999999</c:v>
                </c:pt>
                <c:pt idx="288">
                  <c:v>0.2404</c:v>
                </c:pt>
                <c:pt idx="289">
                  <c:v>0.25280000000000002</c:v>
                </c:pt>
                <c:pt idx="290">
                  <c:v>0.2278</c:v>
                </c:pt>
                <c:pt idx="291">
                  <c:v>0.26040000000000002</c:v>
                </c:pt>
                <c:pt idx="292">
                  <c:v>0.245</c:v>
                </c:pt>
                <c:pt idx="293">
                  <c:v>0.28710000000000002</c:v>
                </c:pt>
                <c:pt idx="294">
                  <c:v>0.23599999999999999</c:v>
                </c:pt>
                <c:pt idx="295">
                  <c:v>0.2427</c:v>
                </c:pt>
                <c:pt idx="296">
                  <c:v>0.2606</c:v>
                </c:pt>
                <c:pt idx="297">
                  <c:v>0.24110000000000001</c:v>
                </c:pt>
                <c:pt idx="298">
                  <c:v>0.22289999999999999</c:v>
                </c:pt>
                <c:pt idx="299">
                  <c:v>0.25559999999999999</c:v>
                </c:pt>
                <c:pt idx="300">
                  <c:v>0.2233</c:v>
                </c:pt>
                <c:pt idx="301">
                  <c:v>0.23699999999999999</c:v>
                </c:pt>
                <c:pt idx="302">
                  <c:v>0.24460000000000001</c:v>
                </c:pt>
                <c:pt idx="303">
                  <c:v>0.2009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27-48CA-8614-FE71F2914F2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pMBAPEIperms!$H$3:$H$306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pMBAPEIperms!$M$3:$M$306</c:f>
              <c:numCache>
                <c:formatCode>0.00_);[Red]\(0.00\)</c:formatCode>
                <c:ptCount val="304"/>
                <c:pt idx="0">
                  <c:v>0.27929999999999999</c:v>
                </c:pt>
                <c:pt idx="1">
                  <c:v>0.28539999999999999</c:v>
                </c:pt>
                <c:pt idx="2">
                  <c:v>0.28289999999999998</c:v>
                </c:pt>
                <c:pt idx="3">
                  <c:v>0.30509999999999998</c:v>
                </c:pt>
                <c:pt idx="4">
                  <c:v>0.24970000000000001</c:v>
                </c:pt>
                <c:pt idx="5">
                  <c:v>0.34399999999999997</c:v>
                </c:pt>
                <c:pt idx="6">
                  <c:v>0.28860000000000002</c:v>
                </c:pt>
                <c:pt idx="7">
                  <c:v>0.27839999999999998</c:v>
                </c:pt>
                <c:pt idx="8">
                  <c:v>0.28889999999999999</c:v>
                </c:pt>
                <c:pt idx="9">
                  <c:v>0.32</c:v>
                </c:pt>
                <c:pt idx="10">
                  <c:v>0.28689999999999999</c:v>
                </c:pt>
                <c:pt idx="11">
                  <c:v>0.2697</c:v>
                </c:pt>
                <c:pt idx="12">
                  <c:v>0.33300000000000002</c:v>
                </c:pt>
                <c:pt idx="13">
                  <c:v>0.2918</c:v>
                </c:pt>
                <c:pt idx="14">
                  <c:v>0.29759999999999998</c:v>
                </c:pt>
                <c:pt idx="15">
                  <c:v>0.28189999999999998</c:v>
                </c:pt>
                <c:pt idx="16">
                  <c:v>0.28060000000000002</c:v>
                </c:pt>
                <c:pt idx="17">
                  <c:v>0.33950000000000002</c:v>
                </c:pt>
                <c:pt idx="18">
                  <c:v>0.28899999999999998</c:v>
                </c:pt>
                <c:pt idx="19">
                  <c:v>0.29930000000000001</c:v>
                </c:pt>
                <c:pt idx="20">
                  <c:v>0.30659999999999998</c:v>
                </c:pt>
                <c:pt idx="21">
                  <c:v>0.32700000000000001</c:v>
                </c:pt>
                <c:pt idx="22">
                  <c:v>0.28470000000000001</c:v>
                </c:pt>
                <c:pt idx="23">
                  <c:v>0.30120000000000002</c:v>
                </c:pt>
                <c:pt idx="24">
                  <c:v>0.29830000000000001</c:v>
                </c:pt>
                <c:pt idx="25">
                  <c:v>0.2893</c:v>
                </c:pt>
                <c:pt idx="26">
                  <c:v>0.29160000000000003</c:v>
                </c:pt>
                <c:pt idx="27">
                  <c:v>0.30769999999999997</c:v>
                </c:pt>
                <c:pt idx="28">
                  <c:v>0.30430000000000001</c:v>
                </c:pt>
                <c:pt idx="29">
                  <c:v>0.31019999999999998</c:v>
                </c:pt>
                <c:pt idx="30">
                  <c:v>0.30009999999999998</c:v>
                </c:pt>
                <c:pt idx="31">
                  <c:v>0.31919999999999998</c:v>
                </c:pt>
                <c:pt idx="32">
                  <c:v>0.3155</c:v>
                </c:pt>
                <c:pt idx="33">
                  <c:v>0.30609999999999998</c:v>
                </c:pt>
                <c:pt idx="34">
                  <c:v>0.32869999999999999</c:v>
                </c:pt>
                <c:pt idx="35">
                  <c:v>0.33950000000000002</c:v>
                </c:pt>
                <c:pt idx="36">
                  <c:v>0.34489999999999998</c:v>
                </c:pt>
                <c:pt idx="37">
                  <c:v>0.33350000000000002</c:v>
                </c:pt>
                <c:pt idx="38">
                  <c:v>0.2888</c:v>
                </c:pt>
                <c:pt idx="39">
                  <c:v>0.29049999999999998</c:v>
                </c:pt>
                <c:pt idx="40">
                  <c:v>0.30930000000000002</c:v>
                </c:pt>
                <c:pt idx="41">
                  <c:v>0.33239999999999997</c:v>
                </c:pt>
                <c:pt idx="42">
                  <c:v>0.32329999999999998</c:v>
                </c:pt>
                <c:pt idx="43">
                  <c:v>0.27510000000000001</c:v>
                </c:pt>
                <c:pt idx="44">
                  <c:v>0.34860000000000002</c:v>
                </c:pt>
                <c:pt idx="45">
                  <c:v>0.30990000000000001</c:v>
                </c:pt>
                <c:pt idx="46">
                  <c:v>0.3095</c:v>
                </c:pt>
                <c:pt idx="47">
                  <c:v>0.3306</c:v>
                </c:pt>
                <c:pt idx="48">
                  <c:v>0.33</c:v>
                </c:pt>
                <c:pt idx="49">
                  <c:v>0.34520000000000001</c:v>
                </c:pt>
                <c:pt idx="50">
                  <c:v>0.34699999999999998</c:v>
                </c:pt>
                <c:pt idx="51">
                  <c:v>0.34350000000000003</c:v>
                </c:pt>
                <c:pt idx="52">
                  <c:v>0.30480000000000002</c:v>
                </c:pt>
                <c:pt idx="53">
                  <c:v>0.35199999999999998</c:v>
                </c:pt>
                <c:pt idx="54">
                  <c:v>0.32429999999999998</c:v>
                </c:pt>
                <c:pt idx="55">
                  <c:v>0.33529999999999999</c:v>
                </c:pt>
                <c:pt idx="56">
                  <c:v>0.312</c:v>
                </c:pt>
                <c:pt idx="57">
                  <c:v>0.35410000000000003</c:v>
                </c:pt>
                <c:pt idx="58">
                  <c:v>0.34760000000000002</c:v>
                </c:pt>
                <c:pt idx="59">
                  <c:v>0.37680000000000002</c:v>
                </c:pt>
                <c:pt idx="60">
                  <c:v>0.30790000000000001</c:v>
                </c:pt>
                <c:pt idx="61">
                  <c:v>0.379</c:v>
                </c:pt>
                <c:pt idx="62">
                  <c:v>0.34160000000000001</c:v>
                </c:pt>
                <c:pt idx="63">
                  <c:v>0.34960000000000002</c:v>
                </c:pt>
                <c:pt idx="64">
                  <c:v>0.35449999999999998</c:v>
                </c:pt>
                <c:pt idx="65">
                  <c:v>0.33989999999999998</c:v>
                </c:pt>
                <c:pt idx="66">
                  <c:v>0.37019999999999997</c:v>
                </c:pt>
                <c:pt idx="67">
                  <c:v>0.35799999999999998</c:v>
                </c:pt>
                <c:pt idx="68">
                  <c:v>0.3216</c:v>
                </c:pt>
                <c:pt idx="69">
                  <c:v>0.38019999999999998</c:v>
                </c:pt>
                <c:pt idx="70">
                  <c:v>0.3543</c:v>
                </c:pt>
                <c:pt idx="71">
                  <c:v>0.32840000000000003</c:v>
                </c:pt>
                <c:pt idx="72">
                  <c:v>0.34279999999999999</c:v>
                </c:pt>
                <c:pt idx="73">
                  <c:v>0.33239999999999997</c:v>
                </c:pt>
                <c:pt idx="74">
                  <c:v>0.31680000000000003</c:v>
                </c:pt>
                <c:pt idx="75">
                  <c:v>0.34649999999999997</c:v>
                </c:pt>
                <c:pt idx="76">
                  <c:v>0.31559999999999999</c:v>
                </c:pt>
                <c:pt idx="77">
                  <c:v>0.33660000000000001</c:v>
                </c:pt>
                <c:pt idx="78">
                  <c:v>0.36070000000000002</c:v>
                </c:pt>
                <c:pt idx="79">
                  <c:v>0.35489999999999999</c:v>
                </c:pt>
                <c:pt idx="80">
                  <c:v>0.33050000000000002</c:v>
                </c:pt>
                <c:pt idx="81">
                  <c:v>0.35880000000000001</c:v>
                </c:pt>
                <c:pt idx="82">
                  <c:v>0.36299999999999999</c:v>
                </c:pt>
                <c:pt idx="83">
                  <c:v>0.35560000000000003</c:v>
                </c:pt>
                <c:pt idx="84">
                  <c:v>0.35599999999999998</c:v>
                </c:pt>
                <c:pt idx="85">
                  <c:v>0.4047</c:v>
                </c:pt>
                <c:pt idx="86">
                  <c:v>0.37190000000000001</c:v>
                </c:pt>
                <c:pt idx="87">
                  <c:v>0.36399999999999999</c:v>
                </c:pt>
                <c:pt idx="88">
                  <c:v>0.37159999999999999</c:v>
                </c:pt>
                <c:pt idx="89">
                  <c:v>0.37359999999999999</c:v>
                </c:pt>
                <c:pt idx="90">
                  <c:v>0.39</c:v>
                </c:pt>
                <c:pt idx="91">
                  <c:v>0.38800000000000001</c:v>
                </c:pt>
                <c:pt idx="92">
                  <c:v>0.35510000000000003</c:v>
                </c:pt>
                <c:pt idx="93">
                  <c:v>0.39279999999999998</c:v>
                </c:pt>
                <c:pt idx="94">
                  <c:v>0.38950000000000001</c:v>
                </c:pt>
                <c:pt idx="95">
                  <c:v>0.41370000000000001</c:v>
                </c:pt>
                <c:pt idx="96">
                  <c:v>0.38579999999999998</c:v>
                </c:pt>
                <c:pt idx="97">
                  <c:v>0.36659999999999998</c:v>
                </c:pt>
                <c:pt idx="98">
                  <c:v>0.38550000000000001</c:v>
                </c:pt>
                <c:pt idx="99">
                  <c:v>0.38519999999999999</c:v>
                </c:pt>
                <c:pt idx="100">
                  <c:v>0.38100000000000001</c:v>
                </c:pt>
                <c:pt idx="101">
                  <c:v>0.41970000000000002</c:v>
                </c:pt>
                <c:pt idx="102">
                  <c:v>0.373</c:v>
                </c:pt>
                <c:pt idx="103">
                  <c:v>0.42099999999999999</c:v>
                </c:pt>
                <c:pt idx="104">
                  <c:v>0.41760000000000003</c:v>
                </c:pt>
                <c:pt idx="105">
                  <c:v>0.39529999999999998</c:v>
                </c:pt>
                <c:pt idx="106">
                  <c:v>0.39879999999999999</c:v>
                </c:pt>
                <c:pt idx="107">
                  <c:v>0.41039999999999999</c:v>
                </c:pt>
                <c:pt idx="108">
                  <c:v>0.41199999999999998</c:v>
                </c:pt>
                <c:pt idx="109">
                  <c:v>0.41060000000000002</c:v>
                </c:pt>
                <c:pt idx="110">
                  <c:v>0.44119999999999998</c:v>
                </c:pt>
                <c:pt idx="111">
                  <c:v>0.46350000000000002</c:v>
                </c:pt>
                <c:pt idx="112">
                  <c:v>0.40379999999999999</c:v>
                </c:pt>
                <c:pt idx="113">
                  <c:v>0.41520000000000001</c:v>
                </c:pt>
                <c:pt idx="114">
                  <c:v>0.42620000000000002</c:v>
                </c:pt>
                <c:pt idx="115">
                  <c:v>0.4415</c:v>
                </c:pt>
                <c:pt idx="116">
                  <c:v>0.39879999999999999</c:v>
                </c:pt>
                <c:pt idx="117">
                  <c:v>0.43940000000000001</c:v>
                </c:pt>
                <c:pt idx="118">
                  <c:v>0.44740000000000002</c:v>
                </c:pt>
                <c:pt idx="119">
                  <c:v>0.46760000000000002</c:v>
                </c:pt>
                <c:pt idx="120">
                  <c:v>0.42799999999999999</c:v>
                </c:pt>
                <c:pt idx="121">
                  <c:v>0.4793</c:v>
                </c:pt>
                <c:pt idx="122">
                  <c:v>0.44069999999999998</c:v>
                </c:pt>
                <c:pt idx="123">
                  <c:v>0.45889999999999997</c:v>
                </c:pt>
                <c:pt idx="124">
                  <c:v>0.47789999999999999</c:v>
                </c:pt>
                <c:pt idx="125">
                  <c:v>0.48199999999999998</c:v>
                </c:pt>
                <c:pt idx="126">
                  <c:v>0.46750000000000003</c:v>
                </c:pt>
                <c:pt idx="127">
                  <c:v>0.48670000000000002</c:v>
                </c:pt>
                <c:pt idx="128">
                  <c:v>0.48670000000000002</c:v>
                </c:pt>
                <c:pt idx="129">
                  <c:v>0.50619999999999998</c:v>
                </c:pt>
                <c:pt idx="130">
                  <c:v>0.4829</c:v>
                </c:pt>
                <c:pt idx="131">
                  <c:v>0.47310000000000002</c:v>
                </c:pt>
                <c:pt idx="132">
                  <c:v>0.51529999999999998</c:v>
                </c:pt>
                <c:pt idx="133">
                  <c:v>0.50549999999999995</c:v>
                </c:pt>
                <c:pt idx="134">
                  <c:v>0.51859999999999995</c:v>
                </c:pt>
                <c:pt idx="135">
                  <c:v>0.47799999999999998</c:v>
                </c:pt>
                <c:pt idx="136">
                  <c:v>0.51090000000000002</c:v>
                </c:pt>
                <c:pt idx="137">
                  <c:v>0.52580000000000005</c:v>
                </c:pt>
                <c:pt idx="138">
                  <c:v>0.53090000000000004</c:v>
                </c:pt>
                <c:pt idx="139">
                  <c:v>0.5776</c:v>
                </c:pt>
                <c:pt idx="140">
                  <c:v>0.54720000000000002</c:v>
                </c:pt>
                <c:pt idx="141">
                  <c:v>0.57099999999999995</c:v>
                </c:pt>
                <c:pt idx="142">
                  <c:v>0.57730000000000004</c:v>
                </c:pt>
                <c:pt idx="143">
                  <c:v>0.55800000000000005</c:v>
                </c:pt>
                <c:pt idx="144">
                  <c:v>0.62260000000000004</c:v>
                </c:pt>
                <c:pt idx="145">
                  <c:v>0.61660000000000004</c:v>
                </c:pt>
                <c:pt idx="146">
                  <c:v>0.65710000000000002</c:v>
                </c:pt>
                <c:pt idx="147">
                  <c:v>0.66579999999999995</c:v>
                </c:pt>
                <c:pt idx="148">
                  <c:v>0.6996</c:v>
                </c:pt>
                <c:pt idx="149">
                  <c:v>0.75549999999999995</c:v>
                </c:pt>
                <c:pt idx="150">
                  <c:v>0.73829999999999996</c:v>
                </c:pt>
                <c:pt idx="151">
                  <c:v>0.79700000000000004</c:v>
                </c:pt>
                <c:pt idx="152">
                  <c:v>0.73009999999999997</c:v>
                </c:pt>
                <c:pt idx="153">
                  <c:v>0.68620000000000003</c:v>
                </c:pt>
                <c:pt idx="154">
                  <c:v>0.66039999999999999</c:v>
                </c:pt>
                <c:pt idx="155">
                  <c:v>0.63319999999999999</c:v>
                </c:pt>
                <c:pt idx="156">
                  <c:v>0.61619999999999997</c:v>
                </c:pt>
                <c:pt idx="157">
                  <c:v>0.59730000000000005</c:v>
                </c:pt>
                <c:pt idx="158">
                  <c:v>0.55549999999999999</c:v>
                </c:pt>
                <c:pt idx="159">
                  <c:v>0.61880000000000002</c:v>
                </c:pt>
                <c:pt idx="160">
                  <c:v>0.56389999999999996</c:v>
                </c:pt>
                <c:pt idx="161">
                  <c:v>0.55130000000000001</c:v>
                </c:pt>
                <c:pt idx="162">
                  <c:v>0.53779999999999994</c:v>
                </c:pt>
                <c:pt idx="163">
                  <c:v>0.56220000000000003</c:v>
                </c:pt>
                <c:pt idx="164">
                  <c:v>0.51900000000000002</c:v>
                </c:pt>
                <c:pt idx="165">
                  <c:v>0.49459999999999998</c:v>
                </c:pt>
                <c:pt idx="166">
                  <c:v>0.53</c:v>
                </c:pt>
                <c:pt idx="167">
                  <c:v>0.52939999999999998</c:v>
                </c:pt>
                <c:pt idx="168">
                  <c:v>0.51200000000000001</c:v>
                </c:pt>
                <c:pt idx="169">
                  <c:v>0.51959999999999995</c:v>
                </c:pt>
                <c:pt idx="170">
                  <c:v>0.51380000000000003</c:v>
                </c:pt>
                <c:pt idx="171">
                  <c:v>0.48170000000000002</c:v>
                </c:pt>
                <c:pt idx="172">
                  <c:v>0.4753</c:v>
                </c:pt>
                <c:pt idx="173">
                  <c:v>0.52959999999999996</c:v>
                </c:pt>
                <c:pt idx="174">
                  <c:v>0.55549999999999999</c:v>
                </c:pt>
                <c:pt idx="175">
                  <c:v>0.50170000000000003</c:v>
                </c:pt>
                <c:pt idx="176">
                  <c:v>0.49459999999999998</c:v>
                </c:pt>
                <c:pt idx="177">
                  <c:v>0.48080000000000001</c:v>
                </c:pt>
                <c:pt idx="178">
                  <c:v>0.44879999999999998</c:v>
                </c:pt>
                <c:pt idx="179">
                  <c:v>0.44319999999999998</c:v>
                </c:pt>
                <c:pt idx="180">
                  <c:v>0.43969999999999998</c:v>
                </c:pt>
                <c:pt idx="181">
                  <c:v>0.44</c:v>
                </c:pt>
                <c:pt idx="182">
                  <c:v>0.43869999999999998</c:v>
                </c:pt>
                <c:pt idx="183">
                  <c:v>0.48209999999999997</c:v>
                </c:pt>
                <c:pt idx="184">
                  <c:v>0.44829999999999998</c:v>
                </c:pt>
                <c:pt idx="185">
                  <c:v>0.441</c:v>
                </c:pt>
                <c:pt idx="186">
                  <c:v>0.42180000000000001</c:v>
                </c:pt>
                <c:pt idx="187">
                  <c:v>0.435</c:v>
                </c:pt>
                <c:pt idx="188">
                  <c:v>0.41689999999999999</c:v>
                </c:pt>
                <c:pt idx="189">
                  <c:v>0.4375</c:v>
                </c:pt>
                <c:pt idx="190">
                  <c:v>0.40029999999999999</c:v>
                </c:pt>
                <c:pt idx="191">
                  <c:v>0.39389999999999997</c:v>
                </c:pt>
                <c:pt idx="192">
                  <c:v>0.37609999999999999</c:v>
                </c:pt>
                <c:pt idx="193">
                  <c:v>0.4299</c:v>
                </c:pt>
                <c:pt idx="194">
                  <c:v>0.38790000000000002</c:v>
                </c:pt>
                <c:pt idx="195">
                  <c:v>0.37980000000000003</c:v>
                </c:pt>
                <c:pt idx="196">
                  <c:v>0.3805</c:v>
                </c:pt>
                <c:pt idx="197">
                  <c:v>0.4299</c:v>
                </c:pt>
                <c:pt idx="198">
                  <c:v>0.35699999999999998</c:v>
                </c:pt>
                <c:pt idx="199">
                  <c:v>0.39200000000000002</c:v>
                </c:pt>
                <c:pt idx="200">
                  <c:v>0.37959999999999999</c:v>
                </c:pt>
                <c:pt idx="201">
                  <c:v>0.38590000000000002</c:v>
                </c:pt>
                <c:pt idx="202">
                  <c:v>0.37159999999999999</c:v>
                </c:pt>
                <c:pt idx="203">
                  <c:v>0.37840000000000001</c:v>
                </c:pt>
                <c:pt idx="204">
                  <c:v>0.35870000000000002</c:v>
                </c:pt>
                <c:pt idx="205">
                  <c:v>0.37280000000000002</c:v>
                </c:pt>
                <c:pt idx="206">
                  <c:v>0.36430000000000001</c:v>
                </c:pt>
                <c:pt idx="207">
                  <c:v>0.36909999999999998</c:v>
                </c:pt>
                <c:pt idx="208">
                  <c:v>0.376</c:v>
                </c:pt>
                <c:pt idx="209">
                  <c:v>0.3453</c:v>
                </c:pt>
                <c:pt idx="210">
                  <c:v>0.34520000000000001</c:v>
                </c:pt>
                <c:pt idx="211">
                  <c:v>0.3463</c:v>
                </c:pt>
                <c:pt idx="212">
                  <c:v>0.3402</c:v>
                </c:pt>
                <c:pt idx="213">
                  <c:v>0.30549999999999999</c:v>
                </c:pt>
                <c:pt idx="214">
                  <c:v>0.33350000000000002</c:v>
                </c:pt>
                <c:pt idx="215">
                  <c:v>0.36249999999999999</c:v>
                </c:pt>
                <c:pt idx="216">
                  <c:v>0.33510000000000001</c:v>
                </c:pt>
                <c:pt idx="217">
                  <c:v>0.33810000000000001</c:v>
                </c:pt>
                <c:pt idx="218">
                  <c:v>0.33910000000000001</c:v>
                </c:pt>
                <c:pt idx="219">
                  <c:v>0.36470000000000002</c:v>
                </c:pt>
                <c:pt idx="220">
                  <c:v>0.35420000000000001</c:v>
                </c:pt>
                <c:pt idx="221">
                  <c:v>0.35520000000000002</c:v>
                </c:pt>
                <c:pt idx="222">
                  <c:v>0.3236</c:v>
                </c:pt>
                <c:pt idx="223">
                  <c:v>0.35620000000000002</c:v>
                </c:pt>
                <c:pt idx="224">
                  <c:v>0.3352</c:v>
                </c:pt>
                <c:pt idx="225">
                  <c:v>0.32290000000000002</c:v>
                </c:pt>
                <c:pt idx="226">
                  <c:v>0.3654</c:v>
                </c:pt>
                <c:pt idx="227">
                  <c:v>0.34139999999999998</c:v>
                </c:pt>
                <c:pt idx="228">
                  <c:v>0.33810000000000001</c:v>
                </c:pt>
                <c:pt idx="229">
                  <c:v>0.37219999999999998</c:v>
                </c:pt>
                <c:pt idx="230">
                  <c:v>0.3125</c:v>
                </c:pt>
                <c:pt idx="231">
                  <c:v>0.34039999999999998</c:v>
                </c:pt>
                <c:pt idx="232">
                  <c:v>0.31540000000000001</c:v>
                </c:pt>
                <c:pt idx="233">
                  <c:v>0.35580000000000001</c:v>
                </c:pt>
                <c:pt idx="234">
                  <c:v>0.33660000000000001</c:v>
                </c:pt>
                <c:pt idx="235">
                  <c:v>0.30030000000000001</c:v>
                </c:pt>
                <c:pt idx="236">
                  <c:v>0.26790000000000003</c:v>
                </c:pt>
                <c:pt idx="237">
                  <c:v>0.29930000000000001</c:v>
                </c:pt>
                <c:pt idx="238">
                  <c:v>0.32190000000000002</c:v>
                </c:pt>
                <c:pt idx="239">
                  <c:v>0.36180000000000001</c:v>
                </c:pt>
                <c:pt idx="240">
                  <c:v>0.29399999999999998</c:v>
                </c:pt>
                <c:pt idx="241">
                  <c:v>0.28549999999999998</c:v>
                </c:pt>
                <c:pt idx="242">
                  <c:v>0.33389999999999997</c:v>
                </c:pt>
                <c:pt idx="243">
                  <c:v>0.2898</c:v>
                </c:pt>
                <c:pt idx="244">
                  <c:v>0.31609999999999999</c:v>
                </c:pt>
                <c:pt idx="245">
                  <c:v>0.30990000000000001</c:v>
                </c:pt>
                <c:pt idx="246">
                  <c:v>0.34549999999999997</c:v>
                </c:pt>
                <c:pt idx="247">
                  <c:v>0.28470000000000001</c:v>
                </c:pt>
                <c:pt idx="248">
                  <c:v>0.32540000000000002</c:v>
                </c:pt>
                <c:pt idx="249">
                  <c:v>0.28110000000000002</c:v>
                </c:pt>
                <c:pt idx="250">
                  <c:v>0.31259999999999999</c:v>
                </c:pt>
                <c:pt idx="251">
                  <c:v>0.34449999999999997</c:v>
                </c:pt>
                <c:pt idx="252">
                  <c:v>0.3125</c:v>
                </c:pt>
                <c:pt idx="253">
                  <c:v>0.2797</c:v>
                </c:pt>
                <c:pt idx="254">
                  <c:v>0.29249999999999998</c:v>
                </c:pt>
                <c:pt idx="255">
                  <c:v>0.3145</c:v>
                </c:pt>
                <c:pt idx="256">
                  <c:v>0.33929999999999999</c:v>
                </c:pt>
                <c:pt idx="257">
                  <c:v>0.29870000000000002</c:v>
                </c:pt>
                <c:pt idx="258">
                  <c:v>0.28539999999999999</c:v>
                </c:pt>
                <c:pt idx="259">
                  <c:v>0.30730000000000002</c:v>
                </c:pt>
                <c:pt idx="260">
                  <c:v>0.25169999999999998</c:v>
                </c:pt>
                <c:pt idx="261">
                  <c:v>0.27679999999999999</c:v>
                </c:pt>
                <c:pt idx="262">
                  <c:v>0.29909999999999998</c:v>
                </c:pt>
                <c:pt idx="263">
                  <c:v>0.2591</c:v>
                </c:pt>
                <c:pt idx="264">
                  <c:v>0.27579999999999999</c:v>
                </c:pt>
                <c:pt idx="265">
                  <c:v>0.30180000000000001</c:v>
                </c:pt>
                <c:pt idx="266">
                  <c:v>0.28220000000000001</c:v>
                </c:pt>
                <c:pt idx="267">
                  <c:v>0.29120000000000001</c:v>
                </c:pt>
                <c:pt idx="268">
                  <c:v>0.28570000000000001</c:v>
                </c:pt>
                <c:pt idx="269">
                  <c:v>0.26050000000000001</c:v>
                </c:pt>
                <c:pt idx="270">
                  <c:v>0.28720000000000001</c:v>
                </c:pt>
                <c:pt idx="271">
                  <c:v>0.26319999999999999</c:v>
                </c:pt>
                <c:pt idx="272">
                  <c:v>0.26850000000000002</c:v>
                </c:pt>
                <c:pt idx="273">
                  <c:v>0.2838</c:v>
                </c:pt>
                <c:pt idx="274">
                  <c:v>0.28970000000000001</c:v>
                </c:pt>
                <c:pt idx="275">
                  <c:v>0.29260000000000003</c:v>
                </c:pt>
                <c:pt idx="276">
                  <c:v>0.27650000000000002</c:v>
                </c:pt>
                <c:pt idx="277">
                  <c:v>0.30690000000000001</c:v>
                </c:pt>
                <c:pt idx="278">
                  <c:v>0.27489999999999998</c:v>
                </c:pt>
                <c:pt idx="279">
                  <c:v>0.2964</c:v>
                </c:pt>
                <c:pt idx="280">
                  <c:v>0.30620000000000003</c:v>
                </c:pt>
                <c:pt idx="281">
                  <c:v>0.28339999999999999</c:v>
                </c:pt>
                <c:pt idx="282">
                  <c:v>0.30080000000000001</c:v>
                </c:pt>
                <c:pt idx="283">
                  <c:v>0.24229999999999999</c:v>
                </c:pt>
                <c:pt idx="284">
                  <c:v>0.28549999999999998</c:v>
                </c:pt>
                <c:pt idx="285">
                  <c:v>0.23710000000000001</c:v>
                </c:pt>
                <c:pt idx="286">
                  <c:v>0.21829999999999999</c:v>
                </c:pt>
                <c:pt idx="287">
                  <c:v>0.27210000000000001</c:v>
                </c:pt>
                <c:pt idx="288">
                  <c:v>0.26500000000000001</c:v>
                </c:pt>
                <c:pt idx="289">
                  <c:v>0.2717</c:v>
                </c:pt>
                <c:pt idx="290">
                  <c:v>0.2422</c:v>
                </c:pt>
                <c:pt idx="291">
                  <c:v>0.2873</c:v>
                </c:pt>
                <c:pt idx="292">
                  <c:v>0.26419999999999999</c:v>
                </c:pt>
                <c:pt idx="293">
                  <c:v>0.26690000000000003</c:v>
                </c:pt>
                <c:pt idx="294">
                  <c:v>0.26979999999999998</c:v>
                </c:pt>
                <c:pt idx="295">
                  <c:v>0.25609999999999999</c:v>
                </c:pt>
                <c:pt idx="296">
                  <c:v>0.24410000000000001</c:v>
                </c:pt>
                <c:pt idx="297">
                  <c:v>0.2742</c:v>
                </c:pt>
                <c:pt idx="298">
                  <c:v>0.2213</c:v>
                </c:pt>
                <c:pt idx="299">
                  <c:v>0.2777</c:v>
                </c:pt>
                <c:pt idx="300">
                  <c:v>0.21229999999999999</c:v>
                </c:pt>
                <c:pt idx="301">
                  <c:v>0.27429999999999999</c:v>
                </c:pt>
                <c:pt idx="302">
                  <c:v>0.25230000000000002</c:v>
                </c:pt>
                <c:pt idx="303">
                  <c:v>0.21790000000000001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27-48CA-8614-FE71F291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pMBAPEInor!$B$2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pMBAPEInor!$B$3:$B$306</c:f>
              <c:numCache>
                <c:formatCode>0.00_ </c:formatCode>
                <c:ptCount val="304"/>
                <c:pt idx="0">
                  <c:v>6.4119734815509283E-2</c:v>
                </c:pt>
                <c:pt idx="1">
                  <c:v>5.0090403803656335E-2</c:v>
                </c:pt>
                <c:pt idx="2">
                  <c:v>6.4387597937453966E-2</c:v>
                </c:pt>
                <c:pt idx="3">
                  <c:v>6.3517042791133738E-2</c:v>
                </c:pt>
                <c:pt idx="4">
                  <c:v>6.2746936315542762E-2</c:v>
                </c:pt>
                <c:pt idx="5">
                  <c:v>6.1608518047277849E-2</c:v>
                </c:pt>
                <c:pt idx="6">
                  <c:v>5.7456639657135204E-2</c:v>
                </c:pt>
                <c:pt idx="7">
                  <c:v>7.1385521998258886E-2</c:v>
                </c:pt>
                <c:pt idx="8">
                  <c:v>7.0514966851938657E-2</c:v>
                </c:pt>
                <c:pt idx="9">
                  <c:v>6.9711377486104606E-2</c:v>
                </c:pt>
                <c:pt idx="10">
                  <c:v>6.6731400254469969E-2</c:v>
                </c:pt>
                <c:pt idx="11">
                  <c:v>6.6999263376414653E-2</c:v>
                </c:pt>
                <c:pt idx="12">
                  <c:v>5.9097301279046416E-2</c:v>
                </c:pt>
                <c:pt idx="13">
                  <c:v>7.1586419339717405E-2</c:v>
                </c:pt>
                <c:pt idx="14">
                  <c:v>6.8204647425165743E-2</c:v>
                </c:pt>
                <c:pt idx="15">
                  <c:v>7.2892252059197762E-2</c:v>
                </c:pt>
                <c:pt idx="16">
                  <c:v>6.5325118864260359E-2</c:v>
                </c:pt>
                <c:pt idx="17">
                  <c:v>7.3494944083573294E-2</c:v>
                </c:pt>
                <c:pt idx="18">
                  <c:v>6.6396571352039122E-2</c:v>
                </c:pt>
                <c:pt idx="19">
                  <c:v>7.5303020156699929E-2</c:v>
                </c:pt>
                <c:pt idx="20">
                  <c:v>7.5102122815241409E-2</c:v>
                </c:pt>
                <c:pt idx="21">
                  <c:v>6.8639924998325857E-2</c:v>
                </c:pt>
                <c:pt idx="22">
                  <c:v>7.9053103863925542E-2</c:v>
                </c:pt>
                <c:pt idx="23">
                  <c:v>7.0816312864126429E-2</c:v>
                </c:pt>
                <c:pt idx="24">
                  <c:v>7.7914685595660629E-2</c:v>
                </c:pt>
                <c:pt idx="25">
                  <c:v>7.6340989754235589E-2</c:v>
                </c:pt>
                <c:pt idx="26">
                  <c:v>6.8874305230027452E-2</c:v>
                </c:pt>
                <c:pt idx="27">
                  <c:v>8.5582267461327258E-2</c:v>
                </c:pt>
                <c:pt idx="28">
                  <c:v>7.2122145583606773E-2</c:v>
                </c:pt>
                <c:pt idx="29">
                  <c:v>7.8517377620036161E-2</c:v>
                </c:pt>
                <c:pt idx="30">
                  <c:v>7.2423491595794559E-2</c:v>
                </c:pt>
                <c:pt idx="31">
                  <c:v>7.4901225473782904E-2</c:v>
                </c:pt>
                <c:pt idx="32">
                  <c:v>7.4700328132324384E-2</c:v>
                </c:pt>
                <c:pt idx="33">
                  <c:v>8.3941605839416067E-2</c:v>
                </c:pt>
                <c:pt idx="34">
                  <c:v>8.4109020290631484E-2</c:v>
                </c:pt>
                <c:pt idx="35">
                  <c:v>8.3908122949172978E-2</c:v>
                </c:pt>
                <c:pt idx="36">
                  <c:v>8.4812160985736296E-2</c:v>
                </c:pt>
                <c:pt idx="37">
                  <c:v>8.2903636241880407E-2</c:v>
                </c:pt>
                <c:pt idx="38">
                  <c:v>8.3439362485769775E-2</c:v>
                </c:pt>
                <c:pt idx="39">
                  <c:v>8.6051027924730461E-2</c:v>
                </c:pt>
                <c:pt idx="40">
                  <c:v>7.5436951717672271E-2</c:v>
                </c:pt>
                <c:pt idx="41">
                  <c:v>8.0794214156565999E-2</c:v>
                </c:pt>
                <c:pt idx="42">
                  <c:v>8.0091073461461201E-2</c:v>
                </c:pt>
                <c:pt idx="43">
                  <c:v>8.6754168619835273E-2</c:v>
                </c:pt>
                <c:pt idx="44">
                  <c:v>7.7044130449340387E-2</c:v>
                </c:pt>
                <c:pt idx="45">
                  <c:v>8.3372396705283611E-2</c:v>
                </c:pt>
                <c:pt idx="46">
                  <c:v>7.855086051027925E-2</c:v>
                </c:pt>
                <c:pt idx="47">
                  <c:v>8.5146989888167157E-2</c:v>
                </c:pt>
                <c:pt idx="48">
                  <c:v>8.0727248376079835E-2</c:v>
                </c:pt>
                <c:pt idx="49">
                  <c:v>9.4053438692827965E-2</c:v>
                </c:pt>
                <c:pt idx="50">
                  <c:v>7.7278510681041995E-2</c:v>
                </c:pt>
                <c:pt idx="51">
                  <c:v>8.3305430924797433E-2</c:v>
                </c:pt>
                <c:pt idx="52">
                  <c:v>8.2033081095560165E-2</c:v>
                </c:pt>
                <c:pt idx="53">
                  <c:v>8.5013058327194801E-2</c:v>
                </c:pt>
                <c:pt idx="54">
                  <c:v>8.1262974619969203E-2</c:v>
                </c:pt>
                <c:pt idx="55">
                  <c:v>7.7747271144445199E-2</c:v>
                </c:pt>
                <c:pt idx="56">
                  <c:v>8.4979575436951726E-2</c:v>
                </c:pt>
                <c:pt idx="57">
                  <c:v>7.9689278778544176E-2</c:v>
                </c:pt>
                <c:pt idx="58">
                  <c:v>9.3685126900154028E-2</c:v>
                </c:pt>
                <c:pt idx="59">
                  <c:v>8.5984062144244297E-2</c:v>
                </c:pt>
                <c:pt idx="60">
                  <c:v>0.10108484564387597</c:v>
                </c:pt>
                <c:pt idx="61">
                  <c:v>9.3115917766021558E-2</c:v>
                </c:pt>
                <c:pt idx="62">
                  <c:v>8.5682716132056524E-2</c:v>
                </c:pt>
                <c:pt idx="63">
                  <c:v>8.9868077412442252E-2</c:v>
                </c:pt>
                <c:pt idx="64">
                  <c:v>9.8037902631755172E-2</c:v>
                </c:pt>
                <c:pt idx="65">
                  <c:v>9.7569142168351969E-2</c:v>
                </c:pt>
                <c:pt idx="66">
                  <c:v>8.5917096363758119E-2</c:v>
                </c:pt>
                <c:pt idx="67">
                  <c:v>9.2010982387999735E-2</c:v>
                </c:pt>
                <c:pt idx="68">
                  <c:v>9.689948436349026E-2</c:v>
                </c:pt>
                <c:pt idx="69">
                  <c:v>9.2111431058728988E-2</c:v>
                </c:pt>
                <c:pt idx="70">
                  <c:v>9.2211879729458254E-2</c:v>
                </c:pt>
                <c:pt idx="71">
                  <c:v>0.10128574298533451</c:v>
                </c:pt>
                <c:pt idx="72">
                  <c:v>9.1843567936784304E-2</c:v>
                </c:pt>
                <c:pt idx="73">
                  <c:v>0.1069108685461729</c:v>
                </c:pt>
                <c:pt idx="74">
                  <c:v>8.4544297863791598E-2</c:v>
                </c:pt>
                <c:pt idx="75">
                  <c:v>9.0236389205116188E-2</c:v>
                </c:pt>
                <c:pt idx="76">
                  <c:v>9.4522199156231168E-2</c:v>
                </c:pt>
                <c:pt idx="77">
                  <c:v>9.8975423558561579E-2</c:v>
                </c:pt>
                <c:pt idx="78">
                  <c:v>0.10245764414384249</c:v>
                </c:pt>
                <c:pt idx="79">
                  <c:v>9.2981986205049216E-2</c:v>
                </c:pt>
                <c:pt idx="80">
                  <c:v>9.5727583204982258E-2</c:v>
                </c:pt>
                <c:pt idx="81">
                  <c:v>9.867407754637382E-2</c:v>
                </c:pt>
                <c:pt idx="82">
                  <c:v>0.10044867072925735</c:v>
                </c:pt>
                <c:pt idx="83">
                  <c:v>8.364025982722828E-2</c:v>
                </c:pt>
                <c:pt idx="84">
                  <c:v>9.5258822741579055E-2</c:v>
                </c:pt>
                <c:pt idx="85">
                  <c:v>0.10295988749748879</c:v>
                </c:pt>
                <c:pt idx="86">
                  <c:v>9.6564655461059398E-2</c:v>
                </c:pt>
                <c:pt idx="87">
                  <c:v>0.10450010044867074</c:v>
                </c:pt>
                <c:pt idx="88">
                  <c:v>0.10871894461929955</c:v>
                </c:pt>
                <c:pt idx="89">
                  <c:v>9.9578115582937138E-2</c:v>
                </c:pt>
                <c:pt idx="90">
                  <c:v>9.6162860778142387E-2</c:v>
                </c:pt>
                <c:pt idx="91">
                  <c:v>0.10068305096095896</c:v>
                </c:pt>
                <c:pt idx="92">
                  <c:v>0.10506930958280321</c:v>
                </c:pt>
                <c:pt idx="93">
                  <c:v>0.11243554543628206</c:v>
                </c:pt>
                <c:pt idx="94">
                  <c:v>0.10878591039978572</c:v>
                </c:pt>
                <c:pt idx="95">
                  <c:v>0.10734614611933303</c:v>
                </c:pt>
                <c:pt idx="96">
                  <c:v>0.10918770508270274</c:v>
                </c:pt>
                <c:pt idx="97">
                  <c:v>0.10520324114377554</c:v>
                </c:pt>
                <c:pt idx="98">
                  <c:v>0.11484631353378424</c:v>
                </c:pt>
                <c:pt idx="99">
                  <c:v>0.12395365967990357</c:v>
                </c:pt>
                <c:pt idx="100">
                  <c:v>0.11431058728989488</c:v>
                </c:pt>
                <c:pt idx="101">
                  <c:v>0.11953391816781625</c:v>
                </c:pt>
                <c:pt idx="102">
                  <c:v>0.11956740105805935</c:v>
                </c:pt>
                <c:pt idx="103">
                  <c:v>0.12107413111899819</c:v>
                </c:pt>
                <c:pt idx="104">
                  <c:v>0.11628607781423693</c:v>
                </c:pt>
                <c:pt idx="105">
                  <c:v>0.11715663296055717</c:v>
                </c:pt>
                <c:pt idx="106">
                  <c:v>0.12408759124087593</c:v>
                </c:pt>
                <c:pt idx="107">
                  <c:v>0.1262304962164334</c:v>
                </c:pt>
                <c:pt idx="108">
                  <c:v>0.12124154557021363</c:v>
                </c:pt>
                <c:pt idx="109">
                  <c:v>0.12599611598473182</c:v>
                </c:pt>
                <c:pt idx="110">
                  <c:v>0.12452286881403603</c:v>
                </c:pt>
                <c:pt idx="111">
                  <c:v>0.12167682314337375</c:v>
                </c:pt>
                <c:pt idx="112">
                  <c:v>0.1302149601553606</c:v>
                </c:pt>
                <c:pt idx="113">
                  <c:v>0.13751423022835332</c:v>
                </c:pt>
                <c:pt idx="114">
                  <c:v>0.1293109221187973</c:v>
                </c:pt>
                <c:pt idx="115">
                  <c:v>0.1368445724234916</c:v>
                </c:pt>
                <c:pt idx="116">
                  <c:v>0.13172169021629948</c:v>
                </c:pt>
                <c:pt idx="117">
                  <c:v>0.13838478537467355</c:v>
                </c:pt>
                <c:pt idx="118">
                  <c:v>0.15328467153284672</c:v>
                </c:pt>
                <c:pt idx="119">
                  <c:v>0.13945623786245229</c:v>
                </c:pt>
                <c:pt idx="120">
                  <c:v>0.14066162191120338</c:v>
                </c:pt>
                <c:pt idx="121">
                  <c:v>0.15070648898412911</c:v>
                </c:pt>
                <c:pt idx="122">
                  <c:v>0.14246969798433001</c:v>
                </c:pt>
                <c:pt idx="123">
                  <c:v>0.16209067166677829</c:v>
                </c:pt>
                <c:pt idx="124">
                  <c:v>0.14846313533784236</c:v>
                </c:pt>
                <c:pt idx="125">
                  <c:v>0.16389874773990493</c:v>
                </c:pt>
                <c:pt idx="126">
                  <c:v>0.15248108216701267</c:v>
                </c:pt>
                <c:pt idx="127">
                  <c:v>0.17082970602022368</c:v>
                </c:pt>
                <c:pt idx="128">
                  <c:v>0.1622915690082368</c:v>
                </c:pt>
                <c:pt idx="129">
                  <c:v>0.1639657135203911</c:v>
                </c:pt>
                <c:pt idx="130">
                  <c:v>0.16527154623987142</c:v>
                </c:pt>
                <c:pt idx="131">
                  <c:v>0.17658876314203442</c:v>
                </c:pt>
                <c:pt idx="132">
                  <c:v>0.17528293042255408</c:v>
                </c:pt>
                <c:pt idx="133">
                  <c:v>0.19309582803187572</c:v>
                </c:pt>
                <c:pt idx="134">
                  <c:v>0.18807339449541285</c:v>
                </c:pt>
                <c:pt idx="135">
                  <c:v>0.20357597267796157</c:v>
                </c:pt>
                <c:pt idx="136">
                  <c:v>0.20662291569008237</c:v>
                </c:pt>
                <c:pt idx="137">
                  <c:v>0.20518315140962967</c:v>
                </c:pt>
                <c:pt idx="138">
                  <c:v>0.22081966115315077</c:v>
                </c:pt>
                <c:pt idx="139">
                  <c:v>0.24432465010379698</c:v>
                </c:pt>
                <c:pt idx="140">
                  <c:v>0.24181343333556554</c:v>
                </c:pt>
                <c:pt idx="141">
                  <c:v>0.26809750217638789</c:v>
                </c:pt>
                <c:pt idx="142">
                  <c:v>0.27954865063952322</c:v>
                </c:pt>
                <c:pt idx="143">
                  <c:v>0.28718274961494678</c:v>
                </c:pt>
                <c:pt idx="144">
                  <c:v>0.3036228487243019</c:v>
                </c:pt>
                <c:pt idx="145">
                  <c:v>0.32625728252862785</c:v>
                </c:pt>
                <c:pt idx="146">
                  <c:v>0.34149199758923193</c:v>
                </c:pt>
                <c:pt idx="147">
                  <c:v>0.41381504051429718</c:v>
                </c:pt>
                <c:pt idx="148">
                  <c:v>0.67314002544699669</c:v>
                </c:pt>
                <c:pt idx="149">
                  <c:v>0.89918301747806872</c:v>
                </c:pt>
                <c:pt idx="150">
                  <c:v>0.99028996182950524</c:v>
                </c:pt>
                <c:pt idx="151">
                  <c:v>1</c:v>
                </c:pt>
                <c:pt idx="152">
                  <c:v>0.91277707091676163</c:v>
                </c:pt>
                <c:pt idx="153">
                  <c:v>0.732572155628474</c:v>
                </c:pt>
                <c:pt idx="154">
                  <c:v>0.44823545168418943</c:v>
                </c:pt>
                <c:pt idx="155">
                  <c:v>0.34748543494274431</c:v>
                </c:pt>
                <c:pt idx="156">
                  <c:v>0.31303154088260904</c:v>
                </c:pt>
                <c:pt idx="157">
                  <c:v>0.30938190584611264</c:v>
                </c:pt>
                <c:pt idx="158">
                  <c:v>0.29699323645617093</c:v>
                </c:pt>
                <c:pt idx="159">
                  <c:v>0.27311993571285076</c:v>
                </c:pt>
                <c:pt idx="160">
                  <c:v>0.26260630817652181</c:v>
                </c:pt>
                <c:pt idx="161">
                  <c:v>0.24747204178664703</c:v>
                </c:pt>
                <c:pt idx="162">
                  <c:v>0.23612134199424098</c:v>
                </c:pt>
                <c:pt idx="163">
                  <c:v>0.2223933569945758</c:v>
                </c:pt>
                <c:pt idx="164">
                  <c:v>0.20943547847050159</c:v>
                </c:pt>
                <c:pt idx="165">
                  <c:v>0.21425701466550592</c:v>
                </c:pt>
                <c:pt idx="166">
                  <c:v>0.20310721221455835</c:v>
                </c:pt>
                <c:pt idx="167">
                  <c:v>0.1879729458246836</c:v>
                </c:pt>
                <c:pt idx="168">
                  <c:v>0.18295051228822073</c:v>
                </c:pt>
                <c:pt idx="169">
                  <c:v>0.18137681644679571</c:v>
                </c:pt>
                <c:pt idx="170">
                  <c:v>0.17551731065425569</c:v>
                </c:pt>
                <c:pt idx="171">
                  <c:v>0.1855956606174245</c:v>
                </c:pt>
                <c:pt idx="172">
                  <c:v>0.17719145516640997</c:v>
                </c:pt>
                <c:pt idx="173">
                  <c:v>0.17357530302015672</c:v>
                </c:pt>
                <c:pt idx="174">
                  <c:v>0.1787986338980781</c:v>
                </c:pt>
                <c:pt idx="175">
                  <c:v>0.17139891515435612</c:v>
                </c:pt>
                <c:pt idx="176">
                  <c:v>0.1512087323377754</c:v>
                </c:pt>
                <c:pt idx="177">
                  <c:v>0.16199022299604901</c:v>
                </c:pt>
                <c:pt idx="178">
                  <c:v>0.15204580459385256</c:v>
                </c:pt>
                <c:pt idx="179">
                  <c:v>0.14826223799638386</c:v>
                </c:pt>
                <c:pt idx="180">
                  <c:v>0.15007031406951049</c:v>
                </c:pt>
                <c:pt idx="181">
                  <c:v>0.14390946226478271</c:v>
                </c:pt>
                <c:pt idx="182">
                  <c:v>0.14159914283800978</c:v>
                </c:pt>
                <c:pt idx="183">
                  <c:v>0.14447867139891515</c:v>
                </c:pt>
                <c:pt idx="184">
                  <c:v>0.12877519587490793</c:v>
                </c:pt>
                <c:pt idx="185">
                  <c:v>0.14565057255742317</c:v>
                </c:pt>
                <c:pt idx="186">
                  <c:v>0.12736891448469834</c:v>
                </c:pt>
                <c:pt idx="187">
                  <c:v>0.13493604767963571</c:v>
                </c:pt>
                <c:pt idx="188">
                  <c:v>0.1234179334360142</c:v>
                </c:pt>
                <c:pt idx="189">
                  <c:v>0.13553873970401126</c:v>
                </c:pt>
                <c:pt idx="190">
                  <c:v>0.12746936315542759</c:v>
                </c:pt>
                <c:pt idx="191">
                  <c:v>0.12030402464340723</c:v>
                </c:pt>
                <c:pt idx="192">
                  <c:v>0.1224804125092078</c:v>
                </c:pt>
                <c:pt idx="193">
                  <c:v>0.13533784236255272</c:v>
                </c:pt>
                <c:pt idx="194">
                  <c:v>0.10985736288756447</c:v>
                </c:pt>
                <c:pt idx="195">
                  <c:v>0.12308310453358336</c:v>
                </c:pt>
                <c:pt idx="196">
                  <c:v>0.12298265586285409</c:v>
                </c:pt>
                <c:pt idx="197">
                  <c:v>0.12147592580191523</c:v>
                </c:pt>
                <c:pt idx="198">
                  <c:v>0.11421013861916561</c:v>
                </c:pt>
                <c:pt idx="199">
                  <c:v>0.11059398647291234</c:v>
                </c:pt>
                <c:pt idx="200">
                  <c:v>0.11581731735083373</c:v>
                </c:pt>
                <c:pt idx="201">
                  <c:v>0.10590638183888033</c:v>
                </c:pt>
                <c:pt idx="202">
                  <c:v>0.10493537802183085</c:v>
                </c:pt>
                <c:pt idx="203">
                  <c:v>0.11474586486305499</c:v>
                </c:pt>
                <c:pt idx="204">
                  <c:v>0.10208933235116857</c:v>
                </c:pt>
                <c:pt idx="205">
                  <c:v>0.11554945422888906</c:v>
                </c:pt>
                <c:pt idx="206">
                  <c:v>0.10902029063148731</c:v>
                </c:pt>
                <c:pt idx="207">
                  <c:v>0.10684390276568674</c:v>
                </c:pt>
                <c:pt idx="208">
                  <c:v>9.7502176387865805E-2</c:v>
                </c:pt>
                <c:pt idx="209">
                  <c:v>0.10657603964374204</c:v>
                </c:pt>
                <c:pt idx="210">
                  <c:v>0.10500234380231702</c:v>
                </c:pt>
                <c:pt idx="211">
                  <c:v>0.1118998191923927</c:v>
                </c:pt>
                <c:pt idx="212">
                  <c:v>0.10527020692426171</c:v>
                </c:pt>
                <c:pt idx="213">
                  <c:v>0.10316078483894731</c:v>
                </c:pt>
                <c:pt idx="214">
                  <c:v>0.10028125627804192</c:v>
                </c:pt>
                <c:pt idx="215">
                  <c:v>9.9109355119533935E-2</c:v>
                </c:pt>
                <c:pt idx="216">
                  <c:v>9.3618161119667864E-2</c:v>
                </c:pt>
                <c:pt idx="217">
                  <c:v>9.6866001473247171E-2</c:v>
                </c:pt>
                <c:pt idx="218">
                  <c:v>9.3551195339181673E-2</c:v>
                </c:pt>
                <c:pt idx="219">
                  <c:v>9.6497689680573234E-2</c:v>
                </c:pt>
                <c:pt idx="220">
                  <c:v>9.9745530034152555E-2</c:v>
                </c:pt>
                <c:pt idx="221">
                  <c:v>9.7703073729324325E-2</c:v>
                </c:pt>
                <c:pt idx="222">
                  <c:v>9.7669590839081236E-2</c:v>
                </c:pt>
                <c:pt idx="223">
                  <c:v>8.9834594522199163E-2</c:v>
                </c:pt>
                <c:pt idx="224">
                  <c:v>9.9343735351235529E-2</c:v>
                </c:pt>
                <c:pt idx="225">
                  <c:v>8.6318891046675159E-2</c:v>
                </c:pt>
                <c:pt idx="226">
                  <c:v>9.2044465278242824E-2</c:v>
                </c:pt>
                <c:pt idx="227">
                  <c:v>9.4990959619634371E-2</c:v>
                </c:pt>
                <c:pt idx="228">
                  <c:v>8.8595727583204983E-2</c:v>
                </c:pt>
                <c:pt idx="229">
                  <c:v>0.10506930958280321</c:v>
                </c:pt>
                <c:pt idx="230">
                  <c:v>9.9075872229290832E-2</c:v>
                </c:pt>
                <c:pt idx="231">
                  <c:v>9.3316815107480078E-2</c:v>
                </c:pt>
                <c:pt idx="232">
                  <c:v>8.9164936717337454E-2</c:v>
                </c:pt>
                <c:pt idx="233">
                  <c:v>9.418737025380032E-2</c:v>
                </c:pt>
                <c:pt idx="234">
                  <c:v>9.214491394897209E-2</c:v>
                </c:pt>
                <c:pt idx="235">
                  <c:v>8.4276434741846928E-2</c:v>
                </c:pt>
                <c:pt idx="236">
                  <c:v>9.1207393022165684E-2</c:v>
                </c:pt>
                <c:pt idx="237">
                  <c:v>8.953324851001139E-2</c:v>
                </c:pt>
                <c:pt idx="238">
                  <c:v>8.0894662827295252E-2</c:v>
                </c:pt>
                <c:pt idx="239">
                  <c:v>8.2970602022366571E-2</c:v>
                </c:pt>
                <c:pt idx="240">
                  <c:v>7.9588830107814909E-2</c:v>
                </c:pt>
                <c:pt idx="241">
                  <c:v>8.8093484229558691E-2</c:v>
                </c:pt>
                <c:pt idx="242">
                  <c:v>7.8684792071251591E-2</c:v>
                </c:pt>
                <c:pt idx="243">
                  <c:v>8.1832183754101659E-2</c:v>
                </c:pt>
                <c:pt idx="244">
                  <c:v>8.8964039375878934E-2</c:v>
                </c:pt>
                <c:pt idx="245">
                  <c:v>7.9588830107814909E-2</c:v>
                </c:pt>
                <c:pt idx="246">
                  <c:v>7.9320966985870225E-2</c:v>
                </c:pt>
                <c:pt idx="247">
                  <c:v>8.6620237058862917E-2</c:v>
                </c:pt>
                <c:pt idx="248">
                  <c:v>8.3807674278443725E-2</c:v>
                </c:pt>
                <c:pt idx="249">
                  <c:v>8.8160450010044883E-2</c:v>
                </c:pt>
                <c:pt idx="250">
                  <c:v>8.4778678095493207E-2</c:v>
                </c:pt>
                <c:pt idx="251">
                  <c:v>7.4834259693296726E-2</c:v>
                </c:pt>
                <c:pt idx="252">
                  <c:v>6.9008236790999808E-2</c:v>
                </c:pt>
                <c:pt idx="253">
                  <c:v>8.5950579254001208E-2</c:v>
                </c:pt>
                <c:pt idx="254">
                  <c:v>8.4209468961360751E-2</c:v>
                </c:pt>
                <c:pt idx="255">
                  <c:v>7.7211544900555817E-2</c:v>
                </c:pt>
                <c:pt idx="256">
                  <c:v>7.9153552534654795E-2</c:v>
                </c:pt>
                <c:pt idx="257">
                  <c:v>7.6843233107881881E-2</c:v>
                </c:pt>
                <c:pt idx="258">
                  <c:v>8.5950579254001208E-2</c:v>
                </c:pt>
                <c:pt idx="259">
                  <c:v>8.3104533583338913E-2</c:v>
                </c:pt>
                <c:pt idx="260">
                  <c:v>7.9454898546842567E-2</c:v>
                </c:pt>
                <c:pt idx="261">
                  <c:v>8.1932632424830912E-2</c:v>
                </c:pt>
                <c:pt idx="262">
                  <c:v>6.8472510547110427E-2</c:v>
                </c:pt>
                <c:pt idx="263">
                  <c:v>7.834996316882073E-2</c:v>
                </c:pt>
                <c:pt idx="264">
                  <c:v>8.2233978437018698E-2</c:v>
                </c:pt>
                <c:pt idx="265">
                  <c:v>7.2557423156766901E-2</c:v>
                </c:pt>
                <c:pt idx="266">
                  <c:v>7.1352039108015811E-2</c:v>
                </c:pt>
                <c:pt idx="267">
                  <c:v>7.2289560034822203E-2</c:v>
                </c:pt>
                <c:pt idx="268">
                  <c:v>6.6463537132525286E-2</c:v>
                </c:pt>
                <c:pt idx="269">
                  <c:v>6.3784905913078421E-2</c:v>
                </c:pt>
                <c:pt idx="270">
                  <c:v>7.3394495412844041E-2</c:v>
                </c:pt>
                <c:pt idx="271">
                  <c:v>7.406415321770575E-2</c:v>
                </c:pt>
                <c:pt idx="272">
                  <c:v>8.1497354851670797E-2</c:v>
                </c:pt>
                <c:pt idx="273">
                  <c:v>7.5436951717672271E-2</c:v>
                </c:pt>
                <c:pt idx="274">
                  <c:v>6.7501506730060945E-2</c:v>
                </c:pt>
                <c:pt idx="275">
                  <c:v>7.3863255876247244E-2</c:v>
                </c:pt>
                <c:pt idx="276">
                  <c:v>6.8271613205651921E-2</c:v>
                </c:pt>
                <c:pt idx="277">
                  <c:v>6.0771445791200696E-2</c:v>
                </c:pt>
                <c:pt idx="278">
                  <c:v>6.6731400254469969E-2</c:v>
                </c:pt>
                <c:pt idx="279">
                  <c:v>6.6563985803254538E-2</c:v>
                </c:pt>
                <c:pt idx="280">
                  <c:v>7.7077613339583476E-2</c:v>
                </c:pt>
                <c:pt idx="281">
                  <c:v>7.342797830308713E-2</c:v>
                </c:pt>
                <c:pt idx="282">
                  <c:v>6.9644411705618442E-2</c:v>
                </c:pt>
                <c:pt idx="283">
                  <c:v>7.1552936449474316E-2</c:v>
                </c:pt>
                <c:pt idx="284">
                  <c:v>6.5793879327663563E-2</c:v>
                </c:pt>
                <c:pt idx="285">
                  <c:v>6.8740373669055124E-2</c:v>
                </c:pt>
                <c:pt idx="286">
                  <c:v>6.157503515703476E-2</c:v>
                </c:pt>
                <c:pt idx="287">
                  <c:v>7.1452487778745064E-2</c:v>
                </c:pt>
                <c:pt idx="288">
                  <c:v>6.4521529498426308E-2</c:v>
                </c:pt>
                <c:pt idx="289">
                  <c:v>6.894127101051363E-2</c:v>
                </c:pt>
                <c:pt idx="290">
                  <c:v>6.0470099779012923E-2</c:v>
                </c:pt>
                <c:pt idx="291">
                  <c:v>6.7334092278845514E-2</c:v>
                </c:pt>
                <c:pt idx="292">
                  <c:v>5.9867407754637385E-2</c:v>
                </c:pt>
                <c:pt idx="293">
                  <c:v>5.9130784169289498E-2</c:v>
                </c:pt>
                <c:pt idx="294">
                  <c:v>6.6798366034956147E-2</c:v>
                </c:pt>
                <c:pt idx="295">
                  <c:v>5.7925400120538408E-2</c:v>
                </c:pt>
                <c:pt idx="296">
                  <c:v>5.8929886827830978E-2</c:v>
                </c:pt>
                <c:pt idx="297">
                  <c:v>5.7824951449809155E-2</c:v>
                </c:pt>
                <c:pt idx="298">
                  <c:v>6.5124221522801853E-2</c:v>
                </c:pt>
                <c:pt idx="299">
                  <c:v>6.6764883144713058E-2</c:v>
                </c:pt>
                <c:pt idx="300">
                  <c:v>6.036965110828367E-2</c:v>
                </c:pt>
                <c:pt idx="301">
                  <c:v>6.7267126498359336E-2</c:v>
                </c:pt>
                <c:pt idx="302">
                  <c:v>6.4153217705752372E-2</c:v>
                </c:pt>
                <c:pt idx="303">
                  <c:v>5.310386392553406E-2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D-4C1E-AD00-58EC7134E103}"/>
            </c:ext>
          </c:extLst>
        </c:ser>
        <c:ser>
          <c:idx val="1"/>
          <c:order val="1"/>
          <c:tx>
            <c:strRef>
              <c:f>pMBAPEInor!$C$2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pMBAPEInor!$C$3:$C$306</c:f>
              <c:numCache>
                <c:formatCode>0.00_ </c:formatCode>
                <c:ptCount val="304"/>
                <c:pt idx="0">
                  <c:v>0.14614028903771589</c:v>
                </c:pt>
                <c:pt idx="1">
                  <c:v>0.12964399013041947</c:v>
                </c:pt>
                <c:pt idx="2">
                  <c:v>0.1399365526965104</c:v>
                </c:pt>
                <c:pt idx="3">
                  <c:v>0.13944307366936906</c:v>
                </c:pt>
                <c:pt idx="4">
                  <c:v>0.10814240394783221</c:v>
                </c:pt>
                <c:pt idx="5">
                  <c:v>0.12090236164962989</c:v>
                </c:pt>
                <c:pt idx="6">
                  <c:v>0.15206203736341206</c:v>
                </c:pt>
                <c:pt idx="7">
                  <c:v>0.13711667254141699</c:v>
                </c:pt>
                <c:pt idx="8">
                  <c:v>0.14670426506873457</c:v>
                </c:pt>
                <c:pt idx="9">
                  <c:v>0.14226295382446247</c:v>
                </c:pt>
                <c:pt idx="10">
                  <c:v>0.14247444483609448</c:v>
                </c:pt>
                <c:pt idx="11">
                  <c:v>0.13084243919633415</c:v>
                </c:pt>
                <c:pt idx="12">
                  <c:v>0.1428974268593585</c:v>
                </c:pt>
                <c:pt idx="13">
                  <c:v>0.14628128304547058</c:v>
                </c:pt>
                <c:pt idx="14">
                  <c:v>0.14755022911526261</c:v>
                </c:pt>
                <c:pt idx="15">
                  <c:v>0.13048995417694748</c:v>
                </c:pt>
                <c:pt idx="16">
                  <c:v>0.15530489954176949</c:v>
                </c:pt>
                <c:pt idx="17">
                  <c:v>0.16122664786746563</c:v>
                </c:pt>
                <c:pt idx="18">
                  <c:v>0.14973563623545999</c:v>
                </c:pt>
                <c:pt idx="19">
                  <c:v>0.14663376806485726</c:v>
                </c:pt>
                <c:pt idx="20">
                  <c:v>0.16059217483256963</c:v>
                </c:pt>
                <c:pt idx="21">
                  <c:v>0.1417694747973211</c:v>
                </c:pt>
                <c:pt idx="22">
                  <c:v>0.15368346845259076</c:v>
                </c:pt>
                <c:pt idx="23">
                  <c:v>0.15932322876277757</c:v>
                </c:pt>
                <c:pt idx="24">
                  <c:v>0.15410645047585478</c:v>
                </c:pt>
                <c:pt idx="25">
                  <c:v>0.13986605569263308</c:v>
                </c:pt>
                <c:pt idx="26">
                  <c:v>0.16566795911173776</c:v>
                </c:pt>
                <c:pt idx="27">
                  <c:v>0.1735636235459993</c:v>
                </c:pt>
                <c:pt idx="28">
                  <c:v>0.15805428269298555</c:v>
                </c:pt>
                <c:pt idx="29">
                  <c:v>0.16031018681706027</c:v>
                </c:pt>
                <c:pt idx="30">
                  <c:v>0.15784279168135354</c:v>
                </c:pt>
                <c:pt idx="31">
                  <c:v>0.15065209728586534</c:v>
                </c:pt>
                <c:pt idx="32">
                  <c:v>0.16411702502643638</c:v>
                </c:pt>
                <c:pt idx="33">
                  <c:v>0.18984843144166375</c:v>
                </c:pt>
                <c:pt idx="34">
                  <c:v>0.17793443778639409</c:v>
                </c:pt>
                <c:pt idx="35">
                  <c:v>0.1768064857243567</c:v>
                </c:pt>
                <c:pt idx="36">
                  <c:v>0.17187169545294326</c:v>
                </c:pt>
                <c:pt idx="37">
                  <c:v>0.17264716249559395</c:v>
                </c:pt>
                <c:pt idx="38">
                  <c:v>0.16524497708847374</c:v>
                </c:pt>
                <c:pt idx="39">
                  <c:v>0.1709552344025379</c:v>
                </c:pt>
                <c:pt idx="40">
                  <c:v>0.17786394078251674</c:v>
                </c:pt>
                <c:pt idx="41">
                  <c:v>0.18315121607331689</c:v>
                </c:pt>
                <c:pt idx="42">
                  <c:v>0.16207261191399366</c:v>
                </c:pt>
                <c:pt idx="43">
                  <c:v>0.18639407825167428</c:v>
                </c:pt>
                <c:pt idx="44">
                  <c:v>0.16235459992950299</c:v>
                </c:pt>
                <c:pt idx="45">
                  <c:v>0.18935495241452238</c:v>
                </c:pt>
                <c:pt idx="46">
                  <c:v>0.16482199506520973</c:v>
                </c:pt>
                <c:pt idx="47">
                  <c:v>0.19295029961226648</c:v>
                </c:pt>
                <c:pt idx="48">
                  <c:v>0.15586887557278817</c:v>
                </c:pt>
                <c:pt idx="49">
                  <c:v>0.17173070144518857</c:v>
                </c:pt>
                <c:pt idx="50">
                  <c:v>0.17948537187169544</c:v>
                </c:pt>
                <c:pt idx="51">
                  <c:v>0.17955586887557279</c:v>
                </c:pt>
                <c:pt idx="52">
                  <c:v>0.17398660556926332</c:v>
                </c:pt>
                <c:pt idx="53">
                  <c:v>0.17645400070497005</c:v>
                </c:pt>
                <c:pt idx="54">
                  <c:v>0.1823757490306662</c:v>
                </c:pt>
                <c:pt idx="55">
                  <c:v>0.17934437786394081</c:v>
                </c:pt>
                <c:pt idx="56">
                  <c:v>0.17885089883679944</c:v>
                </c:pt>
                <c:pt idx="57">
                  <c:v>0.20324286217835741</c:v>
                </c:pt>
                <c:pt idx="58">
                  <c:v>0.19175185054635177</c:v>
                </c:pt>
                <c:pt idx="59">
                  <c:v>0.18688755727881565</c:v>
                </c:pt>
                <c:pt idx="60">
                  <c:v>0.19189284455410646</c:v>
                </c:pt>
                <c:pt idx="61">
                  <c:v>0.20225590412407471</c:v>
                </c:pt>
                <c:pt idx="62">
                  <c:v>0.19111737751145577</c:v>
                </c:pt>
                <c:pt idx="63">
                  <c:v>0.18399718011984489</c:v>
                </c:pt>
                <c:pt idx="64">
                  <c:v>0.19753260486429328</c:v>
                </c:pt>
                <c:pt idx="65">
                  <c:v>0.20119844906591472</c:v>
                </c:pt>
                <c:pt idx="66">
                  <c:v>0.20676771237222419</c:v>
                </c:pt>
                <c:pt idx="67">
                  <c:v>0.19901304194571731</c:v>
                </c:pt>
                <c:pt idx="68">
                  <c:v>0.19555868875572788</c:v>
                </c:pt>
                <c:pt idx="69">
                  <c:v>0.20331335918223475</c:v>
                </c:pt>
                <c:pt idx="70">
                  <c:v>0.18914346140289037</c:v>
                </c:pt>
                <c:pt idx="71">
                  <c:v>0.19379626365879452</c:v>
                </c:pt>
                <c:pt idx="72">
                  <c:v>0.19358477264716253</c:v>
                </c:pt>
                <c:pt idx="73">
                  <c:v>0.2092351075079309</c:v>
                </c:pt>
                <c:pt idx="74">
                  <c:v>0.20380683820937612</c:v>
                </c:pt>
                <c:pt idx="75">
                  <c:v>0.20902361649629891</c:v>
                </c:pt>
                <c:pt idx="76">
                  <c:v>0.20712019739161086</c:v>
                </c:pt>
                <c:pt idx="77">
                  <c:v>0.22855128657032078</c:v>
                </c:pt>
                <c:pt idx="78">
                  <c:v>0.20514628128304546</c:v>
                </c:pt>
                <c:pt idx="79">
                  <c:v>0.19689813182939728</c:v>
                </c:pt>
                <c:pt idx="80">
                  <c:v>0.20845964046528026</c:v>
                </c:pt>
                <c:pt idx="81">
                  <c:v>0.22284102925625662</c:v>
                </c:pt>
                <c:pt idx="82">
                  <c:v>0.22700035248501937</c:v>
                </c:pt>
                <c:pt idx="83">
                  <c:v>0.21713077194219249</c:v>
                </c:pt>
                <c:pt idx="84">
                  <c:v>0.2033838561861121</c:v>
                </c:pt>
                <c:pt idx="85">
                  <c:v>0.22996122664786747</c:v>
                </c:pt>
                <c:pt idx="86">
                  <c:v>0.19696862883327457</c:v>
                </c:pt>
                <c:pt idx="87">
                  <c:v>0.20965808953119494</c:v>
                </c:pt>
                <c:pt idx="88">
                  <c:v>0.2066267183644695</c:v>
                </c:pt>
                <c:pt idx="89">
                  <c:v>0.21614381388790979</c:v>
                </c:pt>
                <c:pt idx="90">
                  <c:v>0.21057455058160029</c:v>
                </c:pt>
                <c:pt idx="91">
                  <c:v>0.22495593937257669</c:v>
                </c:pt>
                <c:pt idx="92">
                  <c:v>0.23686993302784631</c:v>
                </c:pt>
                <c:pt idx="93">
                  <c:v>0.18667606626718364</c:v>
                </c:pt>
                <c:pt idx="94">
                  <c:v>0.23976031018681707</c:v>
                </c:pt>
                <c:pt idx="95">
                  <c:v>0.22566090941135003</c:v>
                </c:pt>
                <c:pt idx="96">
                  <c:v>0.23496651392315826</c:v>
                </c:pt>
                <c:pt idx="97">
                  <c:v>0.24906591469862532</c:v>
                </c:pt>
                <c:pt idx="98">
                  <c:v>0.2392668311596757</c:v>
                </c:pt>
                <c:pt idx="99">
                  <c:v>0.2458230525202679</c:v>
                </c:pt>
                <c:pt idx="100">
                  <c:v>0.20592174832569615</c:v>
                </c:pt>
                <c:pt idx="101">
                  <c:v>0.23609446598519565</c:v>
                </c:pt>
                <c:pt idx="102">
                  <c:v>0.23172365174480086</c:v>
                </c:pt>
                <c:pt idx="103">
                  <c:v>0.24906591469862532</c:v>
                </c:pt>
                <c:pt idx="104">
                  <c:v>0.24970038773352132</c:v>
                </c:pt>
                <c:pt idx="105">
                  <c:v>0.25484666901656683</c:v>
                </c:pt>
                <c:pt idx="106">
                  <c:v>0.25400070497003879</c:v>
                </c:pt>
                <c:pt idx="107">
                  <c:v>0.27169545294324993</c:v>
                </c:pt>
                <c:pt idx="108">
                  <c:v>0.2648572435671484</c:v>
                </c:pt>
                <c:pt idx="109">
                  <c:v>0.26471624955939377</c:v>
                </c:pt>
                <c:pt idx="110">
                  <c:v>0.25682058512513217</c:v>
                </c:pt>
                <c:pt idx="111">
                  <c:v>0.2654917166020444</c:v>
                </c:pt>
                <c:pt idx="112">
                  <c:v>0.28191751850546354</c:v>
                </c:pt>
                <c:pt idx="113">
                  <c:v>0.27500881212548467</c:v>
                </c:pt>
                <c:pt idx="114">
                  <c:v>0.29862530842439194</c:v>
                </c:pt>
                <c:pt idx="115">
                  <c:v>0.28995417694747977</c:v>
                </c:pt>
                <c:pt idx="116">
                  <c:v>0.28389143461402894</c:v>
                </c:pt>
                <c:pt idx="117">
                  <c:v>0.2726824109975326</c:v>
                </c:pt>
                <c:pt idx="118">
                  <c:v>0.29784984138174131</c:v>
                </c:pt>
                <c:pt idx="119">
                  <c:v>0.29848431441663731</c:v>
                </c:pt>
                <c:pt idx="120">
                  <c:v>0.27867465632710609</c:v>
                </c:pt>
                <c:pt idx="121">
                  <c:v>0.27966161438138881</c:v>
                </c:pt>
                <c:pt idx="122">
                  <c:v>0.2946774762072612</c:v>
                </c:pt>
                <c:pt idx="123">
                  <c:v>0.29256256609094117</c:v>
                </c:pt>
                <c:pt idx="124">
                  <c:v>0.29820232640112798</c:v>
                </c:pt>
                <c:pt idx="125">
                  <c:v>0.34296792386323577</c:v>
                </c:pt>
                <c:pt idx="126">
                  <c:v>0.32597814592879804</c:v>
                </c:pt>
                <c:pt idx="127">
                  <c:v>0.32506168487839265</c:v>
                </c:pt>
                <c:pt idx="128">
                  <c:v>0.324497708847374</c:v>
                </c:pt>
                <c:pt idx="129">
                  <c:v>0.31413464927740575</c:v>
                </c:pt>
                <c:pt idx="130">
                  <c:v>0.32936200211491012</c:v>
                </c:pt>
                <c:pt idx="131">
                  <c:v>0.34494183997180117</c:v>
                </c:pt>
                <c:pt idx="132">
                  <c:v>0.37483256961579131</c:v>
                </c:pt>
                <c:pt idx="133">
                  <c:v>0.37934437786394082</c:v>
                </c:pt>
                <c:pt idx="134">
                  <c:v>0.37116672541416995</c:v>
                </c:pt>
                <c:pt idx="135">
                  <c:v>0.39161085653859712</c:v>
                </c:pt>
                <c:pt idx="136">
                  <c:v>0.40437081424039484</c:v>
                </c:pt>
                <c:pt idx="137">
                  <c:v>0.40049347902714139</c:v>
                </c:pt>
                <c:pt idx="138">
                  <c:v>0.41755375396545646</c:v>
                </c:pt>
                <c:pt idx="139">
                  <c:v>0.43602396898131834</c:v>
                </c:pt>
                <c:pt idx="140">
                  <c:v>0.42023264011279526</c:v>
                </c:pt>
                <c:pt idx="141">
                  <c:v>0.48537187169545293</c:v>
                </c:pt>
                <c:pt idx="142">
                  <c:v>0.48078956644342619</c:v>
                </c:pt>
                <c:pt idx="143">
                  <c:v>0.51723651744800847</c:v>
                </c:pt>
                <c:pt idx="144">
                  <c:v>0.49784984138174126</c:v>
                </c:pt>
                <c:pt idx="145">
                  <c:v>0.54198096580895316</c:v>
                </c:pt>
                <c:pt idx="146">
                  <c:v>0.55001762425096934</c:v>
                </c:pt>
                <c:pt idx="147">
                  <c:v>0.58117729996475154</c:v>
                </c:pt>
                <c:pt idx="148">
                  <c:v>0.76510398308071914</c:v>
                </c:pt>
                <c:pt idx="149">
                  <c:v>0.91913993655269655</c:v>
                </c:pt>
                <c:pt idx="150">
                  <c:v>0.96228410292562572</c:v>
                </c:pt>
                <c:pt idx="151">
                  <c:v>1</c:v>
                </c:pt>
                <c:pt idx="152">
                  <c:v>0.93775114557631312</c:v>
                </c:pt>
                <c:pt idx="153">
                  <c:v>0.84300317236517452</c:v>
                </c:pt>
                <c:pt idx="154">
                  <c:v>0.65696157913288689</c:v>
                </c:pt>
                <c:pt idx="155">
                  <c:v>0.58145928798026081</c:v>
                </c:pt>
                <c:pt idx="156">
                  <c:v>0.5414874867818118</c:v>
                </c:pt>
                <c:pt idx="157">
                  <c:v>0.55318998942544939</c:v>
                </c:pt>
                <c:pt idx="158">
                  <c:v>0.51568558336270709</c:v>
                </c:pt>
                <c:pt idx="159">
                  <c:v>0.50081071554458934</c:v>
                </c:pt>
                <c:pt idx="160">
                  <c:v>0.47698272823405008</c:v>
                </c:pt>
                <c:pt idx="161">
                  <c:v>0.46337680648572438</c:v>
                </c:pt>
                <c:pt idx="162">
                  <c:v>0.44258019034191048</c:v>
                </c:pt>
                <c:pt idx="163">
                  <c:v>0.43503701092703562</c:v>
                </c:pt>
                <c:pt idx="164">
                  <c:v>0.42262953824462463</c:v>
                </c:pt>
                <c:pt idx="165">
                  <c:v>0.41247796968628836</c:v>
                </c:pt>
                <c:pt idx="166">
                  <c:v>0.40007049700387737</c:v>
                </c:pt>
                <c:pt idx="167">
                  <c:v>0.37772294677476209</c:v>
                </c:pt>
                <c:pt idx="168">
                  <c:v>0.373704617553754</c:v>
                </c:pt>
                <c:pt idx="169">
                  <c:v>0.38371519210433558</c:v>
                </c:pt>
                <c:pt idx="170">
                  <c:v>0.33175890024673954</c:v>
                </c:pt>
                <c:pt idx="171">
                  <c:v>0.34388438491364121</c:v>
                </c:pt>
                <c:pt idx="172">
                  <c:v>0.34945364821995067</c:v>
                </c:pt>
                <c:pt idx="173">
                  <c:v>0.34247444483609446</c:v>
                </c:pt>
                <c:pt idx="174">
                  <c:v>0.3872400422982023</c:v>
                </c:pt>
                <c:pt idx="175">
                  <c:v>0.34261543884384915</c:v>
                </c:pt>
                <c:pt idx="176">
                  <c:v>0.30553401480437081</c:v>
                </c:pt>
                <c:pt idx="177">
                  <c:v>0.31913993655269651</c:v>
                </c:pt>
                <c:pt idx="178">
                  <c:v>0.34578780401832926</c:v>
                </c:pt>
                <c:pt idx="179">
                  <c:v>0.3018681706027494</c:v>
                </c:pt>
                <c:pt idx="180">
                  <c:v>0.29799083538949594</c:v>
                </c:pt>
                <c:pt idx="181">
                  <c:v>0.31131476912231232</c:v>
                </c:pt>
                <c:pt idx="182">
                  <c:v>0.27648924920690876</c:v>
                </c:pt>
                <c:pt idx="183">
                  <c:v>0.27373986605569267</c:v>
                </c:pt>
                <c:pt idx="184">
                  <c:v>0.29256256609094117</c:v>
                </c:pt>
                <c:pt idx="185">
                  <c:v>0.28924920690870637</c:v>
                </c:pt>
                <c:pt idx="186">
                  <c:v>0.28579485371871699</c:v>
                </c:pt>
                <c:pt idx="187">
                  <c:v>0.28093056045118081</c:v>
                </c:pt>
                <c:pt idx="188">
                  <c:v>0.24554106450475854</c:v>
                </c:pt>
                <c:pt idx="189">
                  <c:v>0.26499823757490304</c:v>
                </c:pt>
                <c:pt idx="190">
                  <c:v>0.27641875220303141</c:v>
                </c:pt>
                <c:pt idx="191">
                  <c:v>0.26676066267183646</c:v>
                </c:pt>
                <c:pt idx="192">
                  <c:v>0.26161438138879095</c:v>
                </c:pt>
                <c:pt idx="193">
                  <c:v>0.26788861473387382</c:v>
                </c:pt>
                <c:pt idx="194">
                  <c:v>0.25378921395840676</c:v>
                </c:pt>
                <c:pt idx="195">
                  <c:v>0.26048642932675364</c:v>
                </c:pt>
                <c:pt idx="196">
                  <c:v>0.24857243567148399</c:v>
                </c:pt>
                <c:pt idx="197">
                  <c:v>0.25195629185759605</c:v>
                </c:pt>
                <c:pt idx="198">
                  <c:v>0.25985195629185759</c:v>
                </c:pt>
                <c:pt idx="199">
                  <c:v>0.24201621431089179</c:v>
                </c:pt>
                <c:pt idx="200">
                  <c:v>0.24829044765597463</c:v>
                </c:pt>
                <c:pt idx="201">
                  <c:v>0.22989072964399013</c:v>
                </c:pt>
                <c:pt idx="202">
                  <c:v>0.24406062742333451</c:v>
                </c:pt>
                <c:pt idx="203">
                  <c:v>0.22798731053930207</c:v>
                </c:pt>
                <c:pt idx="204">
                  <c:v>0.22763482551991543</c:v>
                </c:pt>
                <c:pt idx="205">
                  <c:v>0.22629538244624603</c:v>
                </c:pt>
                <c:pt idx="206">
                  <c:v>0.21050405357772295</c:v>
                </c:pt>
                <c:pt idx="207">
                  <c:v>0.19421924568205853</c:v>
                </c:pt>
                <c:pt idx="208">
                  <c:v>0.22192456820585127</c:v>
                </c:pt>
                <c:pt idx="209">
                  <c:v>0.2066267183644695</c:v>
                </c:pt>
                <c:pt idx="210">
                  <c:v>0.22213605921748328</c:v>
                </c:pt>
                <c:pt idx="211">
                  <c:v>0.23130066972153687</c:v>
                </c:pt>
                <c:pt idx="212">
                  <c:v>0.21261896369404301</c:v>
                </c:pt>
                <c:pt idx="213">
                  <c:v>0.21557983785689108</c:v>
                </c:pt>
                <c:pt idx="214">
                  <c:v>0.21304194571730703</c:v>
                </c:pt>
                <c:pt idx="215">
                  <c:v>0.22178357419809658</c:v>
                </c:pt>
                <c:pt idx="216">
                  <c:v>0.18611209023616498</c:v>
                </c:pt>
                <c:pt idx="217">
                  <c:v>0.22537892139584068</c:v>
                </c:pt>
                <c:pt idx="218">
                  <c:v>0.21332393373281636</c:v>
                </c:pt>
                <c:pt idx="219">
                  <c:v>0.21459287980260838</c:v>
                </c:pt>
                <c:pt idx="220">
                  <c:v>0.19739161085653861</c:v>
                </c:pt>
                <c:pt idx="221">
                  <c:v>0.19309129362002117</c:v>
                </c:pt>
                <c:pt idx="222">
                  <c:v>0.21628480789566443</c:v>
                </c:pt>
                <c:pt idx="223">
                  <c:v>0.22072611913993659</c:v>
                </c:pt>
                <c:pt idx="224">
                  <c:v>0.20098695805428271</c:v>
                </c:pt>
                <c:pt idx="225">
                  <c:v>0.21416989777934439</c:v>
                </c:pt>
                <c:pt idx="226">
                  <c:v>0.19605216778286921</c:v>
                </c:pt>
                <c:pt idx="227">
                  <c:v>0.21720126894606978</c:v>
                </c:pt>
                <c:pt idx="228">
                  <c:v>0.19471272470919987</c:v>
                </c:pt>
                <c:pt idx="229">
                  <c:v>0.19365526965103982</c:v>
                </c:pt>
                <c:pt idx="230">
                  <c:v>0.19541769474797321</c:v>
                </c:pt>
                <c:pt idx="231">
                  <c:v>0.18850898836799437</c:v>
                </c:pt>
                <c:pt idx="232">
                  <c:v>0.1923863235812478</c:v>
                </c:pt>
                <c:pt idx="233">
                  <c:v>0.18688755727881565</c:v>
                </c:pt>
                <c:pt idx="234">
                  <c:v>0.16827634825519916</c:v>
                </c:pt>
                <c:pt idx="235">
                  <c:v>0.20331335918223475</c:v>
                </c:pt>
                <c:pt idx="236">
                  <c:v>0.18131829397250621</c:v>
                </c:pt>
                <c:pt idx="237">
                  <c:v>0.2133944307366937</c:v>
                </c:pt>
                <c:pt idx="238">
                  <c:v>0.17166020444131125</c:v>
                </c:pt>
                <c:pt idx="239">
                  <c:v>0.18702855128657034</c:v>
                </c:pt>
                <c:pt idx="240">
                  <c:v>0.1755375396545647</c:v>
                </c:pt>
                <c:pt idx="241">
                  <c:v>0.15368346845259076</c:v>
                </c:pt>
                <c:pt idx="242">
                  <c:v>0.18794501233697569</c:v>
                </c:pt>
                <c:pt idx="243">
                  <c:v>0.1609446598519563</c:v>
                </c:pt>
                <c:pt idx="244">
                  <c:v>0.17426859358477265</c:v>
                </c:pt>
                <c:pt idx="245">
                  <c:v>0.17589002467395137</c:v>
                </c:pt>
                <c:pt idx="246">
                  <c:v>0.17074374339090592</c:v>
                </c:pt>
                <c:pt idx="247">
                  <c:v>0.15791328868523088</c:v>
                </c:pt>
                <c:pt idx="248">
                  <c:v>0.17546704265068735</c:v>
                </c:pt>
                <c:pt idx="249">
                  <c:v>0.19125837151921043</c:v>
                </c:pt>
                <c:pt idx="250">
                  <c:v>0.16665491716602046</c:v>
                </c:pt>
                <c:pt idx="251">
                  <c:v>0.20267888614733875</c:v>
                </c:pt>
                <c:pt idx="252">
                  <c:v>0.16566795911173776</c:v>
                </c:pt>
                <c:pt idx="253">
                  <c:v>0.17885089883679944</c:v>
                </c:pt>
                <c:pt idx="254">
                  <c:v>0.17652449770884737</c:v>
                </c:pt>
                <c:pt idx="255">
                  <c:v>0.15622136059217484</c:v>
                </c:pt>
                <c:pt idx="256">
                  <c:v>0.14487134296792387</c:v>
                </c:pt>
                <c:pt idx="257">
                  <c:v>0.17729996475149806</c:v>
                </c:pt>
                <c:pt idx="258">
                  <c:v>0.15516390553401482</c:v>
                </c:pt>
                <c:pt idx="259">
                  <c:v>0.17786394078251674</c:v>
                </c:pt>
                <c:pt idx="260">
                  <c:v>0.19168135354247443</c:v>
                </c:pt>
                <c:pt idx="261">
                  <c:v>0.15079309129362004</c:v>
                </c:pt>
                <c:pt idx="262">
                  <c:v>0.18336270708494889</c:v>
                </c:pt>
                <c:pt idx="263">
                  <c:v>0.17687698272823404</c:v>
                </c:pt>
                <c:pt idx="264">
                  <c:v>0.16052167782869228</c:v>
                </c:pt>
                <c:pt idx="265">
                  <c:v>0.14064152273528377</c:v>
                </c:pt>
                <c:pt idx="266">
                  <c:v>0.16820585125132181</c:v>
                </c:pt>
                <c:pt idx="267">
                  <c:v>0.18498413817412759</c:v>
                </c:pt>
                <c:pt idx="268">
                  <c:v>0.17426859358477265</c:v>
                </c:pt>
                <c:pt idx="269">
                  <c:v>0.15269651039830806</c:v>
                </c:pt>
                <c:pt idx="270">
                  <c:v>0.12386323581247798</c:v>
                </c:pt>
                <c:pt idx="271">
                  <c:v>0.16002819880155095</c:v>
                </c:pt>
                <c:pt idx="272">
                  <c:v>0.12802255904124077</c:v>
                </c:pt>
                <c:pt idx="273">
                  <c:v>0.15107507930912936</c:v>
                </c:pt>
                <c:pt idx="274">
                  <c:v>0.1509340853013747</c:v>
                </c:pt>
                <c:pt idx="275">
                  <c:v>0.15445893549524148</c:v>
                </c:pt>
                <c:pt idx="276">
                  <c:v>0.15283750440606275</c:v>
                </c:pt>
                <c:pt idx="277">
                  <c:v>0.14247444483609448</c:v>
                </c:pt>
                <c:pt idx="278">
                  <c:v>0.15199154035953472</c:v>
                </c:pt>
                <c:pt idx="279">
                  <c:v>0.14465985195629186</c:v>
                </c:pt>
                <c:pt idx="280">
                  <c:v>0.15262601339443074</c:v>
                </c:pt>
                <c:pt idx="281">
                  <c:v>0.14966513923158267</c:v>
                </c:pt>
                <c:pt idx="282">
                  <c:v>0.13718716954529434</c:v>
                </c:pt>
                <c:pt idx="283">
                  <c:v>0.16961579132886853</c:v>
                </c:pt>
                <c:pt idx="284">
                  <c:v>0.13958406767712372</c:v>
                </c:pt>
                <c:pt idx="285">
                  <c:v>0.15911173775114559</c:v>
                </c:pt>
                <c:pt idx="286">
                  <c:v>0.15163905534014804</c:v>
                </c:pt>
                <c:pt idx="287">
                  <c:v>0.14296792386323581</c:v>
                </c:pt>
                <c:pt idx="288">
                  <c:v>0.13775114557631302</c:v>
                </c:pt>
                <c:pt idx="289">
                  <c:v>0.12534367289390203</c:v>
                </c:pt>
                <c:pt idx="290">
                  <c:v>0.10891787099048292</c:v>
                </c:pt>
                <c:pt idx="291">
                  <c:v>0.14522382798731054</c:v>
                </c:pt>
                <c:pt idx="292">
                  <c:v>0.11328868523087769</c:v>
                </c:pt>
                <c:pt idx="293">
                  <c:v>0.1225237927388086</c:v>
                </c:pt>
                <c:pt idx="294">
                  <c:v>0.13189989425449419</c:v>
                </c:pt>
                <c:pt idx="295">
                  <c:v>0.14367289390200916</c:v>
                </c:pt>
                <c:pt idx="296">
                  <c:v>0.1221008107155446</c:v>
                </c:pt>
                <c:pt idx="297">
                  <c:v>0.1393020796616144</c:v>
                </c:pt>
                <c:pt idx="298">
                  <c:v>0.12576665491716602</c:v>
                </c:pt>
                <c:pt idx="299">
                  <c:v>0.14183997180119845</c:v>
                </c:pt>
                <c:pt idx="300">
                  <c:v>0.11328868523087769</c:v>
                </c:pt>
                <c:pt idx="301">
                  <c:v>0.12788156503348608</c:v>
                </c:pt>
                <c:pt idx="302">
                  <c:v>0.10990482904476559</c:v>
                </c:pt>
                <c:pt idx="303">
                  <c:v>0.12837504406062744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D-4C1E-AD00-58EC7134E103}"/>
            </c:ext>
          </c:extLst>
        </c:ser>
        <c:ser>
          <c:idx val="2"/>
          <c:order val="2"/>
          <c:tx>
            <c:strRef>
              <c:f>pMBAPEInor!$D$2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pMBAPEInor!$D$3:$D$306</c:f>
              <c:numCache>
                <c:formatCode>0.00_ </c:formatCode>
                <c:ptCount val="304"/>
                <c:pt idx="0">
                  <c:v>0.24375021670538469</c:v>
                </c:pt>
                <c:pt idx="1">
                  <c:v>0.23515134704067125</c:v>
                </c:pt>
                <c:pt idx="2">
                  <c:v>0.23307097534759544</c:v>
                </c:pt>
                <c:pt idx="3">
                  <c:v>0.25162095627752157</c:v>
                </c:pt>
                <c:pt idx="4">
                  <c:v>0.24621198987552442</c:v>
                </c:pt>
                <c:pt idx="5">
                  <c:v>0.25571235394057068</c:v>
                </c:pt>
                <c:pt idx="6">
                  <c:v>0.24503311258278146</c:v>
                </c:pt>
                <c:pt idx="7">
                  <c:v>0.24638535418328072</c:v>
                </c:pt>
                <c:pt idx="8">
                  <c:v>0.24728684858361358</c:v>
                </c:pt>
                <c:pt idx="9">
                  <c:v>0.26982420859193507</c:v>
                </c:pt>
                <c:pt idx="10">
                  <c:v>0.25186366630838042</c:v>
                </c:pt>
                <c:pt idx="11">
                  <c:v>0.25418674803231511</c:v>
                </c:pt>
                <c:pt idx="12">
                  <c:v>0.2650046808363094</c:v>
                </c:pt>
                <c:pt idx="13">
                  <c:v>0.25886758434173573</c:v>
                </c:pt>
                <c:pt idx="14">
                  <c:v>0.26219617905065706</c:v>
                </c:pt>
                <c:pt idx="15">
                  <c:v>0.28199438299642865</c:v>
                </c:pt>
                <c:pt idx="16">
                  <c:v>0.26743178114489791</c:v>
                </c:pt>
                <c:pt idx="17">
                  <c:v>0.27693214520994419</c:v>
                </c:pt>
                <c:pt idx="18">
                  <c:v>0.2682986026836795</c:v>
                </c:pt>
                <c:pt idx="19">
                  <c:v>0.27395027911653547</c:v>
                </c:pt>
                <c:pt idx="20">
                  <c:v>0.28931035678374534</c:v>
                </c:pt>
                <c:pt idx="21">
                  <c:v>0.28705662078291322</c:v>
                </c:pt>
                <c:pt idx="22">
                  <c:v>0.27516382927082972</c:v>
                </c:pt>
                <c:pt idx="23">
                  <c:v>0.28303456884296663</c:v>
                </c:pt>
                <c:pt idx="24">
                  <c:v>0.28827017093720742</c:v>
                </c:pt>
                <c:pt idx="25">
                  <c:v>0.28525363198224751</c:v>
                </c:pt>
                <c:pt idx="26">
                  <c:v>0.28570437918241393</c:v>
                </c:pt>
                <c:pt idx="27">
                  <c:v>0.28934502964529663</c:v>
                </c:pt>
                <c:pt idx="28">
                  <c:v>0.27901251690302004</c:v>
                </c:pt>
                <c:pt idx="29">
                  <c:v>0.28972643112236052</c:v>
                </c:pt>
                <c:pt idx="30">
                  <c:v>0.28809680662945109</c:v>
                </c:pt>
                <c:pt idx="31">
                  <c:v>0.30945528934502964</c:v>
                </c:pt>
                <c:pt idx="32">
                  <c:v>0.29104399986130852</c:v>
                </c:pt>
                <c:pt idx="33">
                  <c:v>0.29208418570784644</c:v>
                </c:pt>
                <c:pt idx="34">
                  <c:v>0.30373426718907109</c:v>
                </c:pt>
                <c:pt idx="35">
                  <c:v>0.3111195866994903</c:v>
                </c:pt>
                <c:pt idx="36">
                  <c:v>0.31261051974619464</c:v>
                </c:pt>
                <c:pt idx="37">
                  <c:v>0.31354668700807875</c:v>
                </c:pt>
                <c:pt idx="38">
                  <c:v>0.31011407371450367</c:v>
                </c:pt>
                <c:pt idx="39">
                  <c:v>0.31836621476370447</c:v>
                </c:pt>
                <c:pt idx="40">
                  <c:v>0.3023820255885718</c:v>
                </c:pt>
                <c:pt idx="41">
                  <c:v>0.33109115495301822</c:v>
                </c:pt>
                <c:pt idx="42">
                  <c:v>0.30279809992718698</c:v>
                </c:pt>
                <c:pt idx="43">
                  <c:v>0.31677126313234627</c:v>
                </c:pt>
                <c:pt idx="44">
                  <c:v>0.31774210325578167</c:v>
                </c:pt>
                <c:pt idx="45">
                  <c:v>0.31680593599389756</c:v>
                </c:pt>
                <c:pt idx="46">
                  <c:v>0.30501716306646787</c:v>
                </c:pt>
                <c:pt idx="47">
                  <c:v>0.31850490620990951</c:v>
                </c:pt>
                <c:pt idx="48">
                  <c:v>0.31732602891716649</c:v>
                </c:pt>
                <c:pt idx="49">
                  <c:v>0.32710377587462292</c:v>
                </c:pt>
                <c:pt idx="50">
                  <c:v>0.3184008876252557</c:v>
                </c:pt>
                <c:pt idx="51">
                  <c:v>0.33119517353767203</c:v>
                </c:pt>
                <c:pt idx="52">
                  <c:v>0.32564751568946981</c:v>
                </c:pt>
                <c:pt idx="53">
                  <c:v>0.32928816615235251</c:v>
                </c:pt>
                <c:pt idx="54">
                  <c:v>0.33067508061440315</c:v>
                </c:pt>
                <c:pt idx="55">
                  <c:v>0.33431573107728579</c:v>
                </c:pt>
                <c:pt idx="56">
                  <c:v>0.33327554523074787</c:v>
                </c:pt>
                <c:pt idx="57">
                  <c:v>0.34395478658853712</c:v>
                </c:pt>
                <c:pt idx="58">
                  <c:v>0.3346624596927984</c:v>
                </c:pt>
                <c:pt idx="59">
                  <c:v>0.33948198744842412</c:v>
                </c:pt>
                <c:pt idx="60">
                  <c:v>0.33566797267778503</c:v>
                </c:pt>
                <c:pt idx="61">
                  <c:v>0.35335113206892965</c:v>
                </c:pt>
                <c:pt idx="62">
                  <c:v>0.3508200131756874</c:v>
                </c:pt>
                <c:pt idx="63">
                  <c:v>0.35369786068444231</c:v>
                </c:pt>
                <c:pt idx="64">
                  <c:v>0.33650012135501545</c:v>
                </c:pt>
                <c:pt idx="65">
                  <c:v>0.3481502028362401</c:v>
                </c:pt>
                <c:pt idx="66">
                  <c:v>0.34773412849762492</c:v>
                </c:pt>
                <c:pt idx="67">
                  <c:v>0.34873964148261155</c:v>
                </c:pt>
                <c:pt idx="68">
                  <c:v>0.35192954474532784</c:v>
                </c:pt>
                <c:pt idx="69">
                  <c:v>0.35650636247009465</c:v>
                </c:pt>
                <c:pt idx="70">
                  <c:v>0.3499531916369058</c:v>
                </c:pt>
                <c:pt idx="71">
                  <c:v>0.35581290523906939</c:v>
                </c:pt>
                <c:pt idx="72">
                  <c:v>0.35737318400887624</c:v>
                </c:pt>
                <c:pt idx="73">
                  <c:v>0.35827467840920912</c:v>
                </c:pt>
                <c:pt idx="74">
                  <c:v>0.35945355570195209</c:v>
                </c:pt>
                <c:pt idx="75">
                  <c:v>0.36101383447175894</c:v>
                </c:pt>
                <c:pt idx="76">
                  <c:v>0.35713047397801739</c:v>
                </c:pt>
                <c:pt idx="77">
                  <c:v>0.36243542179536076</c:v>
                </c:pt>
                <c:pt idx="78">
                  <c:v>0.35362851496133973</c:v>
                </c:pt>
                <c:pt idx="79">
                  <c:v>0.37890503103221113</c:v>
                </c:pt>
                <c:pt idx="80">
                  <c:v>0.37134634721403559</c:v>
                </c:pt>
                <c:pt idx="81">
                  <c:v>0.39104053257515342</c:v>
                </c:pt>
                <c:pt idx="82">
                  <c:v>0.38556222045005373</c:v>
                </c:pt>
                <c:pt idx="83">
                  <c:v>0.37235186019902222</c:v>
                </c:pt>
                <c:pt idx="84">
                  <c:v>0.36240074893380947</c:v>
                </c:pt>
                <c:pt idx="85">
                  <c:v>0.38247633577199125</c:v>
                </c:pt>
                <c:pt idx="86">
                  <c:v>0.37866232100135222</c:v>
                </c:pt>
                <c:pt idx="87">
                  <c:v>0.38948025380534657</c:v>
                </c:pt>
                <c:pt idx="88">
                  <c:v>0.38677577060434792</c:v>
                </c:pt>
                <c:pt idx="89">
                  <c:v>0.40490967719565896</c:v>
                </c:pt>
                <c:pt idx="90">
                  <c:v>0.39270482992961409</c:v>
                </c:pt>
                <c:pt idx="91">
                  <c:v>0.40799556187372138</c:v>
                </c:pt>
                <c:pt idx="92">
                  <c:v>0.38289241011060637</c:v>
                </c:pt>
                <c:pt idx="93">
                  <c:v>0.3919420269754863</c:v>
                </c:pt>
                <c:pt idx="94">
                  <c:v>0.41226032384452688</c:v>
                </c:pt>
                <c:pt idx="95">
                  <c:v>0.41808536458513917</c:v>
                </c:pt>
                <c:pt idx="96">
                  <c:v>0.40529107867272285</c:v>
                </c:pt>
                <c:pt idx="97">
                  <c:v>0.4223847994174959</c:v>
                </c:pt>
                <c:pt idx="98">
                  <c:v>0.41638639436912728</c:v>
                </c:pt>
                <c:pt idx="99">
                  <c:v>0.40362678131826218</c:v>
                </c:pt>
                <c:pt idx="100">
                  <c:v>0.40522173294962027</c:v>
                </c:pt>
                <c:pt idx="101">
                  <c:v>0.43032488471273533</c:v>
                </c:pt>
                <c:pt idx="102">
                  <c:v>0.42460386255677679</c:v>
                </c:pt>
                <c:pt idx="103">
                  <c:v>0.42020040913976631</c:v>
                </c:pt>
                <c:pt idx="104">
                  <c:v>0.4264068513574425</c:v>
                </c:pt>
                <c:pt idx="105">
                  <c:v>0.44748795118061097</c:v>
                </c:pt>
                <c:pt idx="106">
                  <c:v>0.43361880656010537</c:v>
                </c:pt>
                <c:pt idx="107">
                  <c:v>0.45005374293540445</c:v>
                </c:pt>
                <c:pt idx="108">
                  <c:v>0.43077563191290175</c:v>
                </c:pt>
                <c:pt idx="109">
                  <c:v>0.44738393259595716</c:v>
                </c:pt>
                <c:pt idx="110">
                  <c:v>0.44055337887035811</c:v>
                </c:pt>
                <c:pt idx="111">
                  <c:v>0.47366596165181507</c:v>
                </c:pt>
                <c:pt idx="112">
                  <c:v>0.45310495475191565</c:v>
                </c:pt>
                <c:pt idx="113">
                  <c:v>0.46780624804965154</c:v>
                </c:pt>
                <c:pt idx="114">
                  <c:v>0.46049027426233485</c:v>
                </c:pt>
                <c:pt idx="115">
                  <c:v>0.48233417703963105</c:v>
                </c:pt>
                <c:pt idx="116">
                  <c:v>0.4607329842931937</c:v>
                </c:pt>
                <c:pt idx="117">
                  <c:v>0.47487951180610932</c:v>
                </c:pt>
                <c:pt idx="118">
                  <c:v>0.48056586110051658</c:v>
                </c:pt>
                <c:pt idx="119">
                  <c:v>0.49003155230401158</c:v>
                </c:pt>
                <c:pt idx="120">
                  <c:v>0.48295828854755379</c:v>
                </c:pt>
                <c:pt idx="121">
                  <c:v>0.51392115391283233</c:v>
                </c:pt>
                <c:pt idx="122">
                  <c:v>0.50702125446413093</c:v>
                </c:pt>
                <c:pt idx="123">
                  <c:v>0.49942789778440411</c:v>
                </c:pt>
                <c:pt idx="124">
                  <c:v>0.52352553656253253</c:v>
                </c:pt>
                <c:pt idx="125">
                  <c:v>0.52557123539405703</c:v>
                </c:pt>
                <c:pt idx="126">
                  <c:v>0.51981554037654731</c:v>
                </c:pt>
                <c:pt idx="127">
                  <c:v>0.5308761832114004</c:v>
                </c:pt>
                <c:pt idx="128">
                  <c:v>0.5449533650012135</c:v>
                </c:pt>
                <c:pt idx="129">
                  <c:v>0.54523074789362358</c:v>
                </c:pt>
                <c:pt idx="130">
                  <c:v>0.5594119482680906</c:v>
                </c:pt>
                <c:pt idx="131">
                  <c:v>0.5678721264865989</c:v>
                </c:pt>
                <c:pt idx="132">
                  <c:v>0.57206754273430183</c:v>
                </c:pt>
                <c:pt idx="133">
                  <c:v>0.57151277694948166</c:v>
                </c:pt>
                <c:pt idx="134">
                  <c:v>0.59165770951076591</c:v>
                </c:pt>
                <c:pt idx="135">
                  <c:v>0.59294060538816262</c:v>
                </c:pt>
                <c:pt idx="136">
                  <c:v>0.61561665684268918</c:v>
                </c:pt>
                <c:pt idx="137">
                  <c:v>0.63832738115876697</c:v>
                </c:pt>
                <c:pt idx="138">
                  <c:v>0.63704448528137025</c:v>
                </c:pt>
                <c:pt idx="139">
                  <c:v>0.6449498977150584</c:v>
                </c:pt>
                <c:pt idx="140">
                  <c:v>0.65458895322630983</c:v>
                </c:pt>
                <c:pt idx="141">
                  <c:v>0.66353455150653584</c:v>
                </c:pt>
                <c:pt idx="142">
                  <c:v>0.69009396345480389</c:v>
                </c:pt>
                <c:pt idx="143">
                  <c:v>0.70784646856905098</c:v>
                </c:pt>
                <c:pt idx="144">
                  <c:v>0.71460767657154745</c:v>
                </c:pt>
                <c:pt idx="145">
                  <c:v>0.73794251239554798</c:v>
                </c:pt>
                <c:pt idx="146">
                  <c:v>0.74952324815367011</c:v>
                </c:pt>
                <c:pt idx="147">
                  <c:v>0.77327415831628576</c:v>
                </c:pt>
                <c:pt idx="148">
                  <c:v>0.87559377275406536</c:v>
                </c:pt>
                <c:pt idx="149">
                  <c:v>0.96674872577233806</c:v>
                </c:pt>
                <c:pt idx="150">
                  <c:v>0.99629000381401478</c:v>
                </c:pt>
                <c:pt idx="151">
                  <c:v>1</c:v>
                </c:pt>
                <c:pt idx="152">
                  <c:v>0.95367705696751148</c:v>
                </c:pt>
                <c:pt idx="153">
                  <c:v>0.85797995908602342</c:v>
                </c:pt>
                <c:pt idx="154">
                  <c:v>0.7877674144447141</c:v>
                </c:pt>
                <c:pt idx="155">
                  <c:v>0.75742866058735825</c:v>
                </c:pt>
                <c:pt idx="156">
                  <c:v>0.72556430082174672</c:v>
                </c:pt>
                <c:pt idx="157">
                  <c:v>0.71224992198606152</c:v>
                </c:pt>
                <c:pt idx="158">
                  <c:v>0.698242085919351</c:v>
                </c:pt>
                <c:pt idx="159">
                  <c:v>0.68562116431469089</c:v>
                </c:pt>
                <c:pt idx="160">
                  <c:v>0.66845809784681531</c:v>
                </c:pt>
                <c:pt idx="161">
                  <c:v>0.65583717624215521</c:v>
                </c:pt>
                <c:pt idx="162">
                  <c:v>0.63104608023300157</c:v>
                </c:pt>
                <c:pt idx="163">
                  <c:v>0.63284906903366733</c:v>
                </c:pt>
                <c:pt idx="164">
                  <c:v>0.60809264588606493</c:v>
                </c:pt>
                <c:pt idx="165">
                  <c:v>0.61648347838147088</c:v>
                </c:pt>
                <c:pt idx="166">
                  <c:v>0.59092957941818935</c:v>
                </c:pt>
                <c:pt idx="167">
                  <c:v>0.59543705141985359</c:v>
                </c:pt>
                <c:pt idx="168">
                  <c:v>0.59040948649492031</c:v>
                </c:pt>
                <c:pt idx="169">
                  <c:v>0.57588155750494097</c:v>
                </c:pt>
                <c:pt idx="170">
                  <c:v>0.54817794112548113</c:v>
                </c:pt>
                <c:pt idx="171">
                  <c:v>0.55840643528310396</c:v>
                </c:pt>
                <c:pt idx="172">
                  <c:v>0.54547345792448243</c:v>
                </c:pt>
                <c:pt idx="173">
                  <c:v>0.53413543219721915</c:v>
                </c:pt>
                <c:pt idx="174">
                  <c:v>0.534759543705142</c:v>
                </c:pt>
                <c:pt idx="175">
                  <c:v>0.53240178911965608</c:v>
                </c:pt>
                <c:pt idx="176">
                  <c:v>0.5075760202489511</c:v>
                </c:pt>
                <c:pt idx="177">
                  <c:v>0.5050449013557089</c:v>
                </c:pt>
                <c:pt idx="178">
                  <c:v>0.499809299261468</c:v>
                </c:pt>
                <c:pt idx="179">
                  <c:v>0.50677854443327208</c:v>
                </c:pt>
                <c:pt idx="180">
                  <c:v>0.48108595402378557</c:v>
                </c:pt>
                <c:pt idx="181">
                  <c:v>0.48666828473353901</c:v>
                </c:pt>
                <c:pt idx="182">
                  <c:v>0.48392912867098925</c:v>
                </c:pt>
                <c:pt idx="183">
                  <c:v>0.4888873478728199</c:v>
                </c:pt>
                <c:pt idx="184">
                  <c:v>0.47321521445164866</c:v>
                </c:pt>
                <c:pt idx="185">
                  <c:v>0.4692278353732533</c:v>
                </c:pt>
                <c:pt idx="186">
                  <c:v>0.4630560660171284</c:v>
                </c:pt>
                <c:pt idx="187">
                  <c:v>0.44946430428903295</c:v>
                </c:pt>
                <c:pt idx="188">
                  <c:v>0.44696785825734198</c:v>
                </c:pt>
                <c:pt idx="189">
                  <c:v>0.44599701813390658</c:v>
                </c:pt>
                <c:pt idx="190">
                  <c:v>0.43389618945251546</c:v>
                </c:pt>
                <c:pt idx="191">
                  <c:v>0.43861169862348737</c:v>
                </c:pt>
                <c:pt idx="192">
                  <c:v>0.43361880656010537</c:v>
                </c:pt>
                <c:pt idx="193">
                  <c:v>0.43940917443916644</c:v>
                </c:pt>
                <c:pt idx="194">
                  <c:v>0.41867480323151068</c:v>
                </c:pt>
                <c:pt idx="195">
                  <c:v>0.43209320065184975</c:v>
                </c:pt>
                <c:pt idx="196">
                  <c:v>0.41652508581533232</c:v>
                </c:pt>
                <c:pt idx="197">
                  <c:v>0.42443049824902046</c:v>
                </c:pt>
                <c:pt idx="198">
                  <c:v>0.40432023854928745</c:v>
                </c:pt>
                <c:pt idx="199">
                  <c:v>0.40626191879615825</c:v>
                </c:pt>
                <c:pt idx="200">
                  <c:v>0.39540931313061267</c:v>
                </c:pt>
                <c:pt idx="201">
                  <c:v>0.39468118303803607</c:v>
                </c:pt>
                <c:pt idx="202">
                  <c:v>0.39468118303803607</c:v>
                </c:pt>
                <c:pt idx="203">
                  <c:v>0.39228875559099891</c:v>
                </c:pt>
                <c:pt idx="204">
                  <c:v>0.38920287091293643</c:v>
                </c:pt>
                <c:pt idx="205">
                  <c:v>0.37678998647758399</c:v>
                </c:pt>
                <c:pt idx="206">
                  <c:v>0.37526438056932837</c:v>
                </c:pt>
                <c:pt idx="207">
                  <c:v>0.38552754758850244</c:v>
                </c:pt>
                <c:pt idx="208">
                  <c:v>0.39540931313061267</c:v>
                </c:pt>
                <c:pt idx="209">
                  <c:v>0.39062445823653824</c:v>
                </c:pt>
                <c:pt idx="210">
                  <c:v>0.36735896813564023</c:v>
                </c:pt>
                <c:pt idx="211">
                  <c:v>0.3759231649388024</c:v>
                </c:pt>
                <c:pt idx="212">
                  <c:v>0.36406504628827013</c:v>
                </c:pt>
                <c:pt idx="213">
                  <c:v>0.36240074893380947</c:v>
                </c:pt>
                <c:pt idx="214">
                  <c:v>0.3725252245067785</c:v>
                </c:pt>
                <c:pt idx="215">
                  <c:v>0.3627128046877709</c:v>
                </c:pt>
                <c:pt idx="216">
                  <c:v>0.36278215041087336</c:v>
                </c:pt>
                <c:pt idx="217">
                  <c:v>0.35383655213064735</c:v>
                </c:pt>
                <c:pt idx="218">
                  <c:v>0.36177663742588673</c:v>
                </c:pt>
                <c:pt idx="219">
                  <c:v>0.36115252591796398</c:v>
                </c:pt>
                <c:pt idx="220">
                  <c:v>0.34229048923407646</c:v>
                </c:pt>
                <c:pt idx="221">
                  <c:v>0.36247009465691205</c:v>
                </c:pt>
                <c:pt idx="222">
                  <c:v>0.3390312402482577</c:v>
                </c:pt>
                <c:pt idx="223">
                  <c:v>0.34086890191047464</c:v>
                </c:pt>
                <c:pt idx="224">
                  <c:v>0.35376720640754478</c:v>
                </c:pt>
                <c:pt idx="225">
                  <c:v>0.35061197600637978</c:v>
                </c:pt>
                <c:pt idx="226">
                  <c:v>0.34780347422072744</c:v>
                </c:pt>
                <c:pt idx="227">
                  <c:v>0.35137477896050762</c:v>
                </c:pt>
                <c:pt idx="228">
                  <c:v>0.3293228390139038</c:v>
                </c:pt>
                <c:pt idx="229">
                  <c:v>0.3452030096043826</c:v>
                </c:pt>
                <c:pt idx="230">
                  <c:v>0.32776256024409689</c:v>
                </c:pt>
                <c:pt idx="231">
                  <c:v>0.33545993550847752</c:v>
                </c:pt>
                <c:pt idx="232">
                  <c:v>0.33064040775285181</c:v>
                </c:pt>
                <c:pt idx="233">
                  <c:v>0.33171526646094102</c:v>
                </c:pt>
                <c:pt idx="234">
                  <c:v>0.32745050449013557</c:v>
                </c:pt>
                <c:pt idx="235">
                  <c:v>0.33431573107728579</c:v>
                </c:pt>
                <c:pt idx="236">
                  <c:v>0.31292257550015601</c:v>
                </c:pt>
                <c:pt idx="237">
                  <c:v>0.33598002843174646</c:v>
                </c:pt>
                <c:pt idx="238">
                  <c:v>0.32356714399639402</c:v>
                </c:pt>
                <c:pt idx="239">
                  <c:v>0.32838667175201969</c:v>
                </c:pt>
                <c:pt idx="240">
                  <c:v>0.3082070663291841</c:v>
                </c:pt>
                <c:pt idx="241">
                  <c:v>0.32249228528830481</c:v>
                </c:pt>
                <c:pt idx="242">
                  <c:v>0.31066883949932389</c:v>
                </c:pt>
                <c:pt idx="243">
                  <c:v>0.31850490620990951</c:v>
                </c:pt>
                <c:pt idx="244">
                  <c:v>0.31084220380708016</c:v>
                </c:pt>
                <c:pt idx="245">
                  <c:v>0.32221490239589468</c:v>
                </c:pt>
                <c:pt idx="246">
                  <c:v>0.28566970632086269</c:v>
                </c:pt>
                <c:pt idx="247">
                  <c:v>0.31645920737838495</c:v>
                </c:pt>
                <c:pt idx="248">
                  <c:v>0.31424014423910407</c:v>
                </c:pt>
                <c:pt idx="249">
                  <c:v>0.30265940848098188</c:v>
                </c:pt>
                <c:pt idx="250">
                  <c:v>0.29641829340175441</c:v>
                </c:pt>
                <c:pt idx="251">
                  <c:v>0.30685482472868486</c:v>
                </c:pt>
                <c:pt idx="252">
                  <c:v>0.28216774730418498</c:v>
                </c:pt>
                <c:pt idx="253">
                  <c:v>0.30168856835754654</c:v>
                </c:pt>
                <c:pt idx="254">
                  <c:v>0.29517007038590892</c:v>
                </c:pt>
                <c:pt idx="255">
                  <c:v>0.29943483235671436</c:v>
                </c:pt>
                <c:pt idx="256">
                  <c:v>0.28761138656773344</c:v>
                </c:pt>
                <c:pt idx="257">
                  <c:v>0.28091952428833949</c:v>
                </c:pt>
                <c:pt idx="258">
                  <c:v>0.30571062029749313</c:v>
                </c:pt>
                <c:pt idx="259">
                  <c:v>0.29926146804895809</c:v>
                </c:pt>
                <c:pt idx="260">
                  <c:v>0.28688325647515683</c:v>
                </c:pt>
                <c:pt idx="261">
                  <c:v>0.28012204847266048</c:v>
                </c:pt>
                <c:pt idx="262">
                  <c:v>0.27620401511736764</c:v>
                </c:pt>
                <c:pt idx="263">
                  <c:v>0.29229222287715401</c:v>
                </c:pt>
                <c:pt idx="264">
                  <c:v>0.27391560625498423</c:v>
                </c:pt>
                <c:pt idx="265">
                  <c:v>0.27994868416490409</c:v>
                </c:pt>
                <c:pt idx="266">
                  <c:v>0.27266738323913869</c:v>
                </c:pt>
                <c:pt idx="267">
                  <c:v>0.27041364723830658</c:v>
                </c:pt>
                <c:pt idx="268">
                  <c:v>0.26708505252938525</c:v>
                </c:pt>
                <c:pt idx="269">
                  <c:v>0.27304878471620264</c:v>
                </c:pt>
                <c:pt idx="270">
                  <c:v>0.2678131826219618</c:v>
                </c:pt>
                <c:pt idx="271">
                  <c:v>0.26888804133005095</c:v>
                </c:pt>
                <c:pt idx="272">
                  <c:v>0.26746645400644914</c:v>
                </c:pt>
                <c:pt idx="273">
                  <c:v>0.25661384834090356</c:v>
                </c:pt>
                <c:pt idx="274">
                  <c:v>0.24617731701397313</c:v>
                </c:pt>
                <c:pt idx="275">
                  <c:v>0.27186990742345968</c:v>
                </c:pt>
                <c:pt idx="276">
                  <c:v>0.254568149509379</c:v>
                </c:pt>
                <c:pt idx="277">
                  <c:v>0.26590617523664228</c:v>
                </c:pt>
                <c:pt idx="278">
                  <c:v>0.25748066987968515</c:v>
                </c:pt>
                <c:pt idx="279">
                  <c:v>0.24485974827502513</c:v>
                </c:pt>
                <c:pt idx="280">
                  <c:v>0.24544918692139661</c:v>
                </c:pt>
                <c:pt idx="281">
                  <c:v>0.25737665129503134</c:v>
                </c:pt>
                <c:pt idx="282">
                  <c:v>0.24572656981380672</c:v>
                </c:pt>
                <c:pt idx="283">
                  <c:v>0.24974862175375334</c:v>
                </c:pt>
                <c:pt idx="284">
                  <c:v>0.23553274851773517</c:v>
                </c:pt>
                <c:pt idx="285">
                  <c:v>0.25026871467702227</c:v>
                </c:pt>
                <c:pt idx="286">
                  <c:v>0.22894490482299504</c:v>
                </c:pt>
                <c:pt idx="287">
                  <c:v>0.24094171491973232</c:v>
                </c:pt>
                <c:pt idx="288">
                  <c:v>0.23792517596477236</c:v>
                </c:pt>
                <c:pt idx="289">
                  <c:v>0.24572656981380672</c:v>
                </c:pt>
                <c:pt idx="290">
                  <c:v>0.23920807184216913</c:v>
                </c:pt>
                <c:pt idx="291">
                  <c:v>0.23834125030338751</c:v>
                </c:pt>
                <c:pt idx="292">
                  <c:v>0.23494330987136366</c:v>
                </c:pt>
                <c:pt idx="293">
                  <c:v>0.22689920599147045</c:v>
                </c:pt>
                <c:pt idx="294">
                  <c:v>0.22904892340764882</c:v>
                </c:pt>
                <c:pt idx="295">
                  <c:v>0.22925696057695641</c:v>
                </c:pt>
                <c:pt idx="296">
                  <c:v>0.22516556291390727</c:v>
                </c:pt>
                <c:pt idx="297">
                  <c:v>0.23553274851773517</c:v>
                </c:pt>
                <c:pt idx="298">
                  <c:v>0.22003397940432023</c:v>
                </c:pt>
                <c:pt idx="299">
                  <c:v>0.22589369300648379</c:v>
                </c:pt>
                <c:pt idx="300">
                  <c:v>0.21722547761866784</c:v>
                </c:pt>
                <c:pt idx="301">
                  <c:v>0.22769668180714955</c:v>
                </c:pt>
                <c:pt idx="302">
                  <c:v>0.22093547380465309</c:v>
                </c:pt>
                <c:pt idx="303">
                  <c:v>0.22908359626920011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D-4C1E-AD00-58EC7134E103}"/>
            </c:ext>
          </c:extLst>
        </c:ser>
        <c:ser>
          <c:idx val="3"/>
          <c:order val="3"/>
          <c:tx>
            <c:strRef>
              <c:f>pMBAPEInor!$E$2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pMBAPEInor!$E$3:$E$306</c:f>
              <c:numCache>
                <c:formatCode>0.00_ </c:formatCode>
                <c:ptCount val="304"/>
                <c:pt idx="0">
                  <c:v>0.41222824568266919</c:v>
                </c:pt>
                <c:pt idx="1">
                  <c:v>0.44061923657296148</c:v>
                </c:pt>
                <c:pt idx="2">
                  <c:v>0.42932990554965628</c:v>
                </c:pt>
                <c:pt idx="3">
                  <c:v>0.43245962108086961</c:v>
                </c:pt>
                <c:pt idx="4">
                  <c:v>0.43922204213938409</c:v>
                </c:pt>
                <c:pt idx="5">
                  <c:v>0.43592466327614149</c:v>
                </c:pt>
                <c:pt idx="6">
                  <c:v>0.43732185770971888</c:v>
                </c:pt>
                <c:pt idx="7">
                  <c:v>0.46308612306488567</c:v>
                </c:pt>
                <c:pt idx="8">
                  <c:v>0.44531380986978147</c:v>
                </c:pt>
                <c:pt idx="9">
                  <c:v>0.46761303302967644</c:v>
                </c:pt>
                <c:pt idx="10">
                  <c:v>0.44838763762365169</c:v>
                </c:pt>
                <c:pt idx="11">
                  <c:v>0.46252724529145472</c:v>
                </c:pt>
                <c:pt idx="12">
                  <c:v>0.44531380986978147</c:v>
                </c:pt>
                <c:pt idx="13">
                  <c:v>0.48365282512714469</c:v>
                </c:pt>
                <c:pt idx="14">
                  <c:v>0.47297825965461349</c:v>
                </c:pt>
                <c:pt idx="15">
                  <c:v>0.48527357067009441</c:v>
                </c:pt>
                <c:pt idx="16">
                  <c:v>0.4786788129436092</c:v>
                </c:pt>
                <c:pt idx="17">
                  <c:v>0.48046722181858825</c:v>
                </c:pt>
                <c:pt idx="18">
                  <c:v>0.47381657631475993</c:v>
                </c:pt>
                <c:pt idx="19">
                  <c:v>0.47979656849047114</c:v>
                </c:pt>
                <c:pt idx="20">
                  <c:v>0.47918180293969709</c:v>
                </c:pt>
                <c:pt idx="21">
                  <c:v>0.45962108086961379</c:v>
                </c:pt>
                <c:pt idx="22">
                  <c:v>0.49589224836528245</c:v>
                </c:pt>
                <c:pt idx="23">
                  <c:v>0.49376851282624495</c:v>
                </c:pt>
                <c:pt idx="24">
                  <c:v>0.48817973509193535</c:v>
                </c:pt>
                <c:pt idx="25">
                  <c:v>0.4884032862013078</c:v>
                </c:pt>
                <c:pt idx="26">
                  <c:v>0.48655898954898558</c:v>
                </c:pt>
                <c:pt idx="27">
                  <c:v>0.5133292348963282</c:v>
                </c:pt>
                <c:pt idx="28">
                  <c:v>0.51047895825183032</c:v>
                </c:pt>
                <c:pt idx="29">
                  <c:v>0.51427932711116076</c:v>
                </c:pt>
                <c:pt idx="30">
                  <c:v>0.50829933493544965</c:v>
                </c:pt>
                <c:pt idx="31">
                  <c:v>0.52389202481417319</c:v>
                </c:pt>
                <c:pt idx="32">
                  <c:v>0.50326943497457111</c:v>
                </c:pt>
                <c:pt idx="33">
                  <c:v>0.5370815402671435</c:v>
                </c:pt>
                <c:pt idx="34">
                  <c:v>0.50729335494327388</c:v>
                </c:pt>
                <c:pt idx="35">
                  <c:v>0.51455876599787631</c:v>
                </c:pt>
                <c:pt idx="36">
                  <c:v>0.51880623707595142</c:v>
                </c:pt>
                <c:pt idx="37">
                  <c:v>0.55474207790756158</c:v>
                </c:pt>
                <c:pt idx="38">
                  <c:v>0.52070642150561675</c:v>
                </c:pt>
                <c:pt idx="39">
                  <c:v>0.53596378472028161</c:v>
                </c:pt>
                <c:pt idx="40">
                  <c:v>0.52869837366567929</c:v>
                </c:pt>
                <c:pt idx="41">
                  <c:v>0.54160845023193427</c:v>
                </c:pt>
                <c:pt idx="42">
                  <c:v>0.55809534454814735</c:v>
                </c:pt>
                <c:pt idx="43">
                  <c:v>0.55809534454814735</c:v>
                </c:pt>
                <c:pt idx="44">
                  <c:v>0.53970826580226905</c:v>
                </c:pt>
                <c:pt idx="45">
                  <c:v>0.56362823450511379</c:v>
                </c:pt>
                <c:pt idx="46">
                  <c:v>0.55144469904431903</c:v>
                </c:pt>
                <c:pt idx="47">
                  <c:v>0.568490471133963</c:v>
                </c:pt>
                <c:pt idx="48">
                  <c:v>0.54814732018107637</c:v>
                </c:pt>
                <c:pt idx="49">
                  <c:v>0.58872184653216342</c:v>
                </c:pt>
                <c:pt idx="50">
                  <c:v>0.55384787347007203</c:v>
                </c:pt>
                <c:pt idx="51">
                  <c:v>0.56759626669647345</c:v>
                </c:pt>
                <c:pt idx="52">
                  <c:v>0.58279774213379532</c:v>
                </c:pt>
                <c:pt idx="53">
                  <c:v>0.59609903314145196</c:v>
                </c:pt>
                <c:pt idx="54">
                  <c:v>0.56072207008327268</c:v>
                </c:pt>
                <c:pt idx="55">
                  <c:v>0.56988766556754034</c:v>
                </c:pt>
                <c:pt idx="56">
                  <c:v>0.58257419102442287</c:v>
                </c:pt>
                <c:pt idx="57">
                  <c:v>0.60342033197339739</c:v>
                </c:pt>
                <c:pt idx="58">
                  <c:v>0.58408316101268654</c:v>
                </c:pt>
                <c:pt idx="59">
                  <c:v>0.57413513664561555</c:v>
                </c:pt>
                <c:pt idx="60">
                  <c:v>0.58352428323925565</c:v>
                </c:pt>
                <c:pt idx="61">
                  <c:v>0.60101715754764429</c:v>
                </c:pt>
                <c:pt idx="62">
                  <c:v>0.60420276085620073</c:v>
                </c:pt>
                <c:pt idx="63">
                  <c:v>0.58972782652433908</c:v>
                </c:pt>
                <c:pt idx="64">
                  <c:v>0.58933661208293742</c:v>
                </c:pt>
                <c:pt idx="65">
                  <c:v>0.6016319230984184</c:v>
                </c:pt>
                <c:pt idx="66">
                  <c:v>0.61761582741854359</c:v>
                </c:pt>
                <c:pt idx="67">
                  <c:v>0.6040909853015145</c:v>
                </c:pt>
                <c:pt idx="68">
                  <c:v>0.60638238417258139</c:v>
                </c:pt>
                <c:pt idx="69">
                  <c:v>0.61264181523500805</c:v>
                </c:pt>
                <c:pt idx="70">
                  <c:v>0.61901302185212093</c:v>
                </c:pt>
                <c:pt idx="71">
                  <c:v>0.62946403621527969</c:v>
                </c:pt>
                <c:pt idx="72">
                  <c:v>0.59950818755938073</c:v>
                </c:pt>
                <c:pt idx="73">
                  <c:v>0.63298496618789468</c:v>
                </c:pt>
                <c:pt idx="74">
                  <c:v>0.61722461297714193</c:v>
                </c:pt>
                <c:pt idx="75">
                  <c:v>0.63700888615659756</c:v>
                </c:pt>
                <c:pt idx="76">
                  <c:v>0.6266137595707818</c:v>
                </c:pt>
                <c:pt idx="77">
                  <c:v>0.65260157603532098</c:v>
                </c:pt>
                <c:pt idx="78">
                  <c:v>0.62868160733247636</c:v>
                </c:pt>
                <c:pt idx="79">
                  <c:v>0.63522047728161846</c:v>
                </c:pt>
                <c:pt idx="80">
                  <c:v>0.61146817191080316</c:v>
                </c:pt>
                <c:pt idx="81">
                  <c:v>0.63969149946906612</c:v>
                </c:pt>
                <c:pt idx="82">
                  <c:v>0.65209858603923321</c:v>
                </c:pt>
                <c:pt idx="83">
                  <c:v>0.65170737159783154</c:v>
                </c:pt>
                <c:pt idx="84">
                  <c:v>0.63924439725032134</c:v>
                </c:pt>
                <c:pt idx="85">
                  <c:v>0.6656793159336053</c:v>
                </c:pt>
                <c:pt idx="86">
                  <c:v>0.67624210585145028</c:v>
                </c:pt>
                <c:pt idx="87">
                  <c:v>0.67601855474207784</c:v>
                </c:pt>
                <c:pt idx="88">
                  <c:v>0.66126418152350086</c:v>
                </c:pt>
                <c:pt idx="89">
                  <c:v>0.69133180573408592</c:v>
                </c:pt>
                <c:pt idx="90">
                  <c:v>0.69557927681216114</c:v>
                </c:pt>
                <c:pt idx="91">
                  <c:v>0.70675683228078023</c:v>
                </c:pt>
                <c:pt idx="92">
                  <c:v>0.67098865478119929</c:v>
                </c:pt>
                <c:pt idx="93">
                  <c:v>0.70927178226121945</c:v>
                </c:pt>
                <c:pt idx="94">
                  <c:v>0.69434974571061303</c:v>
                </c:pt>
                <c:pt idx="95">
                  <c:v>0.71463700888615667</c:v>
                </c:pt>
                <c:pt idx="96">
                  <c:v>0.69032582574191026</c:v>
                </c:pt>
                <c:pt idx="97">
                  <c:v>0.71921980662829033</c:v>
                </c:pt>
                <c:pt idx="98">
                  <c:v>0.68423405801151282</c:v>
                </c:pt>
                <c:pt idx="99">
                  <c:v>0.72100821550326943</c:v>
                </c:pt>
                <c:pt idx="100">
                  <c:v>0.71128374224557089</c:v>
                </c:pt>
                <c:pt idx="101">
                  <c:v>0.7355949253898173</c:v>
                </c:pt>
                <c:pt idx="102">
                  <c:v>0.6882020902028726</c:v>
                </c:pt>
                <c:pt idx="103">
                  <c:v>0.71128374224557089</c:v>
                </c:pt>
                <c:pt idx="104">
                  <c:v>0.72715587101100987</c:v>
                </c:pt>
                <c:pt idx="105">
                  <c:v>0.73498015983904319</c:v>
                </c:pt>
                <c:pt idx="106">
                  <c:v>0.70983066003465045</c:v>
                </c:pt>
                <c:pt idx="107">
                  <c:v>0.74900799195215995</c:v>
                </c:pt>
                <c:pt idx="108">
                  <c:v>0.72603811546414798</c:v>
                </c:pt>
                <c:pt idx="109">
                  <c:v>0.74794612418264117</c:v>
                </c:pt>
                <c:pt idx="110">
                  <c:v>0.74705191974515173</c:v>
                </c:pt>
                <c:pt idx="111">
                  <c:v>0.74649304197172073</c:v>
                </c:pt>
                <c:pt idx="112">
                  <c:v>0.75660872967082093</c:v>
                </c:pt>
                <c:pt idx="113">
                  <c:v>0.76068853741686693</c:v>
                </c:pt>
                <c:pt idx="114">
                  <c:v>0.77220141954954447</c:v>
                </c:pt>
                <c:pt idx="115">
                  <c:v>0.78097580059241045</c:v>
                </c:pt>
                <c:pt idx="116">
                  <c:v>0.76588610070977481</c:v>
                </c:pt>
                <c:pt idx="117">
                  <c:v>0.79014139607667799</c:v>
                </c:pt>
                <c:pt idx="118">
                  <c:v>0.77404571620186657</c:v>
                </c:pt>
                <c:pt idx="119">
                  <c:v>0.77633711507293357</c:v>
                </c:pt>
                <c:pt idx="120">
                  <c:v>0.78567037388923033</c:v>
                </c:pt>
                <c:pt idx="121">
                  <c:v>0.8044486670765103</c:v>
                </c:pt>
                <c:pt idx="122">
                  <c:v>0.79287989716648966</c:v>
                </c:pt>
                <c:pt idx="123">
                  <c:v>0.82412116470127983</c:v>
                </c:pt>
                <c:pt idx="124">
                  <c:v>0.79645671491644776</c:v>
                </c:pt>
                <c:pt idx="125">
                  <c:v>0.81573799809981551</c:v>
                </c:pt>
                <c:pt idx="126">
                  <c:v>0.80573408595540152</c:v>
                </c:pt>
                <c:pt idx="127">
                  <c:v>0.82926284021684449</c:v>
                </c:pt>
                <c:pt idx="128">
                  <c:v>0.81344659922874862</c:v>
                </c:pt>
                <c:pt idx="129">
                  <c:v>0.81791762141619628</c:v>
                </c:pt>
                <c:pt idx="130">
                  <c:v>0.82484770580674005</c:v>
                </c:pt>
                <c:pt idx="131">
                  <c:v>0.83222489241602859</c:v>
                </c:pt>
                <c:pt idx="132">
                  <c:v>0.86514279327111165</c:v>
                </c:pt>
                <c:pt idx="133">
                  <c:v>0.86419270105627888</c:v>
                </c:pt>
                <c:pt idx="134">
                  <c:v>0.8452467445369698</c:v>
                </c:pt>
                <c:pt idx="135">
                  <c:v>0.88213267758341252</c:v>
                </c:pt>
                <c:pt idx="136">
                  <c:v>0.84865589895489857</c:v>
                </c:pt>
                <c:pt idx="137">
                  <c:v>0.87721455317722008</c:v>
                </c:pt>
                <c:pt idx="138">
                  <c:v>0.8880008942044374</c:v>
                </c:pt>
                <c:pt idx="139">
                  <c:v>0.8826915553568434</c:v>
                </c:pt>
                <c:pt idx="140">
                  <c:v>0.88604482199742907</c:v>
                </c:pt>
                <c:pt idx="141">
                  <c:v>0.91024422958698925</c:v>
                </c:pt>
                <c:pt idx="142">
                  <c:v>0.89711060191136194</c:v>
                </c:pt>
                <c:pt idx="143">
                  <c:v>0.91449170066506447</c:v>
                </c:pt>
                <c:pt idx="144">
                  <c:v>0.91728608953221924</c:v>
                </c:pt>
                <c:pt idx="145">
                  <c:v>0.93913821047336932</c:v>
                </c:pt>
                <c:pt idx="146">
                  <c:v>0.92505449058290945</c:v>
                </c:pt>
                <c:pt idx="147">
                  <c:v>0.95249538925836907</c:v>
                </c:pt>
                <c:pt idx="148">
                  <c:v>0.94757726485217675</c:v>
                </c:pt>
                <c:pt idx="149">
                  <c:v>0.997149723355502</c:v>
                </c:pt>
                <c:pt idx="150">
                  <c:v>0.97708601128933104</c:v>
                </c:pt>
                <c:pt idx="151">
                  <c:v>1</c:v>
                </c:pt>
                <c:pt idx="152">
                  <c:v>0.99871458112110878</c:v>
                </c:pt>
                <c:pt idx="153">
                  <c:v>0.9709942435589336</c:v>
                </c:pt>
                <c:pt idx="154">
                  <c:v>0.9383557815905661</c:v>
                </c:pt>
                <c:pt idx="155">
                  <c:v>0.93075504387190522</c:v>
                </c:pt>
                <c:pt idx="156">
                  <c:v>0.90845582071201014</c:v>
                </c:pt>
                <c:pt idx="157">
                  <c:v>0.90923824959481347</c:v>
                </c:pt>
                <c:pt idx="158">
                  <c:v>0.90527021740345381</c:v>
                </c:pt>
                <c:pt idx="159">
                  <c:v>0.90191695076286826</c:v>
                </c:pt>
                <c:pt idx="160">
                  <c:v>0.89873134745431171</c:v>
                </c:pt>
                <c:pt idx="161">
                  <c:v>0.91097077069244958</c:v>
                </c:pt>
                <c:pt idx="162">
                  <c:v>0.88632426088414462</c:v>
                </c:pt>
                <c:pt idx="163">
                  <c:v>0.88682725088023251</c:v>
                </c:pt>
                <c:pt idx="164">
                  <c:v>0.88420052534510696</c:v>
                </c:pt>
                <c:pt idx="165">
                  <c:v>0.90331414519644548</c:v>
                </c:pt>
                <c:pt idx="166">
                  <c:v>0.85178561448611179</c:v>
                </c:pt>
                <c:pt idx="167">
                  <c:v>0.8625160677359861</c:v>
                </c:pt>
                <c:pt idx="168">
                  <c:v>0.86335438439613255</c:v>
                </c:pt>
                <c:pt idx="169">
                  <c:v>0.84619683675180235</c:v>
                </c:pt>
                <c:pt idx="170">
                  <c:v>0.855418320013413</c:v>
                </c:pt>
                <c:pt idx="171">
                  <c:v>0.82188565360755594</c:v>
                </c:pt>
                <c:pt idx="172">
                  <c:v>0.8441289889901078</c:v>
                </c:pt>
                <c:pt idx="173">
                  <c:v>0.80003353266640576</c:v>
                </c:pt>
                <c:pt idx="174">
                  <c:v>0.79332699938523443</c:v>
                </c:pt>
                <c:pt idx="175">
                  <c:v>0.79030905940870733</c:v>
                </c:pt>
                <c:pt idx="176">
                  <c:v>0.79422120382272399</c:v>
                </c:pt>
                <c:pt idx="177">
                  <c:v>0.80344268708433464</c:v>
                </c:pt>
                <c:pt idx="178">
                  <c:v>0.77795786061588323</c:v>
                </c:pt>
                <c:pt idx="179">
                  <c:v>0.80422511596713797</c:v>
                </c:pt>
                <c:pt idx="180">
                  <c:v>0.77779019728385401</c:v>
                </c:pt>
                <c:pt idx="181">
                  <c:v>0.79131503940088299</c:v>
                </c:pt>
                <c:pt idx="182">
                  <c:v>0.75331135080757827</c:v>
                </c:pt>
                <c:pt idx="183">
                  <c:v>0.76426535516682503</c:v>
                </c:pt>
                <c:pt idx="184">
                  <c:v>0.76063264963952382</c:v>
                </c:pt>
                <c:pt idx="185">
                  <c:v>0.77041301067456547</c:v>
                </c:pt>
                <c:pt idx="186">
                  <c:v>0.73050913765159553</c:v>
                </c:pt>
                <c:pt idx="187">
                  <c:v>0.71927569440563344</c:v>
                </c:pt>
                <c:pt idx="188">
                  <c:v>0.73218577097188842</c:v>
                </c:pt>
                <c:pt idx="189">
                  <c:v>0.73777454870619796</c:v>
                </c:pt>
                <c:pt idx="190">
                  <c:v>0.7261498910188342</c:v>
                </c:pt>
                <c:pt idx="191">
                  <c:v>0.73922763091711841</c:v>
                </c:pt>
                <c:pt idx="192">
                  <c:v>0.71821382663611466</c:v>
                </c:pt>
                <c:pt idx="193">
                  <c:v>0.71078075224948301</c:v>
                </c:pt>
                <c:pt idx="194">
                  <c:v>0.70910411892919023</c:v>
                </c:pt>
                <c:pt idx="195">
                  <c:v>0.69569105236684736</c:v>
                </c:pt>
                <c:pt idx="196">
                  <c:v>0.72341138992902254</c:v>
                </c:pt>
                <c:pt idx="197">
                  <c:v>0.69010227463253793</c:v>
                </c:pt>
                <c:pt idx="198">
                  <c:v>0.68496059911697316</c:v>
                </c:pt>
                <c:pt idx="199">
                  <c:v>0.67171519588665962</c:v>
                </c:pt>
                <c:pt idx="200">
                  <c:v>0.68524003800368849</c:v>
                </c:pt>
                <c:pt idx="201">
                  <c:v>0.67685687140222439</c:v>
                </c:pt>
                <c:pt idx="202">
                  <c:v>0.65746381266417031</c:v>
                </c:pt>
                <c:pt idx="203">
                  <c:v>0.67143575699994407</c:v>
                </c:pt>
                <c:pt idx="204">
                  <c:v>0.67378304364835406</c:v>
                </c:pt>
                <c:pt idx="205">
                  <c:v>0.67484491141787284</c:v>
                </c:pt>
                <c:pt idx="206">
                  <c:v>0.62627843290672325</c:v>
                </c:pt>
                <c:pt idx="207">
                  <c:v>0.66003465042195275</c:v>
                </c:pt>
                <c:pt idx="208">
                  <c:v>0.62817861733638847</c:v>
                </c:pt>
                <c:pt idx="209">
                  <c:v>0.66092885485944219</c:v>
                </c:pt>
                <c:pt idx="210">
                  <c:v>0.61493321410607493</c:v>
                </c:pt>
                <c:pt idx="211">
                  <c:v>0.63527636505896168</c:v>
                </c:pt>
                <c:pt idx="212">
                  <c:v>0.6372324372659699</c:v>
                </c:pt>
                <c:pt idx="213">
                  <c:v>0.62096909405912926</c:v>
                </c:pt>
                <c:pt idx="214">
                  <c:v>0.62152797183256026</c:v>
                </c:pt>
                <c:pt idx="215">
                  <c:v>0.62147208405521703</c:v>
                </c:pt>
                <c:pt idx="216">
                  <c:v>0.60945621192645161</c:v>
                </c:pt>
                <c:pt idx="217">
                  <c:v>0.6153244285474766</c:v>
                </c:pt>
                <c:pt idx="218">
                  <c:v>0.60559995528977817</c:v>
                </c:pt>
                <c:pt idx="219">
                  <c:v>0.60023472866484096</c:v>
                </c:pt>
                <c:pt idx="220">
                  <c:v>0.58765997876264464</c:v>
                </c:pt>
                <c:pt idx="221">
                  <c:v>0.60314089308668195</c:v>
                </c:pt>
                <c:pt idx="222">
                  <c:v>0.58738053987592909</c:v>
                </c:pt>
                <c:pt idx="223">
                  <c:v>0.59861398312189129</c:v>
                </c:pt>
                <c:pt idx="224">
                  <c:v>0.57363214664952766</c:v>
                </c:pt>
                <c:pt idx="225">
                  <c:v>0.59173978650869052</c:v>
                </c:pt>
                <c:pt idx="226">
                  <c:v>0.58352428323925565</c:v>
                </c:pt>
                <c:pt idx="227">
                  <c:v>0.60392332196948517</c:v>
                </c:pt>
                <c:pt idx="228">
                  <c:v>0.5631252445090259</c:v>
                </c:pt>
                <c:pt idx="229">
                  <c:v>0.57938858771586654</c:v>
                </c:pt>
                <c:pt idx="230">
                  <c:v>0.54166433800927738</c:v>
                </c:pt>
                <c:pt idx="231">
                  <c:v>0.58710110098921364</c:v>
                </c:pt>
                <c:pt idx="232">
                  <c:v>0.54585592131000948</c:v>
                </c:pt>
                <c:pt idx="233">
                  <c:v>0.5767618621807411</c:v>
                </c:pt>
                <c:pt idx="234">
                  <c:v>0.54619124797406804</c:v>
                </c:pt>
                <c:pt idx="235">
                  <c:v>0.57352037109484155</c:v>
                </c:pt>
                <c:pt idx="236">
                  <c:v>0.52858659811099307</c:v>
                </c:pt>
                <c:pt idx="237">
                  <c:v>0.54803554462639015</c:v>
                </c:pt>
                <c:pt idx="238">
                  <c:v>0.53926116358352416</c:v>
                </c:pt>
                <c:pt idx="239">
                  <c:v>0.55787179343877491</c:v>
                </c:pt>
                <c:pt idx="240">
                  <c:v>0.53065444587268762</c:v>
                </c:pt>
                <c:pt idx="241">
                  <c:v>0.54932096350528137</c:v>
                </c:pt>
                <c:pt idx="242">
                  <c:v>0.52037109484155808</c:v>
                </c:pt>
                <c:pt idx="243">
                  <c:v>0.53998770468898449</c:v>
                </c:pt>
                <c:pt idx="244">
                  <c:v>0.51863857374392219</c:v>
                </c:pt>
                <c:pt idx="245">
                  <c:v>0.53540490694685072</c:v>
                </c:pt>
                <c:pt idx="246">
                  <c:v>0.5264069747946124</c:v>
                </c:pt>
                <c:pt idx="247">
                  <c:v>0.51103783602526132</c:v>
                </c:pt>
                <c:pt idx="248">
                  <c:v>0.5062873749510981</c:v>
                </c:pt>
                <c:pt idx="249">
                  <c:v>0.51193204046275076</c:v>
                </c:pt>
                <c:pt idx="250">
                  <c:v>0.51092606047057498</c:v>
                </c:pt>
                <c:pt idx="251">
                  <c:v>0.50712569161124454</c:v>
                </c:pt>
                <c:pt idx="252">
                  <c:v>0.50807578382607721</c:v>
                </c:pt>
                <c:pt idx="253">
                  <c:v>0.50298999608785555</c:v>
                </c:pt>
                <c:pt idx="254">
                  <c:v>0.49600402391996867</c:v>
                </c:pt>
                <c:pt idx="255">
                  <c:v>0.49460682948639129</c:v>
                </c:pt>
                <c:pt idx="256">
                  <c:v>0.48337338624042914</c:v>
                </c:pt>
                <c:pt idx="257">
                  <c:v>0.49326552283015707</c:v>
                </c:pt>
                <c:pt idx="258">
                  <c:v>0.46845134968982283</c:v>
                </c:pt>
                <c:pt idx="259">
                  <c:v>0.49365673727155868</c:v>
                </c:pt>
                <c:pt idx="260">
                  <c:v>0.46655116526015761</c:v>
                </c:pt>
                <c:pt idx="261">
                  <c:v>0.46520985860392328</c:v>
                </c:pt>
                <c:pt idx="262">
                  <c:v>0.46593639970938355</c:v>
                </c:pt>
                <c:pt idx="263">
                  <c:v>0.46386855194768906</c:v>
                </c:pt>
                <c:pt idx="264">
                  <c:v>0.46258313306879778</c:v>
                </c:pt>
                <c:pt idx="265">
                  <c:v>0.46711004303358855</c:v>
                </c:pt>
                <c:pt idx="266">
                  <c:v>0.4460403509752417</c:v>
                </c:pt>
                <c:pt idx="267">
                  <c:v>0.46789247191639188</c:v>
                </c:pt>
                <c:pt idx="268">
                  <c:v>0.45721790644386068</c:v>
                </c:pt>
                <c:pt idx="269">
                  <c:v>0.44805231095959308</c:v>
                </c:pt>
                <c:pt idx="270">
                  <c:v>0.46101827530319123</c:v>
                </c:pt>
                <c:pt idx="271">
                  <c:v>0.44821997429162236</c:v>
                </c:pt>
                <c:pt idx="272">
                  <c:v>0.4505113731626893</c:v>
                </c:pt>
                <c:pt idx="273">
                  <c:v>0.42200860671771084</c:v>
                </c:pt>
                <c:pt idx="274">
                  <c:v>0.44179287989716648</c:v>
                </c:pt>
                <c:pt idx="275">
                  <c:v>0.4590622030961829</c:v>
                </c:pt>
                <c:pt idx="276">
                  <c:v>0.41932599340524224</c:v>
                </c:pt>
                <c:pt idx="277">
                  <c:v>0.44123400212373548</c:v>
                </c:pt>
                <c:pt idx="278">
                  <c:v>0.42435589336612078</c:v>
                </c:pt>
                <c:pt idx="279">
                  <c:v>0.44184876767450953</c:v>
                </c:pt>
                <c:pt idx="280">
                  <c:v>0.42737383334264795</c:v>
                </c:pt>
                <c:pt idx="281">
                  <c:v>0.41647571676074441</c:v>
                </c:pt>
                <c:pt idx="282">
                  <c:v>0.42463533225283628</c:v>
                </c:pt>
                <c:pt idx="283">
                  <c:v>0.41496674677248085</c:v>
                </c:pt>
                <c:pt idx="284">
                  <c:v>0.41809646230369418</c:v>
                </c:pt>
                <c:pt idx="285">
                  <c:v>0.42485888336220867</c:v>
                </c:pt>
                <c:pt idx="286">
                  <c:v>0.40384507908120493</c:v>
                </c:pt>
                <c:pt idx="287">
                  <c:v>0.40697479461241826</c:v>
                </c:pt>
                <c:pt idx="288">
                  <c:v>0.37550997596825575</c:v>
                </c:pt>
                <c:pt idx="289">
                  <c:v>0.40613647795227187</c:v>
                </c:pt>
                <c:pt idx="290">
                  <c:v>0.39210864583915495</c:v>
                </c:pt>
                <c:pt idx="291">
                  <c:v>0.3859051025540714</c:v>
                </c:pt>
                <c:pt idx="292">
                  <c:v>0.3779131503940088</c:v>
                </c:pt>
                <c:pt idx="293">
                  <c:v>0.39937405689375732</c:v>
                </c:pt>
                <c:pt idx="294">
                  <c:v>0.37651595596043147</c:v>
                </c:pt>
                <c:pt idx="295">
                  <c:v>0.38674341921421784</c:v>
                </c:pt>
                <c:pt idx="296">
                  <c:v>0.38964958363605878</c:v>
                </c:pt>
                <c:pt idx="297">
                  <c:v>0.38199295814005474</c:v>
                </c:pt>
                <c:pt idx="298">
                  <c:v>0.37467165930810931</c:v>
                </c:pt>
                <c:pt idx="299">
                  <c:v>0.39529424914771139</c:v>
                </c:pt>
                <c:pt idx="300">
                  <c:v>0.36572961493321404</c:v>
                </c:pt>
                <c:pt idx="301">
                  <c:v>0.35684345833566194</c:v>
                </c:pt>
                <c:pt idx="302">
                  <c:v>0.34818085284748229</c:v>
                </c:pt>
                <c:pt idx="303">
                  <c:v>0.38115464147990835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D-4C1E-AD00-58EC7134E103}"/>
            </c:ext>
          </c:extLst>
        </c:ser>
        <c:ser>
          <c:idx val="4"/>
          <c:order val="4"/>
          <c:tx>
            <c:strRef>
              <c:f>pMBAPEInor!$F$2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pMBAPEInor!$F$3:$F$306</c:f>
              <c:numCache>
                <c:formatCode>0.00_ </c:formatCode>
                <c:ptCount val="304"/>
                <c:pt idx="0">
                  <c:v>0.49522400107628145</c:v>
                </c:pt>
                <c:pt idx="1">
                  <c:v>0.50531413964751781</c:v>
                </c:pt>
                <c:pt idx="2">
                  <c:v>0.5092829274855375</c:v>
                </c:pt>
                <c:pt idx="3">
                  <c:v>0.52435086775191708</c:v>
                </c:pt>
                <c:pt idx="4">
                  <c:v>0.53423920355172883</c:v>
                </c:pt>
                <c:pt idx="5">
                  <c:v>0.50988833579981163</c:v>
                </c:pt>
                <c:pt idx="6">
                  <c:v>0.52051661509484737</c:v>
                </c:pt>
                <c:pt idx="7">
                  <c:v>0.52468720570429173</c:v>
                </c:pt>
                <c:pt idx="8">
                  <c:v>0.517825911475851</c:v>
                </c:pt>
                <c:pt idx="9">
                  <c:v>0.55764832503699713</c:v>
                </c:pt>
                <c:pt idx="10">
                  <c:v>0.54163863850396876</c:v>
                </c:pt>
                <c:pt idx="11">
                  <c:v>0.56767119601775862</c:v>
                </c:pt>
                <c:pt idx="12">
                  <c:v>0.55267052334185385</c:v>
                </c:pt>
                <c:pt idx="13">
                  <c:v>0.56598950625588595</c:v>
                </c:pt>
                <c:pt idx="14">
                  <c:v>0.56188618323691641</c:v>
                </c:pt>
                <c:pt idx="15">
                  <c:v>0.55838826853222123</c:v>
                </c:pt>
                <c:pt idx="16">
                  <c:v>0.54506928561818913</c:v>
                </c:pt>
                <c:pt idx="17">
                  <c:v>0.59309834521727434</c:v>
                </c:pt>
                <c:pt idx="18">
                  <c:v>0.56114623974169253</c:v>
                </c:pt>
                <c:pt idx="19">
                  <c:v>0.56013722588456882</c:v>
                </c:pt>
                <c:pt idx="20">
                  <c:v>0.56450961926543786</c:v>
                </c:pt>
                <c:pt idx="21">
                  <c:v>0.56955468855105618</c:v>
                </c:pt>
                <c:pt idx="22">
                  <c:v>0.59632718956007003</c:v>
                </c:pt>
                <c:pt idx="23">
                  <c:v>0.59155119063635142</c:v>
                </c:pt>
                <c:pt idx="24">
                  <c:v>0.59404009148392301</c:v>
                </c:pt>
                <c:pt idx="25">
                  <c:v>0.5965289923314947</c:v>
                </c:pt>
                <c:pt idx="26">
                  <c:v>0.58879321942688012</c:v>
                </c:pt>
                <c:pt idx="27">
                  <c:v>0.59874882281716668</c:v>
                </c:pt>
                <c:pt idx="28">
                  <c:v>0.56175164805596667</c:v>
                </c:pt>
                <c:pt idx="29">
                  <c:v>0.62256154984528456</c:v>
                </c:pt>
                <c:pt idx="30">
                  <c:v>0.62942284407372528</c:v>
                </c:pt>
                <c:pt idx="31">
                  <c:v>0.61744921296919153</c:v>
                </c:pt>
                <c:pt idx="32">
                  <c:v>0.5962599219695951</c:v>
                </c:pt>
                <c:pt idx="33">
                  <c:v>0.6193999730929638</c:v>
                </c:pt>
                <c:pt idx="34">
                  <c:v>0.61570025561684383</c:v>
                </c:pt>
                <c:pt idx="35">
                  <c:v>0.64758509350195081</c:v>
                </c:pt>
                <c:pt idx="36">
                  <c:v>0.62094712767388671</c:v>
                </c:pt>
                <c:pt idx="37">
                  <c:v>0.64260729180680753</c:v>
                </c:pt>
                <c:pt idx="38">
                  <c:v>0.62868290057850129</c:v>
                </c:pt>
                <c:pt idx="39">
                  <c:v>0.6214180008072111</c:v>
                </c:pt>
                <c:pt idx="40">
                  <c:v>0.6463070092829275</c:v>
                </c:pt>
                <c:pt idx="41">
                  <c:v>0.65357190905421769</c:v>
                </c:pt>
                <c:pt idx="42">
                  <c:v>0.63756222252118933</c:v>
                </c:pt>
                <c:pt idx="43">
                  <c:v>0.67079241221579444</c:v>
                </c:pt>
                <c:pt idx="44">
                  <c:v>0.6420018834925334</c:v>
                </c:pt>
                <c:pt idx="45">
                  <c:v>0.64906498049239869</c:v>
                </c:pt>
                <c:pt idx="46">
                  <c:v>0.64260729180680753</c:v>
                </c:pt>
                <c:pt idx="47">
                  <c:v>0.64913224808287373</c:v>
                </c:pt>
                <c:pt idx="48">
                  <c:v>0.64671061482577696</c:v>
                </c:pt>
                <c:pt idx="49">
                  <c:v>0.68330418404412752</c:v>
                </c:pt>
                <c:pt idx="50">
                  <c:v>0.66157675232073199</c:v>
                </c:pt>
                <c:pt idx="51">
                  <c:v>0.69877572985335668</c:v>
                </c:pt>
                <c:pt idx="52">
                  <c:v>0.65895331629221043</c:v>
                </c:pt>
                <c:pt idx="53">
                  <c:v>0.69857392708193189</c:v>
                </c:pt>
                <c:pt idx="54">
                  <c:v>0.67967173415848237</c:v>
                </c:pt>
                <c:pt idx="55">
                  <c:v>0.68364052199650216</c:v>
                </c:pt>
                <c:pt idx="56">
                  <c:v>0.69144356249159156</c:v>
                </c:pt>
                <c:pt idx="57">
                  <c:v>0.70039015202475452</c:v>
                </c:pt>
                <c:pt idx="58">
                  <c:v>0.67617381945378718</c:v>
                </c:pt>
                <c:pt idx="59">
                  <c:v>0.69716130768195894</c:v>
                </c:pt>
                <c:pt idx="60">
                  <c:v>0.68707116911072252</c:v>
                </c:pt>
                <c:pt idx="61">
                  <c:v>0.72124310507197631</c:v>
                </c:pt>
                <c:pt idx="62">
                  <c:v>0.71902327458630433</c:v>
                </c:pt>
                <c:pt idx="63">
                  <c:v>0.70509888335799809</c:v>
                </c:pt>
                <c:pt idx="64">
                  <c:v>0.7094040091483923</c:v>
                </c:pt>
                <c:pt idx="65">
                  <c:v>0.69776671599623297</c:v>
                </c:pt>
                <c:pt idx="66">
                  <c:v>0.69944840575810574</c:v>
                </c:pt>
                <c:pt idx="67">
                  <c:v>0.7302569621956142</c:v>
                </c:pt>
                <c:pt idx="68">
                  <c:v>0.69500874478676178</c:v>
                </c:pt>
                <c:pt idx="69">
                  <c:v>0.72682631508139384</c:v>
                </c:pt>
                <c:pt idx="70">
                  <c:v>0.7287770752051661</c:v>
                </c:pt>
                <c:pt idx="71">
                  <c:v>0.74492129691914433</c:v>
                </c:pt>
                <c:pt idx="72">
                  <c:v>0.73308220099556032</c:v>
                </c:pt>
                <c:pt idx="73">
                  <c:v>0.71364186734831159</c:v>
                </c:pt>
                <c:pt idx="74">
                  <c:v>0.73106417328131312</c:v>
                </c:pt>
                <c:pt idx="75">
                  <c:v>0.74774653571909055</c:v>
                </c:pt>
                <c:pt idx="76">
                  <c:v>0.72433741423382225</c:v>
                </c:pt>
                <c:pt idx="77">
                  <c:v>0.75117718283331092</c:v>
                </c:pt>
                <c:pt idx="78">
                  <c:v>0.7438450154715458</c:v>
                </c:pt>
                <c:pt idx="79">
                  <c:v>0.74889008475716401</c:v>
                </c:pt>
                <c:pt idx="80">
                  <c:v>0.75669312525225352</c:v>
                </c:pt>
                <c:pt idx="81">
                  <c:v>0.75729853356652765</c:v>
                </c:pt>
                <c:pt idx="82">
                  <c:v>0.75830754742365125</c:v>
                </c:pt>
                <c:pt idx="83">
                  <c:v>0.75534777344275528</c:v>
                </c:pt>
                <c:pt idx="84">
                  <c:v>0.73200591954796179</c:v>
                </c:pt>
                <c:pt idx="85">
                  <c:v>0.76341988429974439</c:v>
                </c:pt>
                <c:pt idx="86">
                  <c:v>0.77586438853760265</c:v>
                </c:pt>
                <c:pt idx="87">
                  <c:v>0.77384636082335534</c:v>
                </c:pt>
                <c:pt idx="88">
                  <c:v>0.75433875958563168</c:v>
                </c:pt>
                <c:pt idx="89">
                  <c:v>0.81884837885106954</c:v>
                </c:pt>
                <c:pt idx="90">
                  <c:v>0.78777075205166158</c:v>
                </c:pt>
                <c:pt idx="91">
                  <c:v>0.78629086506121348</c:v>
                </c:pt>
                <c:pt idx="92">
                  <c:v>0.76725413695681421</c:v>
                </c:pt>
                <c:pt idx="93">
                  <c:v>0.77404816359478001</c:v>
                </c:pt>
                <c:pt idx="94">
                  <c:v>0.80371317099421502</c:v>
                </c:pt>
                <c:pt idx="95">
                  <c:v>0.8001479886990448</c:v>
                </c:pt>
                <c:pt idx="96">
                  <c:v>0.78682900578501269</c:v>
                </c:pt>
                <c:pt idx="97">
                  <c:v>0.80862370509888348</c:v>
                </c:pt>
                <c:pt idx="98">
                  <c:v>0.78729987891833719</c:v>
                </c:pt>
                <c:pt idx="99">
                  <c:v>0.82167361765101576</c:v>
                </c:pt>
                <c:pt idx="100">
                  <c:v>0.8109780707655051</c:v>
                </c:pt>
                <c:pt idx="101">
                  <c:v>0.81938651957486874</c:v>
                </c:pt>
                <c:pt idx="102">
                  <c:v>0.79853356652764707</c:v>
                </c:pt>
                <c:pt idx="103">
                  <c:v>0.80196421364186743</c:v>
                </c:pt>
                <c:pt idx="104">
                  <c:v>0.82234629355576483</c:v>
                </c:pt>
                <c:pt idx="105">
                  <c:v>0.80458764967038887</c:v>
                </c:pt>
                <c:pt idx="106">
                  <c:v>0.82759316561280782</c:v>
                </c:pt>
                <c:pt idx="107">
                  <c:v>0.82295170187003908</c:v>
                </c:pt>
                <c:pt idx="108">
                  <c:v>0.84380465491726087</c:v>
                </c:pt>
                <c:pt idx="109">
                  <c:v>0.82772770079375757</c:v>
                </c:pt>
                <c:pt idx="110">
                  <c:v>0.83546347369837215</c:v>
                </c:pt>
                <c:pt idx="111">
                  <c:v>0.89284272837346967</c:v>
                </c:pt>
                <c:pt idx="112">
                  <c:v>0.8207318713843671</c:v>
                </c:pt>
                <c:pt idx="113">
                  <c:v>0.83875958563164266</c:v>
                </c:pt>
                <c:pt idx="114">
                  <c:v>0.84568814745055831</c:v>
                </c:pt>
                <c:pt idx="115">
                  <c:v>0.85840172205031617</c:v>
                </c:pt>
                <c:pt idx="116">
                  <c:v>0.83405085429839898</c:v>
                </c:pt>
                <c:pt idx="117">
                  <c:v>0.87562222521189292</c:v>
                </c:pt>
                <c:pt idx="118">
                  <c:v>0.86600295977398101</c:v>
                </c:pt>
                <c:pt idx="119">
                  <c:v>0.87965828064038742</c:v>
                </c:pt>
                <c:pt idx="120">
                  <c:v>0.86640656531683047</c:v>
                </c:pt>
                <c:pt idx="121">
                  <c:v>0.88759585631642679</c:v>
                </c:pt>
                <c:pt idx="122">
                  <c:v>0.87972554823086235</c:v>
                </c:pt>
                <c:pt idx="123">
                  <c:v>0.87387326785954522</c:v>
                </c:pt>
                <c:pt idx="124">
                  <c:v>0.8785819991927889</c:v>
                </c:pt>
                <c:pt idx="125">
                  <c:v>0.87932194268801289</c:v>
                </c:pt>
                <c:pt idx="126">
                  <c:v>0.85497107493609592</c:v>
                </c:pt>
                <c:pt idx="127">
                  <c:v>0.89432261536391766</c:v>
                </c:pt>
                <c:pt idx="128">
                  <c:v>0.89243912283062021</c:v>
                </c:pt>
                <c:pt idx="129">
                  <c:v>0.89331360150679395</c:v>
                </c:pt>
                <c:pt idx="130">
                  <c:v>0.89317906632584421</c:v>
                </c:pt>
                <c:pt idx="131">
                  <c:v>0.91927889143010899</c:v>
                </c:pt>
                <c:pt idx="132">
                  <c:v>0.88981568680209877</c:v>
                </c:pt>
                <c:pt idx="133">
                  <c:v>0.90488362706847847</c:v>
                </c:pt>
                <c:pt idx="134">
                  <c:v>0.90865061213507325</c:v>
                </c:pt>
                <c:pt idx="135">
                  <c:v>0.92048970805865726</c:v>
                </c:pt>
                <c:pt idx="136">
                  <c:v>0.91813534239203543</c:v>
                </c:pt>
                <c:pt idx="137">
                  <c:v>0.9509619265437913</c:v>
                </c:pt>
                <c:pt idx="138">
                  <c:v>0.92694739674424864</c:v>
                </c:pt>
                <c:pt idx="139">
                  <c:v>0.93057984662989368</c:v>
                </c:pt>
                <c:pt idx="140">
                  <c:v>0.92822548096327184</c:v>
                </c:pt>
                <c:pt idx="141">
                  <c:v>0.93690300013453531</c:v>
                </c:pt>
                <c:pt idx="142">
                  <c:v>0.92237320059195482</c:v>
                </c:pt>
                <c:pt idx="143">
                  <c:v>0.93152159289654257</c:v>
                </c:pt>
                <c:pt idx="144">
                  <c:v>0.94147719628682902</c:v>
                </c:pt>
                <c:pt idx="145">
                  <c:v>0.97524552670523335</c:v>
                </c:pt>
                <c:pt idx="146">
                  <c:v>0.956276066191309</c:v>
                </c:pt>
                <c:pt idx="147">
                  <c:v>0.97046952778151485</c:v>
                </c:pt>
                <c:pt idx="148">
                  <c:v>0.96878783801964208</c:v>
                </c:pt>
                <c:pt idx="149">
                  <c:v>1</c:v>
                </c:pt>
                <c:pt idx="150">
                  <c:v>0.97524552670523335</c:v>
                </c:pt>
                <c:pt idx="151">
                  <c:v>0.9819050181622494</c:v>
                </c:pt>
                <c:pt idx="152">
                  <c:v>0.97840710345755422</c:v>
                </c:pt>
                <c:pt idx="153">
                  <c:v>0.97739808960043051</c:v>
                </c:pt>
                <c:pt idx="154">
                  <c:v>0.9680478945244182</c:v>
                </c:pt>
                <c:pt idx="155">
                  <c:v>0.96233014933405081</c:v>
                </c:pt>
                <c:pt idx="156">
                  <c:v>0.95143279967711558</c:v>
                </c:pt>
                <c:pt idx="157">
                  <c:v>0.94699313870577151</c:v>
                </c:pt>
                <c:pt idx="158">
                  <c:v>0.92371855240145295</c:v>
                </c:pt>
                <c:pt idx="159">
                  <c:v>0.94954930714381813</c:v>
                </c:pt>
                <c:pt idx="160">
                  <c:v>0.92048970805865726</c:v>
                </c:pt>
                <c:pt idx="161">
                  <c:v>0.9233149468586036</c:v>
                </c:pt>
                <c:pt idx="162">
                  <c:v>0.92600565047759986</c:v>
                </c:pt>
                <c:pt idx="163">
                  <c:v>0.92264227095385443</c:v>
                </c:pt>
                <c:pt idx="164">
                  <c:v>0.90999596394457161</c:v>
                </c:pt>
                <c:pt idx="165">
                  <c:v>0.89876227633526173</c:v>
                </c:pt>
                <c:pt idx="166">
                  <c:v>0.85389479348849728</c:v>
                </c:pt>
                <c:pt idx="167">
                  <c:v>0.88705771559262747</c:v>
                </c:pt>
                <c:pt idx="168">
                  <c:v>0.88261805462128351</c:v>
                </c:pt>
                <c:pt idx="169">
                  <c:v>0.914032019373066</c:v>
                </c:pt>
                <c:pt idx="170">
                  <c:v>0.880061886183237</c:v>
                </c:pt>
                <c:pt idx="171">
                  <c:v>0.91887528588725953</c:v>
                </c:pt>
                <c:pt idx="172">
                  <c:v>0.88100363244988567</c:v>
                </c:pt>
                <c:pt idx="173">
                  <c:v>0.88147450558320994</c:v>
                </c:pt>
                <c:pt idx="174">
                  <c:v>0.86755011435490381</c:v>
                </c:pt>
                <c:pt idx="175">
                  <c:v>0.87293152159289655</c:v>
                </c:pt>
                <c:pt idx="176">
                  <c:v>0.88268532221175844</c:v>
                </c:pt>
                <c:pt idx="177">
                  <c:v>0.85766177855509218</c:v>
                </c:pt>
                <c:pt idx="178">
                  <c:v>0.87542042244046814</c:v>
                </c:pt>
                <c:pt idx="179">
                  <c:v>0.87683304184044131</c:v>
                </c:pt>
                <c:pt idx="180">
                  <c:v>0.85900713036459031</c:v>
                </c:pt>
                <c:pt idx="181">
                  <c:v>0.87542042244046814</c:v>
                </c:pt>
                <c:pt idx="182">
                  <c:v>0.83573254406027175</c:v>
                </c:pt>
                <c:pt idx="183">
                  <c:v>0.86452307278353291</c:v>
                </c:pt>
                <c:pt idx="184">
                  <c:v>0.81198708462262881</c:v>
                </c:pt>
                <c:pt idx="185">
                  <c:v>0.83122561549845286</c:v>
                </c:pt>
                <c:pt idx="186">
                  <c:v>0.80700928292748553</c:v>
                </c:pt>
                <c:pt idx="187">
                  <c:v>0.84118121888873942</c:v>
                </c:pt>
                <c:pt idx="188">
                  <c:v>0.80963271895600697</c:v>
                </c:pt>
                <c:pt idx="189">
                  <c:v>0.81958832234629353</c:v>
                </c:pt>
                <c:pt idx="190">
                  <c:v>0.81313063366070226</c:v>
                </c:pt>
                <c:pt idx="191">
                  <c:v>0.82416251849858746</c:v>
                </c:pt>
                <c:pt idx="192">
                  <c:v>0.78898156868020985</c:v>
                </c:pt>
                <c:pt idx="193">
                  <c:v>0.82005919547961803</c:v>
                </c:pt>
                <c:pt idx="194">
                  <c:v>0.78319655589936776</c:v>
                </c:pt>
                <c:pt idx="195">
                  <c:v>0.83411812188887402</c:v>
                </c:pt>
                <c:pt idx="196">
                  <c:v>0.77768061348042516</c:v>
                </c:pt>
                <c:pt idx="197">
                  <c:v>0.78057311987084621</c:v>
                </c:pt>
                <c:pt idx="198">
                  <c:v>0.74505583210009418</c:v>
                </c:pt>
                <c:pt idx="199">
                  <c:v>0.76415982779496838</c:v>
                </c:pt>
                <c:pt idx="200">
                  <c:v>0.75857661778555086</c:v>
                </c:pt>
                <c:pt idx="201">
                  <c:v>0.76261267321404547</c:v>
                </c:pt>
                <c:pt idx="202">
                  <c:v>0.77351002287098081</c:v>
                </c:pt>
                <c:pt idx="203">
                  <c:v>0.77942957083277276</c:v>
                </c:pt>
                <c:pt idx="204">
                  <c:v>0.74088524149064983</c:v>
                </c:pt>
                <c:pt idx="205">
                  <c:v>0.76913762949011166</c:v>
                </c:pt>
                <c:pt idx="206">
                  <c:v>0.74371048029059594</c:v>
                </c:pt>
                <c:pt idx="207">
                  <c:v>0.75447329476658143</c:v>
                </c:pt>
                <c:pt idx="208">
                  <c:v>0.75662585766177848</c:v>
                </c:pt>
                <c:pt idx="209">
                  <c:v>0.75763487151890219</c:v>
                </c:pt>
                <c:pt idx="210">
                  <c:v>0.77330822009955613</c:v>
                </c:pt>
                <c:pt idx="211">
                  <c:v>0.73247679268128618</c:v>
                </c:pt>
                <c:pt idx="212">
                  <c:v>0.70590609444369701</c:v>
                </c:pt>
                <c:pt idx="213">
                  <c:v>0.73597470738598147</c:v>
                </c:pt>
                <c:pt idx="214">
                  <c:v>0.70731871384367018</c:v>
                </c:pt>
                <c:pt idx="215">
                  <c:v>0.7214449078434011</c:v>
                </c:pt>
                <c:pt idx="216">
                  <c:v>0.71122023409121493</c:v>
                </c:pt>
                <c:pt idx="217">
                  <c:v>0.69850665949145707</c:v>
                </c:pt>
                <c:pt idx="218">
                  <c:v>0.73462935557648323</c:v>
                </c:pt>
                <c:pt idx="219">
                  <c:v>0.70314812323422571</c:v>
                </c:pt>
                <c:pt idx="220">
                  <c:v>0.68949280236781918</c:v>
                </c:pt>
                <c:pt idx="221">
                  <c:v>0.69743037804385855</c:v>
                </c:pt>
                <c:pt idx="222">
                  <c:v>0.67725010090138571</c:v>
                </c:pt>
                <c:pt idx="223">
                  <c:v>0.69097268935826717</c:v>
                </c:pt>
                <c:pt idx="224">
                  <c:v>0.68693663392977267</c:v>
                </c:pt>
                <c:pt idx="225">
                  <c:v>0.69312525225346433</c:v>
                </c:pt>
                <c:pt idx="226">
                  <c:v>0.68633122561549842</c:v>
                </c:pt>
                <c:pt idx="227">
                  <c:v>0.6995829409390556</c:v>
                </c:pt>
                <c:pt idx="228">
                  <c:v>0.65693528857796313</c:v>
                </c:pt>
                <c:pt idx="229">
                  <c:v>0.70160096865330279</c:v>
                </c:pt>
                <c:pt idx="230">
                  <c:v>0.65928965424458497</c:v>
                </c:pt>
                <c:pt idx="231">
                  <c:v>0.66662182160635008</c:v>
                </c:pt>
                <c:pt idx="232">
                  <c:v>0.66561280774922638</c:v>
                </c:pt>
                <c:pt idx="233">
                  <c:v>0.67496300282523891</c:v>
                </c:pt>
                <c:pt idx="234">
                  <c:v>0.66574734293017623</c:v>
                </c:pt>
                <c:pt idx="235">
                  <c:v>0.63345889950221979</c:v>
                </c:pt>
                <c:pt idx="236">
                  <c:v>0.63601506794026641</c:v>
                </c:pt>
                <c:pt idx="237">
                  <c:v>0.65357190905421769</c:v>
                </c:pt>
                <c:pt idx="238">
                  <c:v>0.63823489842593839</c:v>
                </c:pt>
                <c:pt idx="239">
                  <c:v>0.65498452845419075</c:v>
                </c:pt>
                <c:pt idx="240">
                  <c:v>0.63668774384501547</c:v>
                </c:pt>
                <c:pt idx="241">
                  <c:v>0.66002959773980896</c:v>
                </c:pt>
                <c:pt idx="242">
                  <c:v>0.63588053275931655</c:v>
                </c:pt>
                <c:pt idx="243">
                  <c:v>0.64462531952105473</c:v>
                </c:pt>
                <c:pt idx="244">
                  <c:v>0.63648594107359069</c:v>
                </c:pt>
                <c:pt idx="245">
                  <c:v>0.62626126732140464</c:v>
                </c:pt>
                <c:pt idx="246">
                  <c:v>0.58542983990313469</c:v>
                </c:pt>
                <c:pt idx="247">
                  <c:v>0.63648594107359069</c:v>
                </c:pt>
                <c:pt idx="248">
                  <c:v>0.61576752320731876</c:v>
                </c:pt>
                <c:pt idx="249">
                  <c:v>0.62027445176913765</c:v>
                </c:pt>
                <c:pt idx="250">
                  <c:v>0.60897349656935296</c:v>
                </c:pt>
                <c:pt idx="251">
                  <c:v>0.60561011704560741</c:v>
                </c:pt>
                <c:pt idx="252">
                  <c:v>0.58892775460782998</c:v>
                </c:pt>
                <c:pt idx="253">
                  <c:v>0.60392842728373475</c:v>
                </c:pt>
                <c:pt idx="254">
                  <c:v>0.58273913628413831</c:v>
                </c:pt>
                <c:pt idx="255">
                  <c:v>0.60096865330283866</c:v>
                </c:pt>
                <c:pt idx="256">
                  <c:v>0.60446656800753407</c:v>
                </c:pt>
                <c:pt idx="257">
                  <c:v>0.5645768868559129</c:v>
                </c:pt>
                <c:pt idx="258">
                  <c:v>0.60561011704560741</c:v>
                </c:pt>
                <c:pt idx="259">
                  <c:v>0.59478003497914711</c:v>
                </c:pt>
                <c:pt idx="260">
                  <c:v>0.58879321942688012</c:v>
                </c:pt>
                <c:pt idx="261">
                  <c:v>0.57332167361765096</c:v>
                </c:pt>
                <c:pt idx="262">
                  <c:v>0.54385846898964085</c:v>
                </c:pt>
                <c:pt idx="263">
                  <c:v>0.57910668639849316</c:v>
                </c:pt>
                <c:pt idx="264">
                  <c:v>0.57392708193192521</c:v>
                </c:pt>
                <c:pt idx="265">
                  <c:v>0.54641463742768726</c:v>
                </c:pt>
                <c:pt idx="266">
                  <c:v>0.55690838154177313</c:v>
                </c:pt>
                <c:pt idx="267">
                  <c:v>0.5525359881609041</c:v>
                </c:pt>
                <c:pt idx="268">
                  <c:v>0.57311987084622629</c:v>
                </c:pt>
                <c:pt idx="269">
                  <c:v>0.5678729987891834</c:v>
                </c:pt>
                <c:pt idx="270">
                  <c:v>0.52044934750437244</c:v>
                </c:pt>
                <c:pt idx="271">
                  <c:v>0.54116776537064448</c:v>
                </c:pt>
                <c:pt idx="272">
                  <c:v>0.5279160500470873</c:v>
                </c:pt>
                <c:pt idx="273">
                  <c:v>0.5470200457419615</c:v>
                </c:pt>
                <c:pt idx="274">
                  <c:v>0.52879052872326116</c:v>
                </c:pt>
                <c:pt idx="275">
                  <c:v>0.54358939862774114</c:v>
                </c:pt>
                <c:pt idx="276">
                  <c:v>0.53605542849455134</c:v>
                </c:pt>
                <c:pt idx="277">
                  <c:v>0.54116776537064448</c:v>
                </c:pt>
                <c:pt idx="278">
                  <c:v>0.52293824835194402</c:v>
                </c:pt>
                <c:pt idx="279">
                  <c:v>0.54836539755145963</c:v>
                </c:pt>
                <c:pt idx="280">
                  <c:v>0.50282523879994623</c:v>
                </c:pt>
                <c:pt idx="281">
                  <c:v>0.49556033902865598</c:v>
                </c:pt>
                <c:pt idx="282">
                  <c:v>0.49636755011435491</c:v>
                </c:pt>
                <c:pt idx="283">
                  <c:v>0.49132248082873675</c:v>
                </c:pt>
                <c:pt idx="284">
                  <c:v>0.49757836674290329</c:v>
                </c:pt>
                <c:pt idx="285">
                  <c:v>0.49414771962868292</c:v>
                </c:pt>
                <c:pt idx="286">
                  <c:v>0.47517825911475853</c:v>
                </c:pt>
                <c:pt idx="287">
                  <c:v>0.48708462262881741</c:v>
                </c:pt>
                <c:pt idx="288">
                  <c:v>0.47376563971478541</c:v>
                </c:pt>
                <c:pt idx="289">
                  <c:v>0.48863177720974038</c:v>
                </c:pt>
                <c:pt idx="290">
                  <c:v>0.48594107359074401</c:v>
                </c:pt>
                <c:pt idx="291">
                  <c:v>0.48903538275258979</c:v>
                </c:pt>
                <c:pt idx="292">
                  <c:v>0.46273375487690027</c:v>
                </c:pt>
                <c:pt idx="293">
                  <c:v>0.5</c:v>
                </c:pt>
                <c:pt idx="294">
                  <c:v>0.46676981030539488</c:v>
                </c:pt>
                <c:pt idx="295">
                  <c:v>0.45667967173415847</c:v>
                </c:pt>
                <c:pt idx="296">
                  <c:v>0.47961792008610254</c:v>
                </c:pt>
                <c:pt idx="297">
                  <c:v>0.48109780707655053</c:v>
                </c:pt>
                <c:pt idx="298">
                  <c:v>0.43454863446791336</c:v>
                </c:pt>
                <c:pt idx="299">
                  <c:v>0.46750975380061888</c:v>
                </c:pt>
                <c:pt idx="300">
                  <c:v>0.44295708327727701</c:v>
                </c:pt>
                <c:pt idx="301">
                  <c:v>0.45385443293421229</c:v>
                </c:pt>
                <c:pt idx="302">
                  <c:v>0.43017624108704422</c:v>
                </c:pt>
                <c:pt idx="303">
                  <c:v>0.46710614825776942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D-4C1E-AD00-58EC7134E103}"/>
            </c:ext>
          </c:extLst>
        </c:ser>
        <c:ser>
          <c:idx val="5"/>
          <c:order val="5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pMBAPEInor!$A$3:$A$306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pMBAPEInor!$O$3:$O$306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0D-4C1E-AD00-58EC7134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baseline="0"/>
              <a:t>pMBA+PEI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pMBAPEInor!$I$2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pMBAPEInor!$I$3:$I$306</c:f>
              <c:numCache>
                <c:formatCode>0.00_);[Red]\(0.00\)</c:formatCode>
                <c:ptCount val="304"/>
                <c:pt idx="0">
                  <c:v>1.1261812662194583E-2</c:v>
                </c:pt>
                <c:pt idx="1">
                  <c:v>7.7363756548988879E-3</c:v>
                </c:pt>
                <c:pt idx="2">
                  <c:v>2.1250550849532389E-2</c:v>
                </c:pt>
                <c:pt idx="3">
                  <c:v>3.8779807080252658E-2</c:v>
                </c:pt>
                <c:pt idx="4">
                  <c:v>9.7928805758213788E-4</c:v>
                </c:pt>
                <c:pt idx="5">
                  <c:v>1.9585761151642754E-2</c:v>
                </c:pt>
                <c:pt idx="6">
                  <c:v>2.0565049209224893E-2</c:v>
                </c:pt>
                <c:pt idx="7">
                  <c:v>1.6256181755863484E-2</c:v>
                </c:pt>
                <c:pt idx="8">
                  <c:v>3.0847573813837337E-2</c:v>
                </c:pt>
                <c:pt idx="9">
                  <c:v>8.3729128923272778E-3</c:v>
                </c:pt>
                <c:pt idx="10">
                  <c:v>2.7028350389267E-2</c:v>
                </c:pt>
                <c:pt idx="11">
                  <c:v>4.4557606619987271E-3</c:v>
                </c:pt>
                <c:pt idx="12">
                  <c:v>1.1163883856436369E-2</c:v>
                </c:pt>
                <c:pt idx="13">
                  <c:v>2.1103657640895068E-2</c:v>
                </c:pt>
                <c:pt idx="14">
                  <c:v>1.8508544288302405E-2</c:v>
                </c:pt>
                <c:pt idx="15">
                  <c:v>1.2877637957205111E-2</c:v>
                </c:pt>
                <c:pt idx="16">
                  <c:v>1.4003819223424571E-2</c:v>
                </c:pt>
                <c:pt idx="17">
                  <c:v>2.3796699799245948E-2</c:v>
                </c:pt>
                <c:pt idx="18">
                  <c:v>2.4678059051069873E-2</c:v>
                </c:pt>
                <c:pt idx="19">
                  <c:v>1.3710032806149929E-2</c:v>
                </c:pt>
                <c:pt idx="20">
                  <c:v>1.3612104000391714E-2</c:v>
                </c:pt>
                <c:pt idx="21">
                  <c:v>2.7028350389267E-2</c:v>
                </c:pt>
                <c:pt idx="22">
                  <c:v>2.1642266072565246E-2</c:v>
                </c:pt>
                <c:pt idx="23">
                  <c:v>2.0467120403466679E-2</c:v>
                </c:pt>
                <c:pt idx="24">
                  <c:v>2.9476570533222345E-2</c:v>
                </c:pt>
                <c:pt idx="25">
                  <c:v>1.557068011555599E-2</c:v>
                </c:pt>
                <c:pt idx="26">
                  <c:v>1.9585761151642754E-2</c:v>
                </c:pt>
                <c:pt idx="27">
                  <c:v>2.2670518533026488E-2</c:v>
                </c:pt>
                <c:pt idx="28">
                  <c:v>2.1446408461048814E-2</c:v>
                </c:pt>
                <c:pt idx="29">
                  <c:v>3.8143269842824262E-2</c:v>
                </c:pt>
                <c:pt idx="30">
                  <c:v>1.1163883856436369E-2</c:v>
                </c:pt>
                <c:pt idx="31">
                  <c:v>2.0760906820741321E-2</c:v>
                </c:pt>
                <c:pt idx="32">
                  <c:v>3.6821230965088374E-2</c:v>
                </c:pt>
                <c:pt idx="33">
                  <c:v>2.7126279195025218E-2</c:v>
                </c:pt>
                <c:pt idx="34">
                  <c:v>2.77138520295745E-2</c:v>
                </c:pt>
                <c:pt idx="35">
                  <c:v>1.5668608921314206E-2</c:v>
                </c:pt>
                <c:pt idx="36">
                  <c:v>2.3307055770454881E-2</c:v>
                </c:pt>
                <c:pt idx="37">
                  <c:v>2.4629094648190762E-2</c:v>
                </c:pt>
                <c:pt idx="38">
                  <c:v>2.0467120403466679E-2</c:v>
                </c:pt>
                <c:pt idx="39">
                  <c:v>1.7088576604808302E-2</c:v>
                </c:pt>
                <c:pt idx="40">
                  <c:v>1.5325858101160456E-2</c:v>
                </c:pt>
                <c:pt idx="41">
                  <c:v>1.258385153993047E-2</c:v>
                </c:pt>
                <c:pt idx="42">
                  <c:v>2.815453165548646E-2</c:v>
                </c:pt>
                <c:pt idx="43">
                  <c:v>2.849728247564021E-2</c:v>
                </c:pt>
                <c:pt idx="44">
                  <c:v>2.5657347108652008E-2</c:v>
                </c:pt>
                <c:pt idx="45">
                  <c:v>1.5619644518435097E-2</c:v>
                </c:pt>
                <c:pt idx="46">
                  <c:v>7.2956960289869257E-3</c:v>
                </c:pt>
                <c:pt idx="47">
                  <c:v>2.3747735396366838E-2</c:v>
                </c:pt>
                <c:pt idx="48">
                  <c:v>9.6949517700631645E-3</c:v>
                </c:pt>
                <c:pt idx="49">
                  <c:v>7.1488028203496052E-3</c:v>
                </c:pt>
                <c:pt idx="50">
                  <c:v>1.0821133036282623E-2</c:v>
                </c:pt>
                <c:pt idx="51">
                  <c:v>2.3062233756059345E-2</c:v>
                </c:pt>
                <c:pt idx="52">
                  <c:v>3.6968124173725699E-2</c:v>
                </c:pt>
                <c:pt idx="53">
                  <c:v>2.5755275914410222E-2</c:v>
                </c:pt>
                <c:pt idx="54">
                  <c:v>2.3209126964696666E-2</c:v>
                </c:pt>
                <c:pt idx="55">
                  <c:v>1.8312686676785976E-2</c:v>
                </c:pt>
                <c:pt idx="56">
                  <c:v>2.1152622043774175E-2</c:v>
                </c:pt>
                <c:pt idx="57">
                  <c:v>1.1996278705381187E-2</c:v>
                </c:pt>
                <c:pt idx="58">
                  <c:v>3.0602751799441805E-2</c:v>
                </c:pt>
                <c:pt idx="59">
                  <c:v>5.2391911080644366E-3</c:v>
                </c:pt>
                <c:pt idx="60">
                  <c:v>2.8301424864123782E-2</c:v>
                </c:pt>
                <c:pt idx="61">
                  <c:v>2.4286343828037016E-2</c:v>
                </c:pt>
                <c:pt idx="62">
                  <c:v>1.5619644518435097E-2</c:v>
                </c:pt>
                <c:pt idx="63">
                  <c:v>3.8290163051461587E-2</c:v>
                </c:pt>
                <c:pt idx="64">
                  <c:v>1.6941683396170984E-2</c:v>
                </c:pt>
                <c:pt idx="65">
                  <c:v>3.0455858590804484E-2</c:v>
                </c:pt>
                <c:pt idx="66">
                  <c:v>1.8263722273906869E-2</c:v>
                </c:pt>
                <c:pt idx="67">
                  <c:v>3.6625373353571952E-2</c:v>
                </c:pt>
                <c:pt idx="68">
                  <c:v>2.77138520295745E-2</c:v>
                </c:pt>
                <c:pt idx="69">
                  <c:v>1.4346570043578317E-2</c:v>
                </c:pt>
                <c:pt idx="70">
                  <c:v>2.9966214562013413E-2</c:v>
                </c:pt>
                <c:pt idx="71">
                  <c:v>1.6892718993291877E-2</c:v>
                </c:pt>
                <c:pt idx="72">
                  <c:v>3.192479067717769E-2</c:v>
                </c:pt>
                <c:pt idx="73">
                  <c:v>1.948783234588454E-2</c:v>
                </c:pt>
                <c:pt idx="74">
                  <c:v>2.9672428144738774E-2</c:v>
                </c:pt>
                <c:pt idx="75">
                  <c:v>2.1691230475444353E-2</c:v>
                </c:pt>
                <c:pt idx="76">
                  <c:v>2.3111198158938449E-2</c:v>
                </c:pt>
                <c:pt idx="77">
                  <c:v>1.0429417813249766E-2</c:v>
                </c:pt>
                <c:pt idx="78">
                  <c:v>2.6195955540322186E-2</c:v>
                </c:pt>
                <c:pt idx="79">
                  <c:v>1.8949223914214365E-2</c:v>
                </c:pt>
                <c:pt idx="80">
                  <c:v>2.3747735396366838E-2</c:v>
                </c:pt>
                <c:pt idx="81">
                  <c:v>2.8693140087156635E-2</c:v>
                </c:pt>
                <c:pt idx="82">
                  <c:v>2.4678059051069873E-2</c:v>
                </c:pt>
                <c:pt idx="83">
                  <c:v>2.6832492777750575E-2</c:v>
                </c:pt>
                <c:pt idx="84">
                  <c:v>1.9194045928609897E-2</c:v>
                </c:pt>
                <c:pt idx="85">
                  <c:v>3.3736473583704643E-2</c:v>
                </c:pt>
                <c:pt idx="86">
                  <c:v>4.0934240806933357E-2</c:v>
                </c:pt>
                <c:pt idx="87">
                  <c:v>2.6440777554717718E-2</c:v>
                </c:pt>
                <c:pt idx="88">
                  <c:v>3.192479067717769E-2</c:v>
                </c:pt>
                <c:pt idx="89">
                  <c:v>3.187582627429858E-2</c:v>
                </c:pt>
                <c:pt idx="90">
                  <c:v>2.9427606130343238E-2</c:v>
                </c:pt>
                <c:pt idx="91">
                  <c:v>2.0026440777554718E-2</c:v>
                </c:pt>
                <c:pt idx="92">
                  <c:v>3.0700680605200016E-2</c:v>
                </c:pt>
                <c:pt idx="93">
                  <c:v>2.5216667482740047E-2</c:v>
                </c:pt>
                <c:pt idx="94">
                  <c:v>3.4030260000979286E-2</c:v>
                </c:pt>
                <c:pt idx="95">
                  <c:v>2.4775987856828083E-2</c:v>
                </c:pt>
                <c:pt idx="96">
                  <c:v>2.9525534936101456E-2</c:v>
                </c:pt>
                <c:pt idx="97">
                  <c:v>2.849728247564021E-2</c:v>
                </c:pt>
                <c:pt idx="98">
                  <c:v>4.3382460950888706E-2</c:v>
                </c:pt>
                <c:pt idx="99">
                  <c:v>2.8644175684277531E-2</c:v>
                </c:pt>
                <c:pt idx="100">
                  <c:v>3.2904078734759826E-2</c:v>
                </c:pt>
                <c:pt idx="101">
                  <c:v>2.1544337266807032E-2</c:v>
                </c:pt>
                <c:pt idx="102">
                  <c:v>3.4373010821133039E-2</c:v>
                </c:pt>
                <c:pt idx="103">
                  <c:v>2.2180874504235421E-2</c:v>
                </c:pt>
                <c:pt idx="104">
                  <c:v>3.1728933065661262E-2</c:v>
                </c:pt>
                <c:pt idx="105">
                  <c:v>2.4873916662586298E-2</c:v>
                </c:pt>
                <c:pt idx="106">
                  <c:v>4.1570778044361746E-2</c:v>
                </c:pt>
                <c:pt idx="107">
                  <c:v>3.9318415511922833E-2</c:v>
                </c:pt>
                <c:pt idx="108">
                  <c:v>3.4079224403858396E-2</c:v>
                </c:pt>
                <c:pt idx="109">
                  <c:v>2.5265631885619151E-2</c:v>
                </c:pt>
                <c:pt idx="110">
                  <c:v>3.941634431768104E-2</c:v>
                </c:pt>
                <c:pt idx="111">
                  <c:v>5.699456495128042E-2</c:v>
                </c:pt>
                <c:pt idx="112">
                  <c:v>3.902462909464819E-2</c:v>
                </c:pt>
                <c:pt idx="113">
                  <c:v>4.1228027224208E-2</c:v>
                </c:pt>
                <c:pt idx="114">
                  <c:v>6.9529452088331778E-2</c:v>
                </c:pt>
                <c:pt idx="115">
                  <c:v>4.6173431914997801E-2</c:v>
                </c:pt>
                <c:pt idx="116">
                  <c:v>4.1717671252999064E-2</c:v>
                </c:pt>
                <c:pt idx="117">
                  <c:v>4.5243108260294762E-2</c:v>
                </c:pt>
                <c:pt idx="118">
                  <c:v>2.5461489497135583E-2</c:v>
                </c:pt>
                <c:pt idx="119">
                  <c:v>3.8730842677373548E-2</c:v>
                </c:pt>
                <c:pt idx="120">
                  <c:v>4.5292072663173873E-2</c:v>
                </c:pt>
                <c:pt idx="121">
                  <c:v>4.6956862361063501E-2</c:v>
                </c:pt>
                <c:pt idx="122">
                  <c:v>5.2979483915193658E-2</c:v>
                </c:pt>
                <c:pt idx="123">
                  <c:v>4.2403172893306564E-2</c:v>
                </c:pt>
                <c:pt idx="124">
                  <c:v>4.1815600058757285E-2</c:v>
                </c:pt>
                <c:pt idx="125">
                  <c:v>7.1341134994858738E-2</c:v>
                </c:pt>
                <c:pt idx="126">
                  <c:v>6.0617930764334325E-2</c:v>
                </c:pt>
                <c:pt idx="127">
                  <c:v>6.7864662390442143E-2</c:v>
                </c:pt>
                <c:pt idx="128">
                  <c:v>6.11565391960045E-2</c:v>
                </c:pt>
                <c:pt idx="129">
                  <c:v>6.5269549037849484E-2</c:v>
                </c:pt>
                <c:pt idx="130">
                  <c:v>7.4670714390637993E-2</c:v>
                </c:pt>
                <c:pt idx="131">
                  <c:v>9.151446898105077E-2</c:v>
                </c:pt>
                <c:pt idx="132">
                  <c:v>7.0802526563188556E-2</c:v>
                </c:pt>
                <c:pt idx="133">
                  <c:v>7.5258287225187279E-2</c:v>
                </c:pt>
                <c:pt idx="134">
                  <c:v>7.9371297067032262E-2</c:v>
                </c:pt>
                <c:pt idx="135">
                  <c:v>9.8761200607158595E-2</c:v>
                </c:pt>
                <c:pt idx="136">
                  <c:v>9.9006022621554127E-2</c:v>
                </c:pt>
                <c:pt idx="137">
                  <c:v>9.376683151348969E-2</c:v>
                </c:pt>
                <c:pt idx="138">
                  <c:v>9.8663271801400373E-2</c:v>
                </c:pt>
                <c:pt idx="139">
                  <c:v>0.12985359643539146</c:v>
                </c:pt>
                <c:pt idx="140">
                  <c:v>0.11531116878029672</c:v>
                </c:pt>
                <c:pt idx="141">
                  <c:v>0.13631689761543359</c:v>
                </c:pt>
                <c:pt idx="142">
                  <c:v>0.14312294961562944</c:v>
                </c:pt>
                <c:pt idx="143">
                  <c:v>0.16594036135729323</c:v>
                </c:pt>
                <c:pt idx="144">
                  <c:v>0.18474269206287028</c:v>
                </c:pt>
                <c:pt idx="145">
                  <c:v>0.20555256328649071</c:v>
                </c:pt>
                <c:pt idx="146">
                  <c:v>0.25579004064045441</c:v>
                </c:pt>
                <c:pt idx="147">
                  <c:v>0.40473975419869751</c:v>
                </c:pt>
                <c:pt idx="148">
                  <c:v>0.60118493854967425</c:v>
                </c:pt>
                <c:pt idx="149">
                  <c:v>0.8542819370317779</c:v>
                </c:pt>
                <c:pt idx="150">
                  <c:v>0.98168731332321391</c:v>
                </c:pt>
                <c:pt idx="151">
                  <c:v>1</c:v>
                </c:pt>
                <c:pt idx="152">
                  <c:v>0.89100523919110808</c:v>
                </c:pt>
                <c:pt idx="153">
                  <c:v>0.69274837193360428</c:v>
                </c:pt>
                <c:pt idx="154">
                  <c:v>0.44156098516378589</c:v>
                </c:pt>
                <c:pt idx="155">
                  <c:v>0.31058120746217494</c:v>
                </c:pt>
                <c:pt idx="156">
                  <c:v>0.18670126817803454</c:v>
                </c:pt>
                <c:pt idx="157">
                  <c:v>0.18577094452333151</c:v>
                </c:pt>
                <c:pt idx="158">
                  <c:v>0.16789893747245752</c:v>
                </c:pt>
                <c:pt idx="159">
                  <c:v>0.15100621847916565</c:v>
                </c:pt>
                <c:pt idx="160">
                  <c:v>0.14488566811927728</c:v>
                </c:pt>
                <c:pt idx="161">
                  <c:v>0.12201929197473436</c:v>
                </c:pt>
                <c:pt idx="162">
                  <c:v>0.10434314253537678</c:v>
                </c:pt>
                <c:pt idx="163">
                  <c:v>0.1215786123488224</c:v>
                </c:pt>
                <c:pt idx="164">
                  <c:v>9.8418449787004855E-2</c:v>
                </c:pt>
                <c:pt idx="165">
                  <c:v>9.7781912549576452E-2</c:v>
                </c:pt>
                <c:pt idx="166">
                  <c:v>8.9164177642853643E-2</c:v>
                </c:pt>
                <c:pt idx="167">
                  <c:v>8.8870391225578993E-2</c:v>
                </c:pt>
                <c:pt idx="168">
                  <c:v>8.7989031973755072E-2</c:v>
                </c:pt>
                <c:pt idx="169">
                  <c:v>7.8930617441120302E-2</c:v>
                </c:pt>
                <c:pt idx="170">
                  <c:v>7.158595700925427E-2</c:v>
                </c:pt>
                <c:pt idx="171">
                  <c:v>7.3642461930176747E-2</c:v>
                </c:pt>
                <c:pt idx="172">
                  <c:v>7.3250746707143904E-2</c:v>
                </c:pt>
                <c:pt idx="173">
                  <c:v>6.2037898447828428E-2</c:v>
                </c:pt>
                <c:pt idx="174">
                  <c:v>6.1891005239191103E-2</c:v>
                </c:pt>
                <c:pt idx="175">
                  <c:v>6.8452235224991428E-2</c:v>
                </c:pt>
                <c:pt idx="176">
                  <c:v>5.2342946677765262E-2</c:v>
                </c:pt>
                <c:pt idx="177">
                  <c:v>6.8648092836507857E-2</c:v>
                </c:pt>
                <c:pt idx="178">
                  <c:v>4.7593399598491896E-2</c:v>
                </c:pt>
                <c:pt idx="179">
                  <c:v>6.1499290016158253E-2</c:v>
                </c:pt>
                <c:pt idx="180">
                  <c:v>4.2305244087548349E-2</c:v>
                </c:pt>
                <c:pt idx="181">
                  <c:v>4.8425794447436714E-2</c:v>
                </c:pt>
                <c:pt idx="182">
                  <c:v>4.2305244087548349E-2</c:v>
                </c:pt>
                <c:pt idx="183">
                  <c:v>3.8681878274494437E-2</c:v>
                </c:pt>
                <c:pt idx="184">
                  <c:v>3.7261910591000341E-2</c:v>
                </c:pt>
                <c:pt idx="185">
                  <c:v>4.83278656416785E-2</c:v>
                </c:pt>
                <c:pt idx="186">
                  <c:v>4.4214855799833516E-2</c:v>
                </c:pt>
                <c:pt idx="187">
                  <c:v>3.7604661411154088E-2</c:v>
                </c:pt>
                <c:pt idx="188">
                  <c:v>4.4214855799833516E-2</c:v>
                </c:pt>
                <c:pt idx="189">
                  <c:v>3.5597120893110706E-2</c:v>
                </c:pt>
                <c:pt idx="190">
                  <c:v>3.4324046418253928E-2</c:v>
                </c:pt>
                <c:pt idx="191">
                  <c:v>2.3160162561817559E-2</c:v>
                </c:pt>
                <c:pt idx="192">
                  <c:v>2.957449933898056E-2</c:v>
                </c:pt>
                <c:pt idx="193">
                  <c:v>3.5401263281594278E-2</c:v>
                </c:pt>
                <c:pt idx="194">
                  <c:v>3.750673260539588E-2</c:v>
                </c:pt>
                <c:pt idx="195">
                  <c:v>3.1337217842628412E-2</c:v>
                </c:pt>
                <c:pt idx="196">
                  <c:v>2.1446408461048814E-2</c:v>
                </c:pt>
                <c:pt idx="197">
                  <c:v>2.6930421583508786E-2</c:v>
                </c:pt>
                <c:pt idx="198">
                  <c:v>2.7469030015178964E-2</c:v>
                </c:pt>
                <c:pt idx="199">
                  <c:v>3.3295793957792683E-2</c:v>
                </c:pt>
                <c:pt idx="200">
                  <c:v>3.1337217842628412E-2</c:v>
                </c:pt>
                <c:pt idx="201">
                  <c:v>2.8301424864123782E-2</c:v>
                </c:pt>
                <c:pt idx="202">
                  <c:v>3.3295793957792683E-2</c:v>
                </c:pt>
                <c:pt idx="203">
                  <c:v>2.6098026734563972E-2</c:v>
                </c:pt>
                <c:pt idx="204">
                  <c:v>2.4824952259707194E-2</c:v>
                </c:pt>
                <c:pt idx="205">
                  <c:v>2.8105567252607353E-2</c:v>
                </c:pt>
                <c:pt idx="206">
                  <c:v>2.0124369583312932E-2</c:v>
                </c:pt>
                <c:pt idx="207">
                  <c:v>1.7823042647994908E-2</c:v>
                </c:pt>
                <c:pt idx="208">
                  <c:v>2.4090486216520591E-2</c:v>
                </c:pt>
                <c:pt idx="209">
                  <c:v>2.4482201439553441E-2</c:v>
                </c:pt>
                <c:pt idx="210">
                  <c:v>2.2523625324389167E-2</c:v>
                </c:pt>
                <c:pt idx="211">
                  <c:v>3.5058512461440532E-2</c:v>
                </c:pt>
                <c:pt idx="212">
                  <c:v>3.305097194339715E-2</c:v>
                </c:pt>
                <c:pt idx="213">
                  <c:v>3.0553787396562695E-2</c:v>
                </c:pt>
                <c:pt idx="214">
                  <c:v>3.0602751799441805E-2</c:v>
                </c:pt>
                <c:pt idx="215">
                  <c:v>2.1887088086960778E-2</c:v>
                </c:pt>
                <c:pt idx="216">
                  <c:v>3.0994467022474659E-2</c:v>
                </c:pt>
                <c:pt idx="217">
                  <c:v>0</c:v>
                </c:pt>
                <c:pt idx="218">
                  <c:v>2.3845664202125052E-2</c:v>
                </c:pt>
                <c:pt idx="219">
                  <c:v>1.4885178475248494E-2</c:v>
                </c:pt>
                <c:pt idx="220">
                  <c:v>2.9721392547617881E-2</c:v>
                </c:pt>
                <c:pt idx="221">
                  <c:v>2.2523625324389167E-2</c:v>
                </c:pt>
                <c:pt idx="222">
                  <c:v>2.3209126964696666E-2</c:v>
                </c:pt>
                <c:pt idx="223">
                  <c:v>3.4421975224012143E-2</c:v>
                </c:pt>
                <c:pt idx="224">
                  <c:v>2.8693140087156635E-2</c:v>
                </c:pt>
                <c:pt idx="225">
                  <c:v>2.516770307986094E-2</c:v>
                </c:pt>
                <c:pt idx="226">
                  <c:v>2.0516084806345786E-2</c:v>
                </c:pt>
                <c:pt idx="227">
                  <c:v>1.8410615482544187E-2</c:v>
                </c:pt>
                <c:pt idx="228">
                  <c:v>2.6538706360475933E-2</c:v>
                </c:pt>
                <c:pt idx="229">
                  <c:v>2.7762816432453607E-2</c:v>
                </c:pt>
                <c:pt idx="230">
                  <c:v>9.4990941585467361E-3</c:v>
                </c:pt>
                <c:pt idx="231">
                  <c:v>1.6990647799050091E-2</c:v>
                </c:pt>
                <c:pt idx="232">
                  <c:v>2.0075405180433822E-2</c:v>
                </c:pt>
                <c:pt idx="233">
                  <c:v>2.6734563971992361E-2</c:v>
                </c:pt>
                <c:pt idx="234">
                  <c:v>2.472702345394898E-2</c:v>
                </c:pt>
                <c:pt idx="235">
                  <c:v>1.8851295108456151E-2</c:v>
                </c:pt>
                <c:pt idx="236">
                  <c:v>9.8418449787004841E-3</c:v>
                </c:pt>
                <c:pt idx="237">
                  <c:v>2.737110120942075E-2</c:v>
                </c:pt>
                <c:pt idx="238">
                  <c:v>4.4067962591196199E-4</c:v>
                </c:pt>
                <c:pt idx="239">
                  <c:v>2.6195955540322186E-2</c:v>
                </c:pt>
                <c:pt idx="240">
                  <c:v>1.7725113842236694E-2</c:v>
                </c:pt>
                <c:pt idx="241">
                  <c:v>2.6538706360475933E-2</c:v>
                </c:pt>
                <c:pt idx="242">
                  <c:v>2.3307055770454881E-2</c:v>
                </c:pt>
                <c:pt idx="243">
                  <c:v>6.8550164030749643E-3</c:v>
                </c:pt>
                <c:pt idx="244">
                  <c:v>3.0211036576408948E-2</c:v>
                </c:pt>
                <c:pt idx="245">
                  <c:v>3.2022719482935905E-2</c:v>
                </c:pt>
                <c:pt idx="246">
                  <c:v>1.101699064779905E-2</c:v>
                </c:pt>
                <c:pt idx="247">
                  <c:v>2.3356020173333984E-2</c:v>
                </c:pt>
                <c:pt idx="248">
                  <c:v>2.2572589727268277E-2</c:v>
                </c:pt>
                <c:pt idx="249">
                  <c:v>1.9781618763159182E-2</c:v>
                </c:pt>
                <c:pt idx="250">
                  <c:v>1.5668608921314206E-2</c:v>
                </c:pt>
                <c:pt idx="251">
                  <c:v>1.3122459971600647E-2</c:v>
                </c:pt>
                <c:pt idx="252">
                  <c:v>2.9672428144738774E-2</c:v>
                </c:pt>
                <c:pt idx="253">
                  <c:v>1.99285119717965E-2</c:v>
                </c:pt>
                <c:pt idx="254">
                  <c:v>2.139744405816971E-2</c:v>
                </c:pt>
                <c:pt idx="255">
                  <c:v>1.5472751309797776E-2</c:v>
                </c:pt>
                <c:pt idx="256">
                  <c:v>1.7529256230720266E-2</c:v>
                </c:pt>
                <c:pt idx="257">
                  <c:v>1.4542427655094746E-2</c:v>
                </c:pt>
                <c:pt idx="258">
                  <c:v>2.9966214562013413E-2</c:v>
                </c:pt>
                <c:pt idx="259">
                  <c:v>2.1152622043774175E-2</c:v>
                </c:pt>
                <c:pt idx="260">
                  <c:v>1.4395534446457425E-2</c:v>
                </c:pt>
                <c:pt idx="261">
                  <c:v>2.3453948979092202E-2</c:v>
                </c:pt>
                <c:pt idx="262">
                  <c:v>2.5755275914410222E-2</c:v>
                </c:pt>
                <c:pt idx="263">
                  <c:v>9.3522009499094148E-3</c:v>
                </c:pt>
                <c:pt idx="264">
                  <c:v>2.9525534936101456E-2</c:v>
                </c:pt>
                <c:pt idx="265">
                  <c:v>6.75708759731675E-3</c:v>
                </c:pt>
                <c:pt idx="266">
                  <c:v>1.258385153993047E-2</c:v>
                </c:pt>
                <c:pt idx="267">
                  <c:v>2.3209126964696666E-2</c:v>
                </c:pt>
                <c:pt idx="268">
                  <c:v>2.0271262791950254E-2</c:v>
                </c:pt>
                <c:pt idx="269">
                  <c:v>1.7333398619203837E-2</c:v>
                </c:pt>
                <c:pt idx="270">
                  <c:v>1.2094207511139401E-2</c:v>
                </c:pt>
                <c:pt idx="271">
                  <c:v>1.9683689957400968E-2</c:v>
                </c:pt>
                <c:pt idx="272">
                  <c:v>1.1359741467952798E-2</c:v>
                </c:pt>
                <c:pt idx="273">
                  <c:v>1.8410615482544187E-2</c:v>
                </c:pt>
                <c:pt idx="274">
                  <c:v>1.0576311021887087E-2</c:v>
                </c:pt>
                <c:pt idx="275">
                  <c:v>1.8410615482544187E-2</c:v>
                </c:pt>
                <c:pt idx="276">
                  <c:v>2.2033981295598099E-2</c:v>
                </c:pt>
                <c:pt idx="277">
                  <c:v>4.0640454389658711E-3</c:v>
                </c:pt>
                <c:pt idx="278">
                  <c:v>9.8418449787004841E-3</c:v>
                </c:pt>
                <c:pt idx="279">
                  <c:v>1.1506634676590119E-2</c:v>
                </c:pt>
                <c:pt idx="280">
                  <c:v>1.8606473094060619E-2</c:v>
                </c:pt>
                <c:pt idx="281">
                  <c:v>2.3013269353180234E-3</c:v>
                </c:pt>
                <c:pt idx="282">
                  <c:v>1.7529256230720266E-2</c:v>
                </c:pt>
                <c:pt idx="283">
                  <c:v>3.4813690447044993E-2</c:v>
                </c:pt>
                <c:pt idx="284">
                  <c:v>1.5423786906918669E-2</c:v>
                </c:pt>
                <c:pt idx="285">
                  <c:v>2.5951133525926651E-2</c:v>
                </c:pt>
                <c:pt idx="286">
                  <c:v>2.0271262791950254E-2</c:v>
                </c:pt>
                <c:pt idx="287">
                  <c:v>1.9340939137247218E-2</c:v>
                </c:pt>
                <c:pt idx="288">
                  <c:v>2.7615923223816286E-2</c:v>
                </c:pt>
                <c:pt idx="289">
                  <c:v>9.8908093815795912E-3</c:v>
                </c:pt>
                <c:pt idx="290">
                  <c:v>1.4493463252215639E-2</c:v>
                </c:pt>
                <c:pt idx="291">
                  <c:v>1.0478382216128873E-2</c:v>
                </c:pt>
                <c:pt idx="292">
                  <c:v>6.3653723742838951E-4</c:v>
                </c:pt>
                <c:pt idx="293">
                  <c:v>3.745776820251677E-2</c:v>
                </c:pt>
                <c:pt idx="294">
                  <c:v>3.1973755080056801E-2</c:v>
                </c:pt>
                <c:pt idx="295">
                  <c:v>5.9246927483719335E-3</c:v>
                </c:pt>
                <c:pt idx="296">
                  <c:v>5.7288351368555059E-3</c:v>
                </c:pt>
                <c:pt idx="297">
                  <c:v>1.8263722273906869E-2</c:v>
                </c:pt>
                <c:pt idx="298">
                  <c:v>1.8312686676785976E-2</c:v>
                </c:pt>
                <c:pt idx="299">
                  <c:v>1.7676149439357587E-2</c:v>
                </c:pt>
                <c:pt idx="300">
                  <c:v>7.3446604318660336E-3</c:v>
                </c:pt>
                <c:pt idx="301">
                  <c:v>1.9145081525730794E-2</c:v>
                </c:pt>
                <c:pt idx="302">
                  <c:v>2.2278803309993635E-2</c:v>
                </c:pt>
                <c:pt idx="303">
                  <c:v>1.5032071683885814E-2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4A5C-870E-A3150A3AB560}"/>
            </c:ext>
          </c:extLst>
        </c:ser>
        <c:ser>
          <c:idx val="1"/>
          <c:order val="1"/>
          <c:tx>
            <c:strRef>
              <c:f>pMBAPEInor!$J$2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pMBAPEInor!$J$3:$J$306</c:f>
              <c:numCache>
                <c:formatCode>0.00_);[Red]\(0.00\)</c:formatCode>
                <c:ptCount val="304"/>
                <c:pt idx="0">
                  <c:v>5.8612588104365024E-2</c:v>
                </c:pt>
                <c:pt idx="1">
                  <c:v>6.3435142821812784E-2</c:v>
                </c:pt>
                <c:pt idx="2">
                  <c:v>1.1128972424879435E-2</c:v>
                </c:pt>
                <c:pt idx="3">
                  <c:v>5.6263138370223814E-2</c:v>
                </c:pt>
                <c:pt idx="4">
                  <c:v>5.1564238901941388E-2</c:v>
                </c:pt>
                <c:pt idx="5">
                  <c:v>3.3757883022134283E-2</c:v>
                </c:pt>
                <c:pt idx="6">
                  <c:v>5.2924446642759977E-2</c:v>
                </c:pt>
                <c:pt idx="7">
                  <c:v>5.1935204649437371E-2</c:v>
                </c:pt>
                <c:pt idx="8">
                  <c:v>5.6015827871893159E-2</c:v>
                </c:pt>
                <c:pt idx="9">
                  <c:v>4.9214789167800164E-2</c:v>
                </c:pt>
                <c:pt idx="10">
                  <c:v>3.9322369234574002E-2</c:v>
                </c:pt>
                <c:pt idx="11">
                  <c:v>5.9601830097687644E-2</c:v>
                </c:pt>
                <c:pt idx="12">
                  <c:v>6.4300729565970077E-2</c:v>
                </c:pt>
                <c:pt idx="13">
                  <c:v>3.7962161493755406E-2</c:v>
                </c:pt>
                <c:pt idx="14">
                  <c:v>6.3064177074316802E-2</c:v>
                </c:pt>
                <c:pt idx="15">
                  <c:v>5.5397551626066528E-2</c:v>
                </c:pt>
                <c:pt idx="16">
                  <c:v>5.379003338691727E-2</c:v>
                </c:pt>
                <c:pt idx="17">
                  <c:v>5.7499690861877083E-2</c:v>
                </c:pt>
                <c:pt idx="18">
                  <c:v>5.613948312105848E-2</c:v>
                </c:pt>
                <c:pt idx="19">
                  <c:v>7.369852850253493E-2</c:v>
                </c:pt>
                <c:pt idx="20">
                  <c:v>4.7607270928650913E-2</c:v>
                </c:pt>
                <c:pt idx="21">
                  <c:v>5.7870656609373065E-2</c:v>
                </c:pt>
                <c:pt idx="22">
                  <c:v>7.0730802522567082E-2</c:v>
                </c:pt>
                <c:pt idx="23">
                  <c:v>7.5800667738345484E-2</c:v>
                </c:pt>
                <c:pt idx="24">
                  <c:v>6.0838382589340913E-2</c:v>
                </c:pt>
                <c:pt idx="25">
                  <c:v>7.0483492024236427E-2</c:v>
                </c:pt>
                <c:pt idx="26">
                  <c:v>4.2537405712872511E-2</c:v>
                </c:pt>
                <c:pt idx="27">
                  <c:v>1.5580561394831211E-2</c:v>
                </c:pt>
                <c:pt idx="28">
                  <c:v>4.6618028935328307E-2</c:v>
                </c:pt>
                <c:pt idx="29">
                  <c:v>3.4870780264622231E-2</c:v>
                </c:pt>
                <c:pt idx="30">
                  <c:v>4.5381476443675031E-2</c:v>
                </c:pt>
                <c:pt idx="31">
                  <c:v>4.6988994682824289E-2</c:v>
                </c:pt>
                <c:pt idx="32">
                  <c:v>2.7698775813033264E-2</c:v>
                </c:pt>
                <c:pt idx="33">
                  <c:v>5.4037343885247925E-2</c:v>
                </c:pt>
                <c:pt idx="34">
                  <c:v>4.6247063187832317E-2</c:v>
                </c:pt>
                <c:pt idx="35">
                  <c:v>6.4795350562631374E-2</c:v>
                </c:pt>
                <c:pt idx="36">
                  <c:v>1.3725732657351303E-2</c:v>
                </c:pt>
                <c:pt idx="37">
                  <c:v>5.3542722888586622E-2</c:v>
                </c:pt>
                <c:pt idx="38">
                  <c:v>5.6634104117719797E-2</c:v>
                </c:pt>
                <c:pt idx="39">
                  <c:v>2.9182638803017184E-2</c:v>
                </c:pt>
                <c:pt idx="40">
                  <c:v>5.0080375911957464E-2</c:v>
                </c:pt>
                <c:pt idx="41">
                  <c:v>7.5553357240014829E-2</c:v>
                </c:pt>
                <c:pt idx="42">
                  <c:v>6.5908247805119322E-2</c:v>
                </c:pt>
                <c:pt idx="43">
                  <c:v>3.9075058736243354E-2</c:v>
                </c:pt>
                <c:pt idx="44">
                  <c:v>6.7144800296772597E-2</c:v>
                </c:pt>
                <c:pt idx="45">
                  <c:v>3.4252504018795593E-2</c:v>
                </c:pt>
                <c:pt idx="46">
                  <c:v>5.5644862124397176E-2</c:v>
                </c:pt>
                <c:pt idx="47">
                  <c:v>2.7451465314702606E-2</c:v>
                </c:pt>
                <c:pt idx="48">
                  <c:v>6.9617905280079134E-2</c:v>
                </c:pt>
                <c:pt idx="49">
                  <c:v>7.1225423519228392E-2</c:v>
                </c:pt>
                <c:pt idx="50">
                  <c:v>6.5413626808458011E-2</c:v>
                </c:pt>
                <c:pt idx="51">
                  <c:v>7.2338320761716327E-2</c:v>
                </c:pt>
                <c:pt idx="52">
                  <c:v>5.9849140596018292E-2</c:v>
                </c:pt>
                <c:pt idx="53">
                  <c:v>3.7591195746259423E-2</c:v>
                </c:pt>
                <c:pt idx="54">
                  <c:v>6.5289971559292684E-2</c:v>
                </c:pt>
                <c:pt idx="55">
                  <c:v>3.2644985779646342E-2</c:v>
                </c:pt>
                <c:pt idx="56">
                  <c:v>6.1333003586002223E-2</c:v>
                </c:pt>
                <c:pt idx="57">
                  <c:v>5.4408309632743908E-2</c:v>
                </c:pt>
                <c:pt idx="58">
                  <c:v>3.660195375293681E-2</c:v>
                </c:pt>
                <c:pt idx="59">
                  <c:v>5.6634104117719797E-2</c:v>
                </c:pt>
                <c:pt idx="60">
                  <c:v>6.2816866575986147E-2</c:v>
                </c:pt>
                <c:pt idx="61">
                  <c:v>5.4037343885247925E-2</c:v>
                </c:pt>
                <c:pt idx="62">
                  <c:v>4.995672066279213E-2</c:v>
                </c:pt>
                <c:pt idx="63">
                  <c:v>8.0128601459131935E-2</c:v>
                </c:pt>
                <c:pt idx="64">
                  <c:v>7.2461976010881654E-2</c:v>
                </c:pt>
                <c:pt idx="65">
                  <c:v>7.6295288735006794E-2</c:v>
                </c:pt>
                <c:pt idx="66">
                  <c:v>0.11734883145789539</c:v>
                </c:pt>
                <c:pt idx="67">
                  <c:v>5.379003338691727E-2</c:v>
                </c:pt>
                <c:pt idx="68">
                  <c:v>7.9386669964139969E-2</c:v>
                </c:pt>
                <c:pt idx="69">
                  <c:v>4.6247063187832317E-2</c:v>
                </c:pt>
                <c:pt idx="70">
                  <c:v>7.2461976010881654E-2</c:v>
                </c:pt>
                <c:pt idx="71">
                  <c:v>8.1736119698281179E-2</c:v>
                </c:pt>
                <c:pt idx="72">
                  <c:v>6.6650179300111287E-2</c:v>
                </c:pt>
                <c:pt idx="73">
                  <c:v>8.6311363917398284E-2</c:v>
                </c:pt>
                <c:pt idx="74">
                  <c:v>7.1843699765055016E-2</c:v>
                </c:pt>
                <c:pt idx="75">
                  <c:v>6.7639421293433893E-2</c:v>
                </c:pt>
                <c:pt idx="76">
                  <c:v>2.9553604550513167E-2</c:v>
                </c:pt>
                <c:pt idx="77">
                  <c:v>5.7005069865215779E-2</c:v>
                </c:pt>
                <c:pt idx="78">
                  <c:v>8.6187708668232957E-2</c:v>
                </c:pt>
                <c:pt idx="79">
                  <c:v>4.6123407938666997E-2</c:v>
                </c:pt>
                <c:pt idx="80">
                  <c:v>4.9214789167800164E-2</c:v>
                </c:pt>
                <c:pt idx="81">
                  <c:v>3.2150364782985039E-2</c:v>
                </c:pt>
                <c:pt idx="82">
                  <c:v>7.8644738469148004E-2</c:v>
                </c:pt>
                <c:pt idx="83">
                  <c:v>7.2214665512550999E-2</c:v>
                </c:pt>
                <c:pt idx="84">
                  <c:v>4.0064300729565967E-2</c:v>
                </c:pt>
                <c:pt idx="85">
                  <c:v>2.8317052058859898E-2</c:v>
                </c:pt>
                <c:pt idx="86">
                  <c:v>6.6155558303449977E-2</c:v>
                </c:pt>
                <c:pt idx="87">
                  <c:v>6.2445900828490164E-2</c:v>
                </c:pt>
                <c:pt idx="88">
                  <c:v>0.10263385680722147</c:v>
                </c:pt>
                <c:pt idx="89">
                  <c:v>5.428465438357858E-2</c:v>
                </c:pt>
                <c:pt idx="90">
                  <c:v>5.3666378137751942E-2</c:v>
                </c:pt>
                <c:pt idx="91">
                  <c:v>5.3171757141090639E-2</c:v>
                </c:pt>
                <c:pt idx="92">
                  <c:v>7.8521083219982676E-2</c:v>
                </c:pt>
                <c:pt idx="93">
                  <c:v>4.8843823420304182E-2</c:v>
                </c:pt>
                <c:pt idx="94">
                  <c:v>8.6064053419067643E-2</c:v>
                </c:pt>
                <c:pt idx="95">
                  <c:v>4.1671818968715219E-2</c:v>
                </c:pt>
                <c:pt idx="96">
                  <c:v>9.9418820328922963E-2</c:v>
                </c:pt>
                <c:pt idx="97">
                  <c:v>5.71287251143811E-2</c:v>
                </c:pt>
                <c:pt idx="98">
                  <c:v>5.3419067639421287E-2</c:v>
                </c:pt>
                <c:pt idx="99">
                  <c:v>6.5289971559292684E-2</c:v>
                </c:pt>
                <c:pt idx="100">
                  <c:v>5.71287251143811E-2</c:v>
                </c:pt>
                <c:pt idx="101">
                  <c:v>2.5720291826388027E-2</c:v>
                </c:pt>
                <c:pt idx="102">
                  <c:v>7.4069494250030898E-2</c:v>
                </c:pt>
                <c:pt idx="103">
                  <c:v>7.5058736243353533E-2</c:v>
                </c:pt>
                <c:pt idx="104">
                  <c:v>7.6295288735006794E-2</c:v>
                </c:pt>
                <c:pt idx="105">
                  <c:v>6.0467416841844937E-2</c:v>
                </c:pt>
                <c:pt idx="106">
                  <c:v>6.4053419067639408E-2</c:v>
                </c:pt>
                <c:pt idx="107">
                  <c:v>6.9370594781748479E-2</c:v>
                </c:pt>
                <c:pt idx="108">
                  <c:v>5.5644862124397176E-2</c:v>
                </c:pt>
                <c:pt idx="109">
                  <c:v>0.10201558056139483</c:v>
                </c:pt>
                <c:pt idx="110">
                  <c:v>7.1596389266724375E-2</c:v>
                </c:pt>
                <c:pt idx="111">
                  <c:v>0.13317670335105725</c:v>
                </c:pt>
                <c:pt idx="112">
                  <c:v>7.3451218004204274E-2</c:v>
                </c:pt>
                <c:pt idx="113">
                  <c:v>6.2940521825151474E-2</c:v>
                </c:pt>
                <c:pt idx="114">
                  <c:v>5.2182515147768019E-2</c:v>
                </c:pt>
                <c:pt idx="115">
                  <c:v>0.10894027451465314</c:v>
                </c:pt>
                <c:pt idx="116">
                  <c:v>7.3451218004204274E-2</c:v>
                </c:pt>
                <c:pt idx="117">
                  <c:v>9.9295165079757622E-2</c:v>
                </c:pt>
                <c:pt idx="118">
                  <c:v>3.994064548040064E-2</c:v>
                </c:pt>
                <c:pt idx="119">
                  <c:v>0.12996166687275873</c:v>
                </c:pt>
                <c:pt idx="120">
                  <c:v>0.11734883145789539</c:v>
                </c:pt>
                <c:pt idx="121">
                  <c:v>0.15456906145665883</c:v>
                </c:pt>
                <c:pt idx="122">
                  <c:v>0.12118214418202052</c:v>
                </c:pt>
                <c:pt idx="123">
                  <c:v>0.14962285149004573</c:v>
                </c:pt>
                <c:pt idx="124">
                  <c:v>0.12662297514529491</c:v>
                </c:pt>
                <c:pt idx="125">
                  <c:v>9.8058612588104346E-2</c:v>
                </c:pt>
                <c:pt idx="126">
                  <c:v>0.11487572647458882</c:v>
                </c:pt>
                <c:pt idx="127">
                  <c:v>0.10387040929887474</c:v>
                </c:pt>
                <c:pt idx="128">
                  <c:v>0.14949919624088043</c:v>
                </c:pt>
                <c:pt idx="129">
                  <c:v>0.15741313218746134</c:v>
                </c:pt>
                <c:pt idx="130">
                  <c:v>0.15110671448002966</c:v>
                </c:pt>
                <c:pt idx="131">
                  <c:v>0.13725732657351303</c:v>
                </c:pt>
                <c:pt idx="132">
                  <c:v>0.20366019537529367</c:v>
                </c:pt>
                <c:pt idx="133">
                  <c:v>0.16285396315073575</c:v>
                </c:pt>
                <c:pt idx="134">
                  <c:v>0.14863360949672313</c:v>
                </c:pt>
                <c:pt idx="135">
                  <c:v>0.23098800544083095</c:v>
                </c:pt>
                <c:pt idx="136">
                  <c:v>0.17744528255224432</c:v>
                </c:pt>
                <c:pt idx="137">
                  <c:v>0.21800420427847161</c:v>
                </c:pt>
                <c:pt idx="138">
                  <c:v>0.23358476567330283</c:v>
                </c:pt>
                <c:pt idx="139">
                  <c:v>0.2137999258068505</c:v>
                </c:pt>
                <c:pt idx="140">
                  <c:v>0.24434277235068624</c:v>
                </c:pt>
                <c:pt idx="141">
                  <c:v>0.30246073945838997</c:v>
                </c:pt>
                <c:pt idx="142">
                  <c:v>0.27723506862866326</c:v>
                </c:pt>
                <c:pt idx="143">
                  <c:v>0.31890688759737851</c:v>
                </c:pt>
                <c:pt idx="144">
                  <c:v>0.32175095832818101</c:v>
                </c:pt>
                <c:pt idx="145">
                  <c:v>0.33832076171633485</c:v>
                </c:pt>
                <c:pt idx="146">
                  <c:v>0.40422900952145413</c:v>
                </c:pt>
                <c:pt idx="147">
                  <c:v>0.52924446642759981</c:v>
                </c:pt>
                <c:pt idx="148">
                  <c:v>0.69135649808334354</c:v>
                </c:pt>
                <c:pt idx="149">
                  <c:v>0.87745764807716087</c:v>
                </c:pt>
                <c:pt idx="150">
                  <c:v>1</c:v>
                </c:pt>
                <c:pt idx="151">
                  <c:v>0.99863979225918142</c:v>
                </c:pt>
                <c:pt idx="152">
                  <c:v>0.93149499196240881</c:v>
                </c:pt>
                <c:pt idx="153">
                  <c:v>0.78842586867812536</c:v>
                </c:pt>
                <c:pt idx="154">
                  <c:v>0.57227649313713358</c:v>
                </c:pt>
                <c:pt idx="155">
                  <c:v>0.47421788054902925</c:v>
                </c:pt>
                <c:pt idx="156">
                  <c:v>0.37108940274514651</c:v>
                </c:pt>
                <c:pt idx="157">
                  <c:v>0.35600346234697661</c:v>
                </c:pt>
                <c:pt idx="158">
                  <c:v>0.34672931865957707</c:v>
                </c:pt>
                <c:pt idx="159">
                  <c:v>0.32842834178310865</c:v>
                </c:pt>
                <c:pt idx="160">
                  <c:v>0.28984790404352662</c:v>
                </c:pt>
                <c:pt idx="161">
                  <c:v>0.26857920118709039</c:v>
                </c:pt>
                <c:pt idx="162">
                  <c:v>0.24186966736737975</c:v>
                </c:pt>
                <c:pt idx="163">
                  <c:v>0.27340175590453814</c:v>
                </c:pt>
                <c:pt idx="164">
                  <c:v>0.21021392358105601</c:v>
                </c:pt>
                <c:pt idx="165">
                  <c:v>0.24459008284901693</c:v>
                </c:pt>
                <c:pt idx="166">
                  <c:v>0.21182144182020524</c:v>
                </c:pt>
                <c:pt idx="167">
                  <c:v>0.17732162730307899</c:v>
                </c:pt>
                <c:pt idx="168">
                  <c:v>0.18041300853221218</c:v>
                </c:pt>
                <c:pt idx="169">
                  <c:v>0.184122666007172</c:v>
                </c:pt>
                <c:pt idx="170">
                  <c:v>0.17769259305057497</c:v>
                </c:pt>
                <c:pt idx="171">
                  <c:v>0.1566712006924694</c:v>
                </c:pt>
                <c:pt idx="172">
                  <c:v>0.12081117843452453</c:v>
                </c:pt>
                <c:pt idx="173">
                  <c:v>0.13750463707184368</c:v>
                </c:pt>
                <c:pt idx="174">
                  <c:v>0.17583776431309506</c:v>
                </c:pt>
                <c:pt idx="175">
                  <c:v>0.14480029677259798</c:v>
                </c:pt>
                <c:pt idx="176">
                  <c:v>0.15419809570916285</c:v>
                </c:pt>
                <c:pt idx="177">
                  <c:v>0.14492395202176331</c:v>
                </c:pt>
                <c:pt idx="178">
                  <c:v>0.10312847780388278</c:v>
                </c:pt>
                <c:pt idx="179">
                  <c:v>0.11462841597625818</c:v>
                </c:pt>
                <c:pt idx="180">
                  <c:v>9.6945715345616398E-2</c:v>
                </c:pt>
                <c:pt idx="181">
                  <c:v>9.9295165079757622E-2</c:v>
                </c:pt>
                <c:pt idx="182">
                  <c:v>8.037591195746259E-2</c:v>
                </c:pt>
                <c:pt idx="183">
                  <c:v>8.420922468158773E-2</c:v>
                </c:pt>
                <c:pt idx="184">
                  <c:v>8.5198466674910336E-2</c:v>
                </c:pt>
                <c:pt idx="185">
                  <c:v>7.3822183751700257E-2</c:v>
                </c:pt>
                <c:pt idx="186">
                  <c:v>0.10411771979720538</c:v>
                </c:pt>
                <c:pt idx="187">
                  <c:v>7.1720044515889689E-2</c:v>
                </c:pt>
                <c:pt idx="188">
                  <c:v>9.7934957338939033E-2</c:v>
                </c:pt>
                <c:pt idx="189">
                  <c:v>0.1193273154445406</c:v>
                </c:pt>
                <c:pt idx="190">
                  <c:v>4.2908371460368487E-2</c:v>
                </c:pt>
                <c:pt idx="191">
                  <c:v>9.039198713985408E-2</c:v>
                </c:pt>
                <c:pt idx="192">
                  <c:v>0.10016075182391493</c:v>
                </c:pt>
                <c:pt idx="193">
                  <c:v>6.8628663286756514E-2</c:v>
                </c:pt>
                <c:pt idx="194">
                  <c:v>7.7408185977494742E-2</c:v>
                </c:pt>
                <c:pt idx="195">
                  <c:v>7.9386669964139969E-2</c:v>
                </c:pt>
                <c:pt idx="196">
                  <c:v>9.6080128601459133E-2</c:v>
                </c:pt>
                <c:pt idx="197">
                  <c:v>6.8010387040929876E-2</c:v>
                </c:pt>
                <c:pt idx="198">
                  <c:v>9.2617781624829976E-2</c:v>
                </c:pt>
                <c:pt idx="199">
                  <c:v>9.756399159144305E-2</c:v>
                </c:pt>
                <c:pt idx="200">
                  <c:v>7.0112526276740444E-2</c:v>
                </c:pt>
                <c:pt idx="201">
                  <c:v>4.1300853221219243E-2</c:v>
                </c:pt>
                <c:pt idx="202">
                  <c:v>8.3838258934091747E-2</c:v>
                </c:pt>
                <c:pt idx="203">
                  <c:v>6.0591072091010258E-2</c:v>
                </c:pt>
                <c:pt idx="204">
                  <c:v>5.3171757141090639E-2</c:v>
                </c:pt>
                <c:pt idx="205">
                  <c:v>5.9107209101026334E-2</c:v>
                </c:pt>
                <c:pt idx="206">
                  <c:v>6.3558798070978112E-2</c:v>
                </c:pt>
                <c:pt idx="207">
                  <c:v>0</c:v>
                </c:pt>
                <c:pt idx="208">
                  <c:v>7.3574873253369602E-2</c:v>
                </c:pt>
                <c:pt idx="209">
                  <c:v>3.6849264251267465E-2</c:v>
                </c:pt>
                <c:pt idx="210">
                  <c:v>6.5166316310127356E-2</c:v>
                </c:pt>
                <c:pt idx="211">
                  <c:v>8.8784468900704835E-2</c:v>
                </c:pt>
                <c:pt idx="212">
                  <c:v>6.7392110795103252E-2</c:v>
                </c:pt>
                <c:pt idx="213">
                  <c:v>6.4919005811796701E-2</c:v>
                </c:pt>
                <c:pt idx="214">
                  <c:v>7.5800667738345484E-2</c:v>
                </c:pt>
                <c:pt idx="215">
                  <c:v>7.7902806974156039E-2</c:v>
                </c:pt>
                <c:pt idx="216">
                  <c:v>6.4177074316804736E-2</c:v>
                </c:pt>
                <c:pt idx="217">
                  <c:v>6.7268455545937925E-2</c:v>
                </c:pt>
                <c:pt idx="218">
                  <c:v>4.6741684184493627E-2</c:v>
                </c:pt>
                <c:pt idx="219">
                  <c:v>5.2924446642759977E-2</c:v>
                </c:pt>
                <c:pt idx="220">
                  <c:v>5.6634104117719797E-2</c:v>
                </c:pt>
                <c:pt idx="221">
                  <c:v>7.6913564980833432E-2</c:v>
                </c:pt>
                <c:pt idx="222">
                  <c:v>6.5537282057623339E-2</c:v>
                </c:pt>
                <c:pt idx="223">
                  <c:v>6.0220106343514275E-2</c:v>
                </c:pt>
                <c:pt idx="224">
                  <c:v>7.6789909731668105E-2</c:v>
                </c:pt>
                <c:pt idx="225">
                  <c:v>7.1967355014220344E-2</c:v>
                </c:pt>
                <c:pt idx="226">
                  <c:v>5.7994311858538386E-2</c:v>
                </c:pt>
                <c:pt idx="227">
                  <c:v>7.0978113020897723E-2</c:v>
                </c:pt>
                <c:pt idx="228">
                  <c:v>6.2569556077655492E-2</c:v>
                </c:pt>
                <c:pt idx="229">
                  <c:v>4.0806232224557933E-2</c:v>
                </c:pt>
                <c:pt idx="230">
                  <c:v>5.428465438357858E-2</c:v>
                </c:pt>
                <c:pt idx="231">
                  <c:v>7.9510325213305297E-2</c:v>
                </c:pt>
                <c:pt idx="232">
                  <c:v>4.3650302955360452E-2</c:v>
                </c:pt>
                <c:pt idx="233">
                  <c:v>8.7795226907382215E-2</c:v>
                </c:pt>
                <c:pt idx="234">
                  <c:v>8.1983430196611834E-2</c:v>
                </c:pt>
                <c:pt idx="235">
                  <c:v>5.8488932855199703E-2</c:v>
                </c:pt>
                <c:pt idx="236">
                  <c:v>4.7730926177816248E-2</c:v>
                </c:pt>
                <c:pt idx="237">
                  <c:v>6.6402868801780632E-2</c:v>
                </c:pt>
                <c:pt idx="238">
                  <c:v>6.9988871027575117E-2</c:v>
                </c:pt>
                <c:pt idx="239">
                  <c:v>5.4531964881909228E-2</c:v>
                </c:pt>
                <c:pt idx="240">
                  <c:v>6.2940521825151474E-2</c:v>
                </c:pt>
                <c:pt idx="241">
                  <c:v>4.0187955978731295E-2</c:v>
                </c:pt>
                <c:pt idx="242">
                  <c:v>4.9585754915296147E-2</c:v>
                </c:pt>
                <c:pt idx="243">
                  <c:v>4.4392234450352418E-2</c:v>
                </c:pt>
                <c:pt idx="244">
                  <c:v>5.4531964881909228E-2</c:v>
                </c:pt>
                <c:pt idx="245">
                  <c:v>4.1548163719549891E-2</c:v>
                </c:pt>
                <c:pt idx="246">
                  <c:v>5.2677136144429322E-2</c:v>
                </c:pt>
                <c:pt idx="247">
                  <c:v>5.3419067639421287E-2</c:v>
                </c:pt>
                <c:pt idx="248">
                  <c:v>2.9677259799678495E-2</c:v>
                </c:pt>
                <c:pt idx="249">
                  <c:v>3.6230988005440827E-2</c:v>
                </c:pt>
                <c:pt idx="250">
                  <c:v>4.9214789167800164E-2</c:v>
                </c:pt>
                <c:pt idx="251">
                  <c:v>7.2091010263385671E-2</c:v>
                </c:pt>
                <c:pt idx="252">
                  <c:v>4.0558921726227277E-2</c:v>
                </c:pt>
                <c:pt idx="253">
                  <c:v>6.368245332014344E-2</c:v>
                </c:pt>
                <c:pt idx="254">
                  <c:v>1.8424632125633732E-2</c:v>
                </c:pt>
                <c:pt idx="255">
                  <c:v>5.9601830097687644E-2</c:v>
                </c:pt>
                <c:pt idx="256">
                  <c:v>5.9601830097687644E-2</c:v>
                </c:pt>
                <c:pt idx="257">
                  <c:v>4.7236305181154931E-2</c:v>
                </c:pt>
                <c:pt idx="258">
                  <c:v>4.4144923952021756E-2</c:v>
                </c:pt>
                <c:pt idx="259">
                  <c:v>2.0774081859774945E-2</c:v>
                </c:pt>
                <c:pt idx="260">
                  <c:v>7.9881290960801279E-2</c:v>
                </c:pt>
                <c:pt idx="261">
                  <c:v>2.8935328304686533E-2</c:v>
                </c:pt>
                <c:pt idx="262">
                  <c:v>5.3666378137751942E-2</c:v>
                </c:pt>
                <c:pt idx="263">
                  <c:v>8.3219982688265109E-2</c:v>
                </c:pt>
                <c:pt idx="264">
                  <c:v>1.2241869667367379E-2</c:v>
                </c:pt>
                <c:pt idx="265">
                  <c:v>7.369852850253493E-2</c:v>
                </c:pt>
                <c:pt idx="266">
                  <c:v>5.6263138370223814E-2</c:v>
                </c:pt>
                <c:pt idx="267">
                  <c:v>3.994064548040064E-2</c:v>
                </c:pt>
                <c:pt idx="268">
                  <c:v>5.5397551626066528E-2</c:v>
                </c:pt>
                <c:pt idx="269">
                  <c:v>4.5752442191171014E-2</c:v>
                </c:pt>
                <c:pt idx="270">
                  <c:v>6.0096451094348954E-2</c:v>
                </c:pt>
                <c:pt idx="271">
                  <c:v>3.2397675281315687E-2</c:v>
                </c:pt>
                <c:pt idx="272">
                  <c:v>5.8488932855199703E-2</c:v>
                </c:pt>
                <c:pt idx="273">
                  <c:v>5.6634104117719797E-2</c:v>
                </c:pt>
                <c:pt idx="274">
                  <c:v>4.1300853221219243E-2</c:v>
                </c:pt>
                <c:pt idx="275">
                  <c:v>5.0822307406949423E-2</c:v>
                </c:pt>
                <c:pt idx="276">
                  <c:v>3.8704092988747371E-2</c:v>
                </c:pt>
                <c:pt idx="277">
                  <c:v>3.9198713985408681E-2</c:v>
                </c:pt>
                <c:pt idx="278">
                  <c:v>7.4069494250030898E-2</c:v>
                </c:pt>
                <c:pt idx="279">
                  <c:v>7.703722022999876E-2</c:v>
                </c:pt>
                <c:pt idx="280">
                  <c:v>4.8349202423642879E-2</c:v>
                </c:pt>
                <c:pt idx="281">
                  <c:v>4.043526647706195E-2</c:v>
                </c:pt>
                <c:pt idx="282">
                  <c:v>2.8935328304686533E-2</c:v>
                </c:pt>
                <c:pt idx="283">
                  <c:v>7.5677012489180157E-2</c:v>
                </c:pt>
                <c:pt idx="284">
                  <c:v>3.9816990231235312E-2</c:v>
                </c:pt>
                <c:pt idx="285">
                  <c:v>3.2521330530481014E-2</c:v>
                </c:pt>
                <c:pt idx="286">
                  <c:v>5.2924446642759977E-2</c:v>
                </c:pt>
                <c:pt idx="287">
                  <c:v>3.6354643254606155E-2</c:v>
                </c:pt>
                <c:pt idx="288">
                  <c:v>2.7946086311363916E-2</c:v>
                </c:pt>
                <c:pt idx="289">
                  <c:v>2.905898355385186E-2</c:v>
                </c:pt>
                <c:pt idx="290">
                  <c:v>3.5736367008779524E-2</c:v>
                </c:pt>
                <c:pt idx="291">
                  <c:v>2.6833189068875971E-2</c:v>
                </c:pt>
                <c:pt idx="292">
                  <c:v>3.0666501793001111E-2</c:v>
                </c:pt>
                <c:pt idx="293">
                  <c:v>3.8085816742920733E-2</c:v>
                </c:pt>
                <c:pt idx="294">
                  <c:v>3.7962161493755406E-2</c:v>
                </c:pt>
                <c:pt idx="295">
                  <c:v>4.9709410164461482E-2</c:v>
                </c:pt>
                <c:pt idx="296">
                  <c:v>3.8333127241251388E-2</c:v>
                </c:pt>
                <c:pt idx="297">
                  <c:v>6.3187832323482129E-2</c:v>
                </c:pt>
                <c:pt idx="298">
                  <c:v>5.6881414616050445E-2</c:v>
                </c:pt>
                <c:pt idx="299">
                  <c:v>5.4902930629405211E-2</c:v>
                </c:pt>
                <c:pt idx="300">
                  <c:v>5.5026585878570546E-2</c:v>
                </c:pt>
                <c:pt idx="301">
                  <c:v>6.2198590330159509E-2</c:v>
                </c:pt>
                <c:pt idx="302">
                  <c:v>4.0187955978731295E-2</c:v>
                </c:pt>
                <c:pt idx="303">
                  <c:v>6.0343761592679603E-2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4A5C-870E-A3150A3AB560}"/>
            </c:ext>
          </c:extLst>
        </c:ser>
        <c:ser>
          <c:idx val="2"/>
          <c:order val="2"/>
          <c:tx>
            <c:strRef>
              <c:f>pMBAPEInor!$K$2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pMBAPEInor!$K$3:$K$306</c:f>
              <c:numCache>
                <c:formatCode>0.00_);[Red]\(0.00\)</c:formatCode>
                <c:ptCount val="304"/>
                <c:pt idx="0">
                  <c:v>0.10203995970449967</c:v>
                </c:pt>
                <c:pt idx="1">
                  <c:v>0.12991101410342512</c:v>
                </c:pt>
                <c:pt idx="2">
                  <c:v>0.11446440564137005</c:v>
                </c:pt>
                <c:pt idx="3">
                  <c:v>0.11568166554734721</c:v>
                </c:pt>
                <c:pt idx="4">
                  <c:v>0.12399261249160509</c:v>
                </c:pt>
                <c:pt idx="5">
                  <c:v>0.11899764942914706</c:v>
                </c:pt>
                <c:pt idx="6">
                  <c:v>0.11698287441235729</c:v>
                </c:pt>
                <c:pt idx="7">
                  <c:v>0.11744459368703827</c:v>
                </c:pt>
                <c:pt idx="8">
                  <c:v>0.10044492948287441</c:v>
                </c:pt>
                <c:pt idx="9">
                  <c:v>0.12495802552048355</c:v>
                </c:pt>
                <c:pt idx="10">
                  <c:v>0.10850402955003358</c:v>
                </c:pt>
                <c:pt idx="11">
                  <c:v>0.12294325050369374</c:v>
                </c:pt>
                <c:pt idx="12">
                  <c:v>0.12109637340496976</c:v>
                </c:pt>
                <c:pt idx="13">
                  <c:v>0.12369879113498992</c:v>
                </c:pt>
                <c:pt idx="14">
                  <c:v>0.12252350570852921</c:v>
                </c:pt>
                <c:pt idx="15">
                  <c:v>0.13469610476830088</c:v>
                </c:pt>
                <c:pt idx="16">
                  <c:v>0.11593351242444594</c:v>
                </c:pt>
                <c:pt idx="17">
                  <c:v>0.11929147078576226</c:v>
                </c:pt>
                <c:pt idx="18">
                  <c:v>0.1297431161853593</c:v>
                </c:pt>
                <c:pt idx="19">
                  <c:v>0.12986903962390867</c:v>
                </c:pt>
                <c:pt idx="20">
                  <c:v>0.125461719274681</c:v>
                </c:pt>
                <c:pt idx="21">
                  <c:v>0.10690899932840832</c:v>
                </c:pt>
                <c:pt idx="22">
                  <c:v>0.12197783747481532</c:v>
                </c:pt>
                <c:pt idx="23">
                  <c:v>0.12667897918065815</c:v>
                </c:pt>
                <c:pt idx="24">
                  <c:v>0.11790631296171926</c:v>
                </c:pt>
                <c:pt idx="25">
                  <c:v>0.12810611148421761</c:v>
                </c:pt>
                <c:pt idx="26">
                  <c:v>0.11849395567494962</c:v>
                </c:pt>
                <c:pt idx="27">
                  <c:v>0.12512592343854934</c:v>
                </c:pt>
                <c:pt idx="28">
                  <c:v>0.13574546675621224</c:v>
                </c:pt>
                <c:pt idx="29">
                  <c:v>0.125</c:v>
                </c:pt>
                <c:pt idx="30">
                  <c:v>0.14304902619207521</c:v>
                </c:pt>
                <c:pt idx="31">
                  <c:v>0.11975319006044324</c:v>
                </c:pt>
                <c:pt idx="32">
                  <c:v>0.12907152451309603</c:v>
                </c:pt>
                <c:pt idx="33">
                  <c:v>0.12772834116856951</c:v>
                </c:pt>
                <c:pt idx="34">
                  <c:v>0.12873572867696439</c:v>
                </c:pt>
                <c:pt idx="35">
                  <c:v>0.13075050369375418</c:v>
                </c:pt>
                <c:pt idx="36">
                  <c:v>0.125</c:v>
                </c:pt>
                <c:pt idx="37">
                  <c:v>0.13809603760913364</c:v>
                </c:pt>
                <c:pt idx="38">
                  <c:v>0.12113834788448624</c:v>
                </c:pt>
                <c:pt idx="39">
                  <c:v>0.150520483546004</c:v>
                </c:pt>
                <c:pt idx="40">
                  <c:v>0.13343687038280724</c:v>
                </c:pt>
                <c:pt idx="41">
                  <c:v>0.13226158495634655</c:v>
                </c:pt>
                <c:pt idx="42">
                  <c:v>0.13780221625251846</c:v>
                </c:pt>
                <c:pt idx="43">
                  <c:v>0.12739254533243788</c:v>
                </c:pt>
                <c:pt idx="44">
                  <c:v>0.11345701813297514</c:v>
                </c:pt>
                <c:pt idx="45">
                  <c:v>0.12432840832773674</c:v>
                </c:pt>
                <c:pt idx="46">
                  <c:v>0.13104432505036936</c:v>
                </c:pt>
                <c:pt idx="47">
                  <c:v>0.13125419744795164</c:v>
                </c:pt>
                <c:pt idx="48">
                  <c:v>0.12013096037609133</c:v>
                </c:pt>
                <c:pt idx="49">
                  <c:v>0.12063465413028877</c:v>
                </c:pt>
                <c:pt idx="50">
                  <c:v>0.13767629281396912</c:v>
                </c:pt>
                <c:pt idx="51">
                  <c:v>0.14346877098723976</c:v>
                </c:pt>
                <c:pt idx="52">
                  <c:v>0.13154801880456682</c:v>
                </c:pt>
                <c:pt idx="53">
                  <c:v>0.13528374748153121</c:v>
                </c:pt>
                <c:pt idx="54">
                  <c:v>0.13167394224311618</c:v>
                </c:pt>
                <c:pt idx="55">
                  <c:v>0.14649093351242443</c:v>
                </c:pt>
                <c:pt idx="56">
                  <c:v>0.12898757555406312</c:v>
                </c:pt>
                <c:pt idx="57">
                  <c:v>0.12550369375419743</c:v>
                </c:pt>
                <c:pt idx="58">
                  <c:v>0.137760241773002</c:v>
                </c:pt>
                <c:pt idx="59">
                  <c:v>0.12915547347212894</c:v>
                </c:pt>
                <c:pt idx="60">
                  <c:v>0.13280725319006045</c:v>
                </c:pt>
                <c:pt idx="61">
                  <c:v>0.14888347884486233</c:v>
                </c:pt>
                <c:pt idx="62">
                  <c:v>0.12583948959032909</c:v>
                </c:pt>
                <c:pt idx="63">
                  <c:v>0.12936534586971121</c:v>
                </c:pt>
                <c:pt idx="64">
                  <c:v>0.13549361987911349</c:v>
                </c:pt>
                <c:pt idx="65">
                  <c:v>0.12235560779046338</c:v>
                </c:pt>
                <c:pt idx="66">
                  <c:v>0.15001678979180658</c:v>
                </c:pt>
                <c:pt idx="67">
                  <c:v>0.15278710543989255</c:v>
                </c:pt>
                <c:pt idx="68">
                  <c:v>0.13352081934184015</c:v>
                </c:pt>
                <c:pt idx="69">
                  <c:v>0.15039456010745467</c:v>
                </c:pt>
                <c:pt idx="70">
                  <c:v>0.13847380792478173</c:v>
                </c:pt>
                <c:pt idx="71">
                  <c:v>0.14846373404969779</c:v>
                </c:pt>
                <c:pt idx="72">
                  <c:v>0.14057253190060442</c:v>
                </c:pt>
                <c:pt idx="73">
                  <c:v>0.16286098052384151</c:v>
                </c:pt>
                <c:pt idx="74">
                  <c:v>0.15740429818670248</c:v>
                </c:pt>
                <c:pt idx="75">
                  <c:v>0.12860980523841503</c:v>
                </c:pt>
                <c:pt idx="76">
                  <c:v>0.14019476158495636</c:v>
                </c:pt>
                <c:pt idx="77">
                  <c:v>0.15434016118200136</c:v>
                </c:pt>
                <c:pt idx="78">
                  <c:v>0.14896742780389521</c:v>
                </c:pt>
                <c:pt idx="79">
                  <c:v>0.15144392209536603</c:v>
                </c:pt>
                <c:pt idx="80">
                  <c:v>0.15455003357958361</c:v>
                </c:pt>
                <c:pt idx="81">
                  <c:v>0.16516957689724648</c:v>
                </c:pt>
                <c:pt idx="82">
                  <c:v>0.15690060443250503</c:v>
                </c:pt>
                <c:pt idx="83">
                  <c:v>0.1561870382807253</c:v>
                </c:pt>
                <c:pt idx="84">
                  <c:v>0.16613498992612491</c:v>
                </c:pt>
                <c:pt idx="85">
                  <c:v>0.16739422431161852</c:v>
                </c:pt>
                <c:pt idx="86">
                  <c:v>0.15669073203492276</c:v>
                </c:pt>
                <c:pt idx="87">
                  <c:v>0.14930322364002688</c:v>
                </c:pt>
                <c:pt idx="88">
                  <c:v>0.15333277367360645</c:v>
                </c:pt>
                <c:pt idx="89">
                  <c:v>0.15509570181329752</c:v>
                </c:pt>
                <c:pt idx="90">
                  <c:v>0.15866353257219609</c:v>
                </c:pt>
                <c:pt idx="91">
                  <c:v>0.17125587642713228</c:v>
                </c:pt>
                <c:pt idx="92">
                  <c:v>0.16978676964405642</c:v>
                </c:pt>
                <c:pt idx="93">
                  <c:v>0.19316655473472127</c:v>
                </c:pt>
                <c:pt idx="94">
                  <c:v>0.17331262592343855</c:v>
                </c:pt>
                <c:pt idx="95">
                  <c:v>0.17822364002686364</c:v>
                </c:pt>
                <c:pt idx="96">
                  <c:v>0.1634905977165883</c:v>
                </c:pt>
                <c:pt idx="97">
                  <c:v>0.18943082605775688</c:v>
                </c:pt>
                <c:pt idx="98">
                  <c:v>0.1822951645399597</c:v>
                </c:pt>
                <c:pt idx="99">
                  <c:v>0.16735224983210209</c:v>
                </c:pt>
                <c:pt idx="100">
                  <c:v>0.15815983881799867</c:v>
                </c:pt>
                <c:pt idx="101">
                  <c:v>0.1895987239758227</c:v>
                </c:pt>
                <c:pt idx="102">
                  <c:v>0.17721625251846879</c:v>
                </c:pt>
                <c:pt idx="103">
                  <c:v>0.17813969106783076</c:v>
                </c:pt>
                <c:pt idx="104">
                  <c:v>0.18015446608462055</c:v>
                </c:pt>
                <c:pt idx="105">
                  <c:v>0.1981615177971793</c:v>
                </c:pt>
                <c:pt idx="106">
                  <c:v>0.18166554734721291</c:v>
                </c:pt>
                <c:pt idx="107">
                  <c:v>0.18875923438549361</c:v>
                </c:pt>
                <c:pt idx="108">
                  <c:v>0.19719610476830088</c:v>
                </c:pt>
                <c:pt idx="109">
                  <c:v>0.19341840161182</c:v>
                </c:pt>
                <c:pt idx="110">
                  <c:v>0.1955171255876427</c:v>
                </c:pt>
                <c:pt idx="111">
                  <c:v>0.20533915379449294</c:v>
                </c:pt>
                <c:pt idx="112">
                  <c:v>0.19505540631296173</c:v>
                </c:pt>
                <c:pt idx="113">
                  <c:v>0.20861316319677636</c:v>
                </c:pt>
                <c:pt idx="114">
                  <c:v>0.22212894560107455</c:v>
                </c:pt>
                <c:pt idx="115">
                  <c:v>0.22628441907320349</c:v>
                </c:pt>
                <c:pt idx="116">
                  <c:v>0.22284251175285427</c:v>
                </c:pt>
                <c:pt idx="117">
                  <c:v>0.22187709872397579</c:v>
                </c:pt>
                <c:pt idx="118">
                  <c:v>0.215329079919409</c:v>
                </c:pt>
                <c:pt idx="119">
                  <c:v>0.23140530557421088</c:v>
                </c:pt>
                <c:pt idx="120">
                  <c:v>0.23220282068502351</c:v>
                </c:pt>
                <c:pt idx="121">
                  <c:v>0.25541470785762255</c:v>
                </c:pt>
                <c:pt idx="122">
                  <c:v>0.24764942914707855</c:v>
                </c:pt>
                <c:pt idx="123">
                  <c:v>0.26259234385493618</c:v>
                </c:pt>
                <c:pt idx="124">
                  <c:v>0.25549865681665546</c:v>
                </c:pt>
                <c:pt idx="125">
                  <c:v>0.27468099395567491</c:v>
                </c:pt>
                <c:pt idx="126">
                  <c:v>0.27757723304231025</c:v>
                </c:pt>
                <c:pt idx="127">
                  <c:v>0.26061954331766285</c:v>
                </c:pt>
                <c:pt idx="128">
                  <c:v>0.28723136333109467</c:v>
                </c:pt>
                <c:pt idx="129">
                  <c:v>0.29869039623908661</c:v>
                </c:pt>
                <c:pt idx="130">
                  <c:v>0.29797683008730691</c:v>
                </c:pt>
                <c:pt idx="131">
                  <c:v>0.32471457353928806</c:v>
                </c:pt>
                <c:pt idx="132">
                  <c:v>0.31153458697112152</c:v>
                </c:pt>
                <c:pt idx="133">
                  <c:v>0.32391705842847551</c:v>
                </c:pt>
                <c:pt idx="134">
                  <c:v>0.32702316991269309</c:v>
                </c:pt>
                <c:pt idx="135">
                  <c:v>0.35489422431161854</c:v>
                </c:pt>
                <c:pt idx="136">
                  <c:v>0.3474227669576897</c:v>
                </c:pt>
                <c:pt idx="137">
                  <c:v>0.36643720617864339</c:v>
                </c:pt>
                <c:pt idx="138">
                  <c:v>0.37739254533243788</c:v>
                </c:pt>
                <c:pt idx="139">
                  <c:v>0.39569341840161182</c:v>
                </c:pt>
                <c:pt idx="140">
                  <c:v>0.40455003357958358</c:v>
                </c:pt>
                <c:pt idx="141">
                  <c:v>0.43309267965077236</c:v>
                </c:pt>
                <c:pt idx="142">
                  <c:v>0.44161349899261249</c:v>
                </c:pt>
                <c:pt idx="143">
                  <c:v>0.46516118200134321</c:v>
                </c:pt>
                <c:pt idx="144">
                  <c:v>0.48933848220282067</c:v>
                </c:pt>
                <c:pt idx="145">
                  <c:v>0.50331598388179988</c:v>
                </c:pt>
                <c:pt idx="146">
                  <c:v>0.53853257219610473</c:v>
                </c:pt>
                <c:pt idx="147">
                  <c:v>0.64229348556077903</c:v>
                </c:pt>
                <c:pt idx="148">
                  <c:v>0.75721961047683006</c:v>
                </c:pt>
                <c:pt idx="149">
                  <c:v>0.89720449966420424</c:v>
                </c:pt>
                <c:pt idx="150">
                  <c:v>0.9705758898589657</c:v>
                </c:pt>
                <c:pt idx="151">
                  <c:v>1</c:v>
                </c:pt>
                <c:pt idx="152">
                  <c:v>0.92352249832102085</c:v>
                </c:pt>
                <c:pt idx="153">
                  <c:v>0.82303559435862994</c:v>
                </c:pt>
                <c:pt idx="154">
                  <c:v>0.68531732706514437</c:v>
                </c:pt>
                <c:pt idx="155">
                  <c:v>0.60208193418401601</c:v>
                </c:pt>
                <c:pt idx="156">
                  <c:v>0.50625419744795164</c:v>
                </c:pt>
                <c:pt idx="157">
                  <c:v>0.49345198119543315</c:v>
                </c:pt>
                <c:pt idx="158">
                  <c:v>0.47901276024177297</c:v>
                </c:pt>
                <c:pt idx="159">
                  <c:v>0.47166722632639352</c:v>
                </c:pt>
                <c:pt idx="160">
                  <c:v>0.45114170584284752</c:v>
                </c:pt>
                <c:pt idx="161">
                  <c:v>0.436576561450638</c:v>
                </c:pt>
                <c:pt idx="162">
                  <c:v>0.4021574882471457</c:v>
                </c:pt>
                <c:pt idx="163">
                  <c:v>0.38901947615849558</c:v>
                </c:pt>
                <c:pt idx="164">
                  <c:v>0.38415043653458697</c:v>
                </c:pt>
                <c:pt idx="165">
                  <c:v>0.37260745466756212</c:v>
                </c:pt>
                <c:pt idx="166">
                  <c:v>0.35262760241773</c:v>
                </c:pt>
                <c:pt idx="167">
                  <c:v>0.34947951645399594</c:v>
                </c:pt>
                <c:pt idx="168">
                  <c:v>0.34225990597716588</c:v>
                </c:pt>
                <c:pt idx="169">
                  <c:v>0.31980355943586297</c:v>
                </c:pt>
                <c:pt idx="170">
                  <c:v>0.28429314976494291</c:v>
                </c:pt>
                <c:pt idx="171">
                  <c:v>0.29877434519811952</c:v>
                </c:pt>
                <c:pt idx="172">
                  <c:v>0.2995298858294157</c:v>
                </c:pt>
                <c:pt idx="173">
                  <c:v>0.29617192746809939</c:v>
                </c:pt>
                <c:pt idx="174">
                  <c:v>0.29764103425117527</c:v>
                </c:pt>
                <c:pt idx="175">
                  <c:v>0.27228844862323709</c:v>
                </c:pt>
                <c:pt idx="176">
                  <c:v>0.26024177300201479</c:v>
                </c:pt>
                <c:pt idx="177">
                  <c:v>0.25331598388179988</c:v>
                </c:pt>
                <c:pt idx="178">
                  <c:v>0.2405977165883143</c:v>
                </c:pt>
                <c:pt idx="179">
                  <c:v>0.25209872397582272</c:v>
                </c:pt>
                <c:pt idx="180">
                  <c:v>0.24391370047011415</c:v>
                </c:pt>
                <c:pt idx="181">
                  <c:v>0.22330423102753527</c:v>
                </c:pt>
                <c:pt idx="182">
                  <c:v>0.20789959704499664</c:v>
                </c:pt>
                <c:pt idx="183">
                  <c:v>0.22888683680322364</c:v>
                </c:pt>
                <c:pt idx="184">
                  <c:v>0.2242696440564137</c:v>
                </c:pt>
                <c:pt idx="185">
                  <c:v>0.21117360644728003</c:v>
                </c:pt>
                <c:pt idx="186">
                  <c:v>0.20643049026192076</c:v>
                </c:pt>
                <c:pt idx="187">
                  <c:v>0.22015614506380118</c:v>
                </c:pt>
                <c:pt idx="188">
                  <c:v>0.20521323035594358</c:v>
                </c:pt>
                <c:pt idx="189">
                  <c:v>0.1969022834116857</c:v>
                </c:pt>
                <c:pt idx="190">
                  <c:v>0.18997649429147079</c:v>
                </c:pt>
                <c:pt idx="191">
                  <c:v>0.20324042981867024</c:v>
                </c:pt>
                <c:pt idx="192">
                  <c:v>0.19652451309603761</c:v>
                </c:pt>
                <c:pt idx="193">
                  <c:v>0.19963062458025521</c:v>
                </c:pt>
                <c:pt idx="194">
                  <c:v>0.18510745466756212</c:v>
                </c:pt>
                <c:pt idx="195">
                  <c:v>0.19547515110812624</c:v>
                </c:pt>
                <c:pt idx="196">
                  <c:v>0.18284083277367361</c:v>
                </c:pt>
                <c:pt idx="197">
                  <c:v>0.19505540631296173</c:v>
                </c:pt>
                <c:pt idx="198">
                  <c:v>0.18246306245802552</c:v>
                </c:pt>
                <c:pt idx="199">
                  <c:v>0.18015446608462055</c:v>
                </c:pt>
                <c:pt idx="200">
                  <c:v>0.14837978509066485</c:v>
                </c:pt>
                <c:pt idx="201">
                  <c:v>0.18464573539288112</c:v>
                </c:pt>
                <c:pt idx="202">
                  <c:v>0.16235728676964403</c:v>
                </c:pt>
                <c:pt idx="203">
                  <c:v>0.17960879785090664</c:v>
                </c:pt>
                <c:pt idx="204">
                  <c:v>0.15832773673606446</c:v>
                </c:pt>
                <c:pt idx="205">
                  <c:v>0.16840161182001342</c:v>
                </c:pt>
                <c:pt idx="206">
                  <c:v>0.15836971121558094</c:v>
                </c:pt>
                <c:pt idx="207">
                  <c:v>0.1561870382807253</c:v>
                </c:pt>
                <c:pt idx="208">
                  <c:v>0.15648085963734051</c:v>
                </c:pt>
                <c:pt idx="209">
                  <c:v>0.16848556077904633</c:v>
                </c:pt>
                <c:pt idx="210">
                  <c:v>0.14896742780389521</c:v>
                </c:pt>
                <c:pt idx="211">
                  <c:v>0.15635493619879112</c:v>
                </c:pt>
                <c:pt idx="212">
                  <c:v>0.16193754197447952</c:v>
                </c:pt>
                <c:pt idx="213">
                  <c:v>0.14531564808596373</c:v>
                </c:pt>
                <c:pt idx="214">
                  <c:v>0.14976494291470785</c:v>
                </c:pt>
                <c:pt idx="215">
                  <c:v>0.15123404969778376</c:v>
                </c:pt>
                <c:pt idx="216">
                  <c:v>0.14577736736064473</c:v>
                </c:pt>
                <c:pt idx="217">
                  <c:v>0.14581934184016118</c:v>
                </c:pt>
                <c:pt idx="218">
                  <c:v>0.14065648085963733</c:v>
                </c:pt>
                <c:pt idx="219">
                  <c:v>0.13360476830087309</c:v>
                </c:pt>
                <c:pt idx="220">
                  <c:v>0.1417058428475487</c:v>
                </c:pt>
                <c:pt idx="221">
                  <c:v>0.14027871054398924</c:v>
                </c:pt>
                <c:pt idx="222">
                  <c:v>0.12844190732034921</c:v>
                </c:pt>
                <c:pt idx="223">
                  <c:v>0.13872565480188045</c:v>
                </c:pt>
                <c:pt idx="224">
                  <c:v>0.1467008059100067</c:v>
                </c:pt>
                <c:pt idx="225">
                  <c:v>0.15228341168569509</c:v>
                </c:pt>
                <c:pt idx="226">
                  <c:v>0.1434267965077233</c:v>
                </c:pt>
                <c:pt idx="227">
                  <c:v>0.15681665547347212</c:v>
                </c:pt>
                <c:pt idx="228">
                  <c:v>0.13935527199462727</c:v>
                </c:pt>
                <c:pt idx="229">
                  <c:v>0.13948119543317661</c:v>
                </c:pt>
                <c:pt idx="230">
                  <c:v>0.13939724647414373</c:v>
                </c:pt>
                <c:pt idx="231">
                  <c:v>0.13007891202149094</c:v>
                </c:pt>
                <c:pt idx="232">
                  <c:v>0.125461719274681</c:v>
                </c:pt>
                <c:pt idx="233">
                  <c:v>0.13230355943586297</c:v>
                </c:pt>
                <c:pt idx="234">
                  <c:v>0.13356279382135661</c:v>
                </c:pt>
                <c:pt idx="235">
                  <c:v>0.13415043653458697</c:v>
                </c:pt>
                <c:pt idx="236">
                  <c:v>0.13263935527199464</c:v>
                </c:pt>
                <c:pt idx="237">
                  <c:v>0.13318502350570854</c:v>
                </c:pt>
                <c:pt idx="238">
                  <c:v>0.12374076561450638</c:v>
                </c:pt>
                <c:pt idx="239">
                  <c:v>0.14132807253190061</c:v>
                </c:pt>
                <c:pt idx="240">
                  <c:v>0.13272330423102752</c:v>
                </c:pt>
                <c:pt idx="241">
                  <c:v>0.1438885157824043</c:v>
                </c:pt>
                <c:pt idx="242">
                  <c:v>0.1229852249832102</c:v>
                </c:pt>
                <c:pt idx="243">
                  <c:v>0.12474815312290129</c:v>
                </c:pt>
                <c:pt idx="244">
                  <c:v>0.1243703828072532</c:v>
                </c:pt>
                <c:pt idx="245">
                  <c:v>0.13561954331766285</c:v>
                </c:pt>
                <c:pt idx="246">
                  <c:v>0.12621725990597718</c:v>
                </c:pt>
                <c:pt idx="247">
                  <c:v>0.13234553391537945</c:v>
                </c:pt>
                <c:pt idx="248">
                  <c:v>0.13851578240429818</c:v>
                </c:pt>
                <c:pt idx="249">
                  <c:v>0.1204247817327065</c:v>
                </c:pt>
                <c:pt idx="250">
                  <c:v>0.13293317662860979</c:v>
                </c:pt>
                <c:pt idx="251">
                  <c:v>0.12378274009402283</c:v>
                </c:pt>
                <c:pt idx="252">
                  <c:v>0.14015278710543988</c:v>
                </c:pt>
                <c:pt idx="253">
                  <c:v>0.13448623237071861</c:v>
                </c:pt>
                <c:pt idx="254">
                  <c:v>0.12579751511081264</c:v>
                </c:pt>
                <c:pt idx="255">
                  <c:v>0.11328912021490932</c:v>
                </c:pt>
                <c:pt idx="256">
                  <c:v>0.12848388179986567</c:v>
                </c:pt>
                <c:pt idx="257">
                  <c:v>0.12306917394224312</c:v>
                </c:pt>
                <c:pt idx="258">
                  <c:v>0.13750839489590327</c:v>
                </c:pt>
                <c:pt idx="259">
                  <c:v>0.12848388179986567</c:v>
                </c:pt>
                <c:pt idx="260">
                  <c:v>0.11866185359301544</c:v>
                </c:pt>
                <c:pt idx="261">
                  <c:v>0.13734049697783746</c:v>
                </c:pt>
                <c:pt idx="262">
                  <c:v>0.1141286098052384</c:v>
                </c:pt>
                <c:pt idx="263">
                  <c:v>0.11505204835460041</c:v>
                </c:pt>
                <c:pt idx="264">
                  <c:v>0.12080255204835459</c:v>
                </c:pt>
                <c:pt idx="265">
                  <c:v>0.13314304902619206</c:v>
                </c:pt>
                <c:pt idx="266">
                  <c:v>0.11559771658831429</c:v>
                </c:pt>
                <c:pt idx="267">
                  <c:v>0.11786433848220282</c:v>
                </c:pt>
                <c:pt idx="268">
                  <c:v>0.112239758226998</c:v>
                </c:pt>
                <c:pt idx="269">
                  <c:v>0.11190396239086635</c:v>
                </c:pt>
                <c:pt idx="270">
                  <c:v>0.12491605104096708</c:v>
                </c:pt>
                <c:pt idx="271">
                  <c:v>0.1154298186702485</c:v>
                </c:pt>
                <c:pt idx="272">
                  <c:v>0.12197783747481532</c:v>
                </c:pt>
                <c:pt idx="273">
                  <c:v>0.10850402955003358</c:v>
                </c:pt>
                <c:pt idx="274">
                  <c:v>0.12264942914707858</c:v>
                </c:pt>
                <c:pt idx="275">
                  <c:v>0.1082941571524513</c:v>
                </c:pt>
                <c:pt idx="276">
                  <c:v>0.11056077904633983</c:v>
                </c:pt>
                <c:pt idx="277">
                  <c:v>0.12508394895903291</c:v>
                </c:pt>
                <c:pt idx="278">
                  <c:v>0.12789623908663533</c:v>
                </c:pt>
                <c:pt idx="279">
                  <c:v>9.6415379449294819E-2</c:v>
                </c:pt>
                <c:pt idx="280">
                  <c:v>0.11454835460040294</c:v>
                </c:pt>
                <c:pt idx="281">
                  <c:v>9.5995634654130274E-2</c:v>
                </c:pt>
                <c:pt idx="282">
                  <c:v>0.1175285426460712</c:v>
                </c:pt>
                <c:pt idx="283">
                  <c:v>0.1014523169912693</c:v>
                </c:pt>
                <c:pt idx="284">
                  <c:v>0.10888179986568167</c:v>
                </c:pt>
                <c:pt idx="285">
                  <c:v>0.12609133646742779</c:v>
                </c:pt>
                <c:pt idx="286">
                  <c:v>0.10350906648757556</c:v>
                </c:pt>
                <c:pt idx="287">
                  <c:v>0.12508394895903291</c:v>
                </c:pt>
                <c:pt idx="288">
                  <c:v>0.10602753525856279</c:v>
                </c:pt>
                <c:pt idx="289">
                  <c:v>0.11328912021490932</c:v>
                </c:pt>
                <c:pt idx="290">
                  <c:v>0.11719274680993956</c:v>
                </c:pt>
                <c:pt idx="291">
                  <c:v>0.10745466756212223</c:v>
                </c:pt>
                <c:pt idx="292">
                  <c:v>0.12004701141705841</c:v>
                </c:pt>
                <c:pt idx="293">
                  <c:v>0.10619543317662861</c:v>
                </c:pt>
                <c:pt idx="294">
                  <c:v>0.11820013431833445</c:v>
                </c:pt>
                <c:pt idx="295">
                  <c:v>0.10787441235728677</c:v>
                </c:pt>
                <c:pt idx="296">
                  <c:v>0.10674110141034251</c:v>
                </c:pt>
                <c:pt idx="297">
                  <c:v>0.11895567494963062</c:v>
                </c:pt>
                <c:pt idx="298">
                  <c:v>9.901779717931497E-2</c:v>
                </c:pt>
                <c:pt idx="299">
                  <c:v>9.6247481531229015E-2</c:v>
                </c:pt>
                <c:pt idx="300">
                  <c:v>0.10569173942243117</c:v>
                </c:pt>
                <c:pt idx="301">
                  <c:v>0.10699294828744124</c:v>
                </c:pt>
                <c:pt idx="302">
                  <c:v>0.10099059771658832</c:v>
                </c:pt>
                <c:pt idx="303">
                  <c:v>9.1882135661517803E-2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4A5C-870E-A3150A3AB560}"/>
            </c:ext>
          </c:extLst>
        </c:ser>
        <c:ser>
          <c:idx val="3"/>
          <c:order val="3"/>
          <c:tx>
            <c:strRef>
              <c:f>pMBAPEInor!$L$2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pMBAPEInor!$L$3:$L$306</c:f>
              <c:numCache>
                <c:formatCode>0.00_);[Red]\(0.00\)</c:formatCode>
                <c:ptCount val="304"/>
                <c:pt idx="0">
                  <c:v>0.18636258926514629</c:v>
                </c:pt>
                <c:pt idx="1">
                  <c:v>0.22091683943791754</c:v>
                </c:pt>
                <c:pt idx="2">
                  <c:v>0.21669354219457881</c:v>
                </c:pt>
                <c:pt idx="3">
                  <c:v>0.21715426553021577</c:v>
                </c:pt>
                <c:pt idx="4">
                  <c:v>0.24832987790831607</c:v>
                </c:pt>
                <c:pt idx="5">
                  <c:v>0.22644551946556093</c:v>
                </c:pt>
                <c:pt idx="6">
                  <c:v>0.22529371112646854</c:v>
                </c:pt>
                <c:pt idx="7">
                  <c:v>0.21615603163633568</c:v>
                </c:pt>
                <c:pt idx="8">
                  <c:v>0.20632726714274743</c:v>
                </c:pt>
                <c:pt idx="9">
                  <c:v>0.2128541810642709</c:v>
                </c:pt>
                <c:pt idx="10">
                  <c:v>0.2087844582661445</c:v>
                </c:pt>
                <c:pt idx="11">
                  <c:v>0.22882592336635182</c:v>
                </c:pt>
                <c:pt idx="12">
                  <c:v>0.24410658066497737</c:v>
                </c:pt>
                <c:pt idx="13">
                  <c:v>0.24518160178146353</c:v>
                </c:pt>
                <c:pt idx="14">
                  <c:v>0.22944022114720111</c:v>
                </c:pt>
                <c:pt idx="15">
                  <c:v>0.19995392766643633</c:v>
                </c:pt>
                <c:pt idx="16">
                  <c:v>0.23404745450357062</c:v>
                </c:pt>
                <c:pt idx="17">
                  <c:v>0.23228134838362896</c:v>
                </c:pt>
                <c:pt idx="18">
                  <c:v>0.24487445289103893</c:v>
                </c:pt>
                <c:pt idx="19">
                  <c:v>0.1986485448821316</c:v>
                </c:pt>
                <c:pt idx="20">
                  <c:v>0.2229900944482838</c:v>
                </c:pt>
                <c:pt idx="21">
                  <c:v>0.22452583890040698</c:v>
                </c:pt>
                <c:pt idx="22">
                  <c:v>0.25401213238117176</c:v>
                </c:pt>
                <c:pt idx="23">
                  <c:v>0.2355831989556938</c:v>
                </c:pt>
                <c:pt idx="24">
                  <c:v>0.23028488059586885</c:v>
                </c:pt>
                <c:pt idx="25">
                  <c:v>0.23819396452430314</c:v>
                </c:pt>
                <c:pt idx="26">
                  <c:v>0.22682945557859172</c:v>
                </c:pt>
                <c:pt idx="27">
                  <c:v>0.24641019734316211</c:v>
                </c:pt>
                <c:pt idx="28">
                  <c:v>0.24495124011364508</c:v>
                </c:pt>
                <c:pt idx="29">
                  <c:v>0.26783383245028025</c:v>
                </c:pt>
                <c:pt idx="30">
                  <c:v>0.25024955847347002</c:v>
                </c:pt>
                <c:pt idx="31">
                  <c:v>0.2762804269369577</c:v>
                </c:pt>
                <c:pt idx="32">
                  <c:v>0.23834753896951547</c:v>
                </c:pt>
                <c:pt idx="33">
                  <c:v>0.24172617676418645</c:v>
                </c:pt>
                <c:pt idx="34">
                  <c:v>0.244413729555402</c:v>
                </c:pt>
                <c:pt idx="35">
                  <c:v>0.27589649082392692</c:v>
                </c:pt>
                <c:pt idx="36">
                  <c:v>0.26599093910773247</c:v>
                </c:pt>
                <c:pt idx="37">
                  <c:v>0.25424249404899024</c:v>
                </c:pt>
                <c:pt idx="38">
                  <c:v>0.25362819626814098</c:v>
                </c:pt>
                <c:pt idx="39">
                  <c:v>0.2631498118713046</c:v>
                </c:pt>
                <c:pt idx="40">
                  <c:v>0.25992474852184599</c:v>
                </c:pt>
                <c:pt idx="41">
                  <c:v>0.22752054058204715</c:v>
                </c:pt>
                <c:pt idx="42">
                  <c:v>0.2563157490593565</c:v>
                </c:pt>
                <c:pt idx="43">
                  <c:v>0.24994240958304539</c:v>
                </c:pt>
                <c:pt idx="44">
                  <c:v>0.23243492282884129</c:v>
                </c:pt>
                <c:pt idx="45">
                  <c:v>0.25669968517238728</c:v>
                </c:pt>
                <c:pt idx="46">
                  <c:v>0.25347462182292868</c:v>
                </c:pt>
                <c:pt idx="47">
                  <c:v>0.274975044152653</c:v>
                </c:pt>
                <c:pt idx="48">
                  <c:v>0.23819396452430314</c:v>
                </c:pt>
                <c:pt idx="49">
                  <c:v>0.26146049297396917</c:v>
                </c:pt>
                <c:pt idx="50">
                  <c:v>0.24656377178837441</c:v>
                </c:pt>
                <c:pt idx="51">
                  <c:v>0.27474468248483452</c:v>
                </c:pt>
                <c:pt idx="52">
                  <c:v>0.24433694233279582</c:v>
                </c:pt>
                <c:pt idx="53">
                  <c:v>0.23665822007217996</c:v>
                </c:pt>
                <c:pt idx="54">
                  <c:v>0.26299623742609229</c:v>
                </c:pt>
                <c:pt idx="55">
                  <c:v>0.2605390463026952</c:v>
                </c:pt>
                <c:pt idx="56">
                  <c:v>0.25977117407663364</c:v>
                </c:pt>
                <c:pt idx="57">
                  <c:v>0.2821162558550257</c:v>
                </c:pt>
                <c:pt idx="58">
                  <c:v>0.2832680641941181</c:v>
                </c:pt>
                <c:pt idx="59">
                  <c:v>0.24625662289794978</c:v>
                </c:pt>
                <c:pt idx="60">
                  <c:v>0.25524072794287028</c:v>
                </c:pt>
                <c:pt idx="61">
                  <c:v>0.26099976963833216</c:v>
                </c:pt>
                <c:pt idx="62">
                  <c:v>0.27236427858404361</c:v>
                </c:pt>
                <c:pt idx="63">
                  <c:v>0.2848805958688474</c:v>
                </c:pt>
                <c:pt idx="64">
                  <c:v>0.26591415188512629</c:v>
                </c:pt>
                <c:pt idx="65">
                  <c:v>0.29186823312600785</c:v>
                </c:pt>
                <c:pt idx="66">
                  <c:v>0.24786915457267908</c:v>
                </c:pt>
                <c:pt idx="67">
                  <c:v>0.2563157490593565</c:v>
                </c:pt>
                <c:pt idx="68">
                  <c:v>0.26975351301543421</c:v>
                </c:pt>
                <c:pt idx="69">
                  <c:v>0.26345696076172925</c:v>
                </c:pt>
                <c:pt idx="70">
                  <c:v>0.28541810642709053</c:v>
                </c:pt>
                <c:pt idx="71">
                  <c:v>0.26291945020348612</c:v>
                </c:pt>
                <c:pt idx="72">
                  <c:v>0.26046225908008908</c:v>
                </c:pt>
                <c:pt idx="73">
                  <c:v>0.28127159640635802</c:v>
                </c:pt>
                <c:pt idx="74">
                  <c:v>0.27843046916993008</c:v>
                </c:pt>
                <c:pt idx="75">
                  <c:v>0.26046225908008908</c:v>
                </c:pt>
                <c:pt idx="76">
                  <c:v>0.25754434462105502</c:v>
                </c:pt>
                <c:pt idx="77">
                  <c:v>0.27981263917684096</c:v>
                </c:pt>
                <c:pt idx="78">
                  <c:v>0.27574291637871456</c:v>
                </c:pt>
                <c:pt idx="79">
                  <c:v>0.28572525531751514</c:v>
                </c:pt>
                <c:pt idx="80">
                  <c:v>0.27359287414574213</c:v>
                </c:pt>
                <c:pt idx="81">
                  <c:v>0.26706596022421869</c:v>
                </c:pt>
                <c:pt idx="82">
                  <c:v>0.30069876372571602</c:v>
                </c:pt>
                <c:pt idx="83">
                  <c:v>0.26883206634416035</c:v>
                </c:pt>
                <c:pt idx="84">
                  <c:v>0.2751286185978653</c:v>
                </c:pt>
                <c:pt idx="85">
                  <c:v>0.27528219304307761</c:v>
                </c:pt>
                <c:pt idx="86">
                  <c:v>0.27029102357367735</c:v>
                </c:pt>
                <c:pt idx="87">
                  <c:v>0.26622130077555095</c:v>
                </c:pt>
                <c:pt idx="88">
                  <c:v>0.29447899869461724</c:v>
                </c:pt>
                <c:pt idx="89">
                  <c:v>0.30169699761959612</c:v>
                </c:pt>
                <c:pt idx="90">
                  <c:v>0.3093757198802119</c:v>
                </c:pt>
                <c:pt idx="91">
                  <c:v>0.2788911925055671</c:v>
                </c:pt>
                <c:pt idx="92">
                  <c:v>0.28296091530369344</c:v>
                </c:pt>
                <c:pt idx="93">
                  <c:v>0.32127773938416648</c:v>
                </c:pt>
                <c:pt idx="94">
                  <c:v>0.28534131920448436</c:v>
                </c:pt>
                <c:pt idx="95">
                  <c:v>0.28933425478000463</c:v>
                </c:pt>
                <c:pt idx="96">
                  <c:v>0.30507563541426708</c:v>
                </c:pt>
                <c:pt idx="97">
                  <c:v>0.31344544267833835</c:v>
                </c:pt>
                <c:pt idx="98">
                  <c:v>0.28964140367042923</c:v>
                </c:pt>
                <c:pt idx="99">
                  <c:v>0.32780465330568992</c:v>
                </c:pt>
                <c:pt idx="100">
                  <c:v>0.3061506565307533</c:v>
                </c:pt>
                <c:pt idx="101">
                  <c:v>0.32166167549719726</c:v>
                </c:pt>
                <c:pt idx="102">
                  <c:v>0.30691852875681486</c:v>
                </c:pt>
                <c:pt idx="103">
                  <c:v>0.33855486447055211</c:v>
                </c:pt>
                <c:pt idx="104">
                  <c:v>0.35276050065269138</c:v>
                </c:pt>
                <c:pt idx="105">
                  <c:v>0.32826537664132688</c:v>
                </c:pt>
                <c:pt idx="106">
                  <c:v>0.34254780004607233</c:v>
                </c:pt>
                <c:pt idx="107">
                  <c:v>0.32434922828841278</c:v>
                </c:pt>
                <c:pt idx="108">
                  <c:v>0.30999001766106121</c:v>
                </c:pt>
                <c:pt idx="109">
                  <c:v>0.34162635337479846</c:v>
                </c:pt>
                <c:pt idx="110">
                  <c:v>0.31505797435306765</c:v>
                </c:pt>
                <c:pt idx="111">
                  <c:v>0.34538892728250015</c:v>
                </c:pt>
                <c:pt idx="112">
                  <c:v>0.33939952391921985</c:v>
                </c:pt>
                <c:pt idx="113">
                  <c:v>0.35306764954311604</c:v>
                </c:pt>
                <c:pt idx="114">
                  <c:v>0.38424326192121627</c:v>
                </c:pt>
                <c:pt idx="115">
                  <c:v>0.35214620287184212</c:v>
                </c:pt>
                <c:pt idx="116">
                  <c:v>0.32972433387084388</c:v>
                </c:pt>
                <c:pt idx="117">
                  <c:v>0.37387698686938492</c:v>
                </c:pt>
                <c:pt idx="118">
                  <c:v>0.36258926514627965</c:v>
                </c:pt>
                <c:pt idx="119">
                  <c:v>0.37502879520847732</c:v>
                </c:pt>
                <c:pt idx="120">
                  <c:v>0.36888581739998466</c:v>
                </c:pt>
                <c:pt idx="121">
                  <c:v>0.40543653536051605</c:v>
                </c:pt>
                <c:pt idx="122">
                  <c:v>0.40451508868924213</c:v>
                </c:pt>
                <c:pt idx="123">
                  <c:v>0.39652921753820164</c:v>
                </c:pt>
                <c:pt idx="124">
                  <c:v>0.3932273669661368</c:v>
                </c:pt>
                <c:pt idx="125">
                  <c:v>0.420486830991323</c:v>
                </c:pt>
                <c:pt idx="126">
                  <c:v>0.4389925516394072</c:v>
                </c:pt>
                <c:pt idx="127">
                  <c:v>0.45834293173615909</c:v>
                </c:pt>
                <c:pt idx="128">
                  <c:v>0.44928203946863238</c:v>
                </c:pt>
                <c:pt idx="129">
                  <c:v>0.46463948398986404</c:v>
                </c:pt>
                <c:pt idx="130">
                  <c:v>0.46410197343162102</c:v>
                </c:pt>
                <c:pt idx="131">
                  <c:v>0.47600399293557549</c:v>
                </c:pt>
                <c:pt idx="132">
                  <c:v>0.47992014128848959</c:v>
                </c:pt>
                <c:pt idx="133">
                  <c:v>0.47124318513399371</c:v>
                </c:pt>
                <c:pt idx="134">
                  <c:v>0.49335790524456724</c:v>
                </c:pt>
                <c:pt idx="135">
                  <c:v>0.51194041311525762</c:v>
                </c:pt>
                <c:pt idx="136">
                  <c:v>0.49228288412808108</c:v>
                </c:pt>
                <c:pt idx="137">
                  <c:v>0.5398909621438992</c:v>
                </c:pt>
                <c:pt idx="138">
                  <c:v>0.53075328265376642</c:v>
                </c:pt>
                <c:pt idx="139">
                  <c:v>0.57828457344697837</c:v>
                </c:pt>
                <c:pt idx="140">
                  <c:v>0.57175765952545499</c:v>
                </c:pt>
                <c:pt idx="141">
                  <c:v>0.5862704445980188</c:v>
                </c:pt>
                <c:pt idx="142">
                  <c:v>0.57759348844352298</c:v>
                </c:pt>
                <c:pt idx="143">
                  <c:v>0.63679643707287115</c:v>
                </c:pt>
                <c:pt idx="144">
                  <c:v>0.64032864931275435</c:v>
                </c:pt>
                <c:pt idx="145">
                  <c:v>0.66113798663902323</c:v>
                </c:pt>
                <c:pt idx="146">
                  <c:v>0.71358365967902937</c:v>
                </c:pt>
                <c:pt idx="147">
                  <c:v>0.78645473393227361</c:v>
                </c:pt>
                <c:pt idx="148">
                  <c:v>0.84742378868156332</c:v>
                </c:pt>
                <c:pt idx="149">
                  <c:v>0.95139368809030189</c:v>
                </c:pt>
                <c:pt idx="150">
                  <c:v>1</c:v>
                </c:pt>
                <c:pt idx="151">
                  <c:v>0.98548721492743618</c:v>
                </c:pt>
                <c:pt idx="152">
                  <c:v>0.91261614067419172</c:v>
                </c:pt>
                <c:pt idx="153">
                  <c:v>0.83820932196882425</c:v>
                </c:pt>
                <c:pt idx="154">
                  <c:v>0.74975044152653003</c:v>
                </c:pt>
                <c:pt idx="155">
                  <c:v>0.6923903862397297</c:v>
                </c:pt>
                <c:pt idx="156">
                  <c:v>0.64708592490209627</c:v>
                </c:pt>
                <c:pt idx="157">
                  <c:v>0.63126775704522775</c:v>
                </c:pt>
                <c:pt idx="158">
                  <c:v>0.60101359133840127</c:v>
                </c:pt>
                <c:pt idx="159">
                  <c:v>0.57590416954618751</c:v>
                </c:pt>
                <c:pt idx="160">
                  <c:v>0.5684558089533901</c:v>
                </c:pt>
                <c:pt idx="161">
                  <c:v>0.56983797896030097</c:v>
                </c:pt>
                <c:pt idx="162">
                  <c:v>0.56054672502495584</c:v>
                </c:pt>
                <c:pt idx="163">
                  <c:v>0.54511249328111799</c:v>
                </c:pt>
                <c:pt idx="164">
                  <c:v>0.54726253551409043</c:v>
                </c:pt>
                <c:pt idx="165">
                  <c:v>0.50625815864240187</c:v>
                </c:pt>
                <c:pt idx="166">
                  <c:v>0.51455117868386702</c:v>
                </c:pt>
                <c:pt idx="167">
                  <c:v>0.51670122091683945</c:v>
                </c:pt>
                <c:pt idx="168">
                  <c:v>0.44981955002687551</c:v>
                </c:pt>
                <c:pt idx="169">
                  <c:v>0.49036320356292706</c:v>
                </c:pt>
                <c:pt idx="170">
                  <c:v>0.46847884512017196</c:v>
                </c:pt>
                <c:pt idx="171">
                  <c:v>0.45051063503033095</c:v>
                </c:pt>
                <c:pt idx="172">
                  <c:v>0.42701374491284655</c:v>
                </c:pt>
                <c:pt idx="173">
                  <c:v>0.45849650618137139</c:v>
                </c:pt>
                <c:pt idx="174">
                  <c:v>0.45388927282500191</c:v>
                </c:pt>
                <c:pt idx="175">
                  <c:v>0.43046916993012363</c:v>
                </c:pt>
                <c:pt idx="176">
                  <c:v>0.42232972433387089</c:v>
                </c:pt>
                <c:pt idx="177">
                  <c:v>0.40159717423020813</c:v>
                </c:pt>
                <c:pt idx="178">
                  <c:v>0.39476311141825998</c:v>
                </c:pt>
                <c:pt idx="179">
                  <c:v>0.3956845580895339</c:v>
                </c:pt>
                <c:pt idx="180">
                  <c:v>0.39483989864086616</c:v>
                </c:pt>
                <c:pt idx="181">
                  <c:v>0.3742609229824157</c:v>
                </c:pt>
                <c:pt idx="182">
                  <c:v>0.38785226138370577</c:v>
                </c:pt>
                <c:pt idx="183">
                  <c:v>0.40704906703524535</c:v>
                </c:pt>
                <c:pt idx="184">
                  <c:v>0.36335713737234127</c:v>
                </c:pt>
                <c:pt idx="185">
                  <c:v>0.37203409352683714</c:v>
                </c:pt>
                <c:pt idx="186">
                  <c:v>0.34938186285802042</c:v>
                </c:pt>
                <c:pt idx="187">
                  <c:v>0.35291407509790373</c:v>
                </c:pt>
                <c:pt idx="188">
                  <c:v>0.36281962681409813</c:v>
                </c:pt>
                <c:pt idx="189">
                  <c:v>0.35867311679336561</c:v>
                </c:pt>
                <c:pt idx="190">
                  <c:v>0.31751516547646469</c:v>
                </c:pt>
                <c:pt idx="191">
                  <c:v>0.31551869768870461</c:v>
                </c:pt>
                <c:pt idx="192">
                  <c:v>0.30853106043154416</c:v>
                </c:pt>
                <c:pt idx="193">
                  <c:v>0.35322122398832834</c:v>
                </c:pt>
                <c:pt idx="194">
                  <c:v>0.28695385087921366</c:v>
                </c:pt>
                <c:pt idx="195">
                  <c:v>0.33195116332642249</c:v>
                </c:pt>
                <c:pt idx="196">
                  <c:v>0.30162021039698994</c:v>
                </c:pt>
                <c:pt idx="197">
                  <c:v>0.32135452660677261</c:v>
                </c:pt>
                <c:pt idx="198">
                  <c:v>0.34776933118329112</c:v>
                </c:pt>
                <c:pt idx="199">
                  <c:v>0.30415418874299316</c:v>
                </c:pt>
                <c:pt idx="200">
                  <c:v>0.31298471934270139</c:v>
                </c:pt>
                <c:pt idx="201">
                  <c:v>0.30092912539353456</c:v>
                </c:pt>
                <c:pt idx="202">
                  <c:v>0.29179144590340167</c:v>
                </c:pt>
                <c:pt idx="203">
                  <c:v>0.30553635874990398</c:v>
                </c:pt>
                <c:pt idx="204">
                  <c:v>0.2850341703140597</c:v>
                </c:pt>
                <c:pt idx="205">
                  <c:v>0.31275435767488291</c:v>
                </c:pt>
                <c:pt idx="206">
                  <c:v>0.30576672041772246</c:v>
                </c:pt>
                <c:pt idx="207">
                  <c:v>0.32112416493895418</c:v>
                </c:pt>
                <c:pt idx="208">
                  <c:v>0.2848805958688474</c:v>
                </c:pt>
                <c:pt idx="209">
                  <c:v>0.30100591261614068</c:v>
                </c:pt>
                <c:pt idx="210">
                  <c:v>0.28257697919066266</c:v>
                </c:pt>
                <c:pt idx="211">
                  <c:v>0.27820010750211166</c:v>
                </c:pt>
                <c:pt idx="212">
                  <c:v>0.28848959533133683</c:v>
                </c:pt>
                <c:pt idx="213">
                  <c:v>0.26253551409045534</c:v>
                </c:pt>
                <c:pt idx="214">
                  <c:v>0.26184442908699995</c:v>
                </c:pt>
                <c:pt idx="215">
                  <c:v>0.2561621746141442</c:v>
                </c:pt>
                <c:pt idx="216">
                  <c:v>0.29102357367734011</c:v>
                </c:pt>
                <c:pt idx="217">
                  <c:v>0.25232281348383628</c:v>
                </c:pt>
                <c:pt idx="218">
                  <c:v>0.26161406741918147</c:v>
                </c:pt>
                <c:pt idx="219">
                  <c:v>0.24832987790831607</c:v>
                </c:pt>
                <c:pt idx="220">
                  <c:v>0.26545342854948939</c:v>
                </c:pt>
                <c:pt idx="221">
                  <c:v>0.26652844966597561</c:v>
                </c:pt>
                <c:pt idx="222">
                  <c:v>0.22959379559241341</c:v>
                </c:pt>
                <c:pt idx="223">
                  <c:v>0.25547108961068876</c:v>
                </c:pt>
                <c:pt idx="224">
                  <c:v>0.25186209014819932</c:v>
                </c:pt>
                <c:pt idx="225">
                  <c:v>0.26844813023112957</c:v>
                </c:pt>
                <c:pt idx="226">
                  <c:v>0.2418029639867926</c:v>
                </c:pt>
                <c:pt idx="227">
                  <c:v>0.26890885356676647</c:v>
                </c:pt>
                <c:pt idx="228">
                  <c:v>0.24418336788758352</c:v>
                </c:pt>
                <c:pt idx="229">
                  <c:v>0.24418336788758352</c:v>
                </c:pt>
                <c:pt idx="230">
                  <c:v>0.24134224065115567</c:v>
                </c:pt>
                <c:pt idx="231">
                  <c:v>0.23865468785994012</c:v>
                </c:pt>
                <c:pt idx="232">
                  <c:v>0.23450817783920755</c:v>
                </c:pt>
                <c:pt idx="233">
                  <c:v>0.23896183675036473</c:v>
                </c:pt>
                <c:pt idx="234">
                  <c:v>0.19711280043000842</c:v>
                </c:pt>
                <c:pt idx="235">
                  <c:v>0.25239960070644246</c:v>
                </c:pt>
                <c:pt idx="236">
                  <c:v>0.22775090224986561</c:v>
                </c:pt>
                <c:pt idx="237">
                  <c:v>0.23842432619212162</c:v>
                </c:pt>
                <c:pt idx="238">
                  <c:v>0.22406511556477002</c:v>
                </c:pt>
                <c:pt idx="239">
                  <c:v>0.23112954004453659</c:v>
                </c:pt>
                <c:pt idx="240">
                  <c:v>0.23681179451739232</c:v>
                </c:pt>
                <c:pt idx="241">
                  <c:v>0.2345849650618137</c:v>
                </c:pt>
                <c:pt idx="242">
                  <c:v>0.24264762343546034</c:v>
                </c:pt>
                <c:pt idx="243">
                  <c:v>0.2275973278046533</c:v>
                </c:pt>
                <c:pt idx="244">
                  <c:v>0.23919219841818321</c:v>
                </c:pt>
                <c:pt idx="245">
                  <c:v>0.227443753359441</c:v>
                </c:pt>
                <c:pt idx="246">
                  <c:v>0.21892037165015743</c:v>
                </c:pt>
                <c:pt idx="247">
                  <c:v>0.22337403056131458</c:v>
                </c:pt>
                <c:pt idx="248">
                  <c:v>0.25992474852184599</c:v>
                </c:pt>
                <c:pt idx="249">
                  <c:v>0.22437226445519468</c:v>
                </c:pt>
                <c:pt idx="250">
                  <c:v>0.22583122168471165</c:v>
                </c:pt>
                <c:pt idx="251">
                  <c:v>0.25685325961759964</c:v>
                </c:pt>
                <c:pt idx="252">
                  <c:v>0.21515779774245566</c:v>
                </c:pt>
                <c:pt idx="253">
                  <c:v>0.23589034784611837</c:v>
                </c:pt>
                <c:pt idx="254">
                  <c:v>0.2084773093757199</c:v>
                </c:pt>
                <c:pt idx="255">
                  <c:v>0.20471473546801813</c:v>
                </c:pt>
                <c:pt idx="256">
                  <c:v>0.2074790754818398</c:v>
                </c:pt>
                <c:pt idx="257">
                  <c:v>0.22068647777009903</c:v>
                </c:pt>
                <c:pt idx="258">
                  <c:v>0.2102434154956615</c:v>
                </c:pt>
                <c:pt idx="259">
                  <c:v>0.22467941334561931</c:v>
                </c:pt>
                <c:pt idx="260">
                  <c:v>0.231820625047992</c:v>
                </c:pt>
                <c:pt idx="261">
                  <c:v>0.22997773170544419</c:v>
                </c:pt>
                <c:pt idx="262">
                  <c:v>0.18290716424786915</c:v>
                </c:pt>
                <c:pt idx="263">
                  <c:v>0.20755586270444595</c:v>
                </c:pt>
                <c:pt idx="264">
                  <c:v>0.23174383782538585</c:v>
                </c:pt>
                <c:pt idx="265">
                  <c:v>0.24848345235352837</c:v>
                </c:pt>
                <c:pt idx="266">
                  <c:v>0.21684711663979112</c:v>
                </c:pt>
                <c:pt idx="267">
                  <c:v>0.23143668893496122</c:v>
                </c:pt>
                <c:pt idx="268">
                  <c:v>0.21677032941718496</c:v>
                </c:pt>
                <c:pt idx="269">
                  <c:v>0.20156645934116563</c:v>
                </c:pt>
                <c:pt idx="270">
                  <c:v>0.21953466943100666</c:v>
                </c:pt>
                <c:pt idx="271">
                  <c:v>0.19956999155340552</c:v>
                </c:pt>
                <c:pt idx="272">
                  <c:v>0.2130077555094832</c:v>
                </c:pt>
                <c:pt idx="273">
                  <c:v>0.21454349996160638</c:v>
                </c:pt>
                <c:pt idx="274">
                  <c:v>0.21154879827996623</c:v>
                </c:pt>
                <c:pt idx="275">
                  <c:v>0.21615603163633568</c:v>
                </c:pt>
                <c:pt idx="276">
                  <c:v>0.22053290332488676</c:v>
                </c:pt>
                <c:pt idx="277">
                  <c:v>0.18905014205636181</c:v>
                </c:pt>
                <c:pt idx="278">
                  <c:v>0.21968824387621902</c:v>
                </c:pt>
                <c:pt idx="279">
                  <c:v>0.18021961145665361</c:v>
                </c:pt>
                <c:pt idx="280">
                  <c:v>0.2011057360055287</c:v>
                </c:pt>
                <c:pt idx="281">
                  <c:v>0.20663441603317209</c:v>
                </c:pt>
                <c:pt idx="282">
                  <c:v>0.18167856868617063</c:v>
                </c:pt>
                <c:pt idx="283">
                  <c:v>0.17192659141518851</c:v>
                </c:pt>
                <c:pt idx="284">
                  <c:v>0.18636258926514629</c:v>
                </c:pt>
                <c:pt idx="285">
                  <c:v>0.21853643553712662</c:v>
                </c:pt>
                <c:pt idx="286">
                  <c:v>0.19926284266298089</c:v>
                </c:pt>
                <c:pt idx="287">
                  <c:v>0.1986485448821316</c:v>
                </c:pt>
                <c:pt idx="288">
                  <c:v>0.18459648314520463</c:v>
                </c:pt>
                <c:pt idx="289">
                  <c:v>0.1941180987483683</c:v>
                </c:pt>
                <c:pt idx="290">
                  <c:v>0.17492129309682869</c:v>
                </c:pt>
                <c:pt idx="291">
                  <c:v>0.19995392766643633</c:v>
                </c:pt>
                <c:pt idx="292">
                  <c:v>0.18812869538508792</c:v>
                </c:pt>
                <c:pt idx="293">
                  <c:v>0.22045611610228061</c:v>
                </c:pt>
                <c:pt idx="294">
                  <c:v>0.18121784535053365</c:v>
                </c:pt>
                <c:pt idx="295">
                  <c:v>0.18636258926514629</c:v>
                </c:pt>
                <c:pt idx="296">
                  <c:v>0.20010750211164863</c:v>
                </c:pt>
                <c:pt idx="297">
                  <c:v>0.18513399370344774</c:v>
                </c:pt>
                <c:pt idx="298">
                  <c:v>0.17115871918912692</c:v>
                </c:pt>
                <c:pt idx="299">
                  <c:v>0.19626814098134071</c:v>
                </c:pt>
                <c:pt idx="300">
                  <c:v>0.17146586807955155</c:v>
                </c:pt>
                <c:pt idx="301">
                  <c:v>0.18198571757659524</c:v>
                </c:pt>
                <c:pt idx="302">
                  <c:v>0.18782154649466329</c:v>
                </c:pt>
                <c:pt idx="303">
                  <c:v>0.15426553021577208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6-4A5C-870E-A3150A3AB560}"/>
            </c:ext>
          </c:extLst>
        </c:ser>
        <c:ser>
          <c:idx val="4"/>
          <c:order val="4"/>
          <c:tx>
            <c:strRef>
              <c:f>pMBAPEInor!$M$2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pMBAPEInor!$M$3:$M$306</c:f>
              <c:numCache>
                <c:formatCode>0.00_);[Red]\(0.00\)</c:formatCode>
                <c:ptCount val="304"/>
                <c:pt idx="0">
                  <c:v>0.35043914680050187</c:v>
                </c:pt>
                <c:pt idx="1">
                  <c:v>0.35809284818067749</c:v>
                </c:pt>
                <c:pt idx="2">
                  <c:v>0.35495608531994977</c:v>
                </c:pt>
                <c:pt idx="3">
                  <c:v>0.38281053952321198</c:v>
                </c:pt>
                <c:pt idx="4">
                  <c:v>0.31329987452948554</c:v>
                </c:pt>
                <c:pt idx="5">
                  <c:v>0.43161856963613543</c:v>
                </c:pt>
                <c:pt idx="6">
                  <c:v>0.36210790464240905</c:v>
                </c:pt>
                <c:pt idx="7">
                  <c:v>0.34930991217063984</c:v>
                </c:pt>
                <c:pt idx="8">
                  <c:v>0.36248431618569632</c:v>
                </c:pt>
                <c:pt idx="9">
                  <c:v>0.40150564617314932</c:v>
                </c:pt>
                <c:pt idx="10">
                  <c:v>0.35997490589711417</c:v>
                </c:pt>
                <c:pt idx="11">
                  <c:v>0.33839397741530736</c:v>
                </c:pt>
                <c:pt idx="12">
                  <c:v>0.41781681304893348</c:v>
                </c:pt>
                <c:pt idx="13">
                  <c:v>0.3661229611041405</c:v>
                </c:pt>
                <c:pt idx="14">
                  <c:v>0.3734002509410288</c:v>
                </c:pt>
                <c:pt idx="15">
                  <c:v>0.35370138017565866</c:v>
                </c:pt>
                <c:pt idx="16">
                  <c:v>0.35207026348808029</c:v>
                </c:pt>
                <c:pt idx="17">
                  <c:v>0.42597239648682561</c:v>
                </c:pt>
                <c:pt idx="18">
                  <c:v>0.36260978670012545</c:v>
                </c:pt>
                <c:pt idx="19">
                  <c:v>0.37553324968632373</c:v>
                </c:pt>
                <c:pt idx="20">
                  <c:v>0.38469259723964866</c:v>
                </c:pt>
                <c:pt idx="21">
                  <c:v>0.41028858218318692</c:v>
                </c:pt>
                <c:pt idx="22">
                  <c:v>0.35721455457967377</c:v>
                </c:pt>
                <c:pt idx="23">
                  <c:v>0.37791718946047681</c:v>
                </c:pt>
                <c:pt idx="24">
                  <c:v>0.37427854454203263</c:v>
                </c:pt>
                <c:pt idx="25">
                  <c:v>0.36298619824341277</c:v>
                </c:pt>
                <c:pt idx="26">
                  <c:v>0.3658720200752823</c:v>
                </c:pt>
                <c:pt idx="27">
                  <c:v>0.38607277289836883</c:v>
                </c:pt>
                <c:pt idx="28">
                  <c:v>0.38180677540777919</c:v>
                </c:pt>
                <c:pt idx="29">
                  <c:v>0.38920953575909656</c:v>
                </c:pt>
                <c:pt idx="30">
                  <c:v>0.37653701380175653</c:v>
                </c:pt>
                <c:pt idx="31">
                  <c:v>0.40050188205771642</c:v>
                </c:pt>
                <c:pt idx="32">
                  <c:v>0.39585947302383939</c:v>
                </c:pt>
                <c:pt idx="33">
                  <c:v>0.38406524466750308</c:v>
                </c:pt>
                <c:pt idx="34">
                  <c:v>0.4124215809284818</c:v>
                </c:pt>
                <c:pt idx="35">
                  <c:v>0.42597239648682561</c:v>
                </c:pt>
                <c:pt idx="36">
                  <c:v>0.43274780426599746</c:v>
                </c:pt>
                <c:pt idx="37">
                  <c:v>0.41844416562107906</c:v>
                </c:pt>
                <c:pt idx="38">
                  <c:v>0.36235884567126725</c:v>
                </c:pt>
                <c:pt idx="39">
                  <c:v>0.36449184441656207</c:v>
                </c:pt>
                <c:pt idx="40">
                  <c:v>0.38808030112923464</c:v>
                </c:pt>
                <c:pt idx="41">
                  <c:v>0.41706398996235877</c:v>
                </c:pt>
                <c:pt idx="42">
                  <c:v>0.40564617314930984</c:v>
                </c:pt>
                <c:pt idx="43">
                  <c:v>0.34516938519447932</c:v>
                </c:pt>
                <c:pt idx="44">
                  <c:v>0.43739021329987454</c:v>
                </c:pt>
                <c:pt idx="45">
                  <c:v>0.38883312421580929</c:v>
                </c:pt>
                <c:pt idx="46">
                  <c:v>0.38833124215809284</c:v>
                </c:pt>
                <c:pt idx="47">
                  <c:v>0.41480552070263488</c:v>
                </c:pt>
                <c:pt idx="48">
                  <c:v>0.41405269761606023</c:v>
                </c:pt>
                <c:pt idx="49">
                  <c:v>0.43312421580928478</c:v>
                </c:pt>
                <c:pt idx="50">
                  <c:v>0.43538268506900873</c:v>
                </c:pt>
                <c:pt idx="51">
                  <c:v>0.43099121706398996</c:v>
                </c:pt>
                <c:pt idx="52">
                  <c:v>0.38243412797992471</c:v>
                </c:pt>
                <c:pt idx="53">
                  <c:v>0.44165621079046419</c:v>
                </c:pt>
                <c:pt idx="54">
                  <c:v>0.40690087829360094</c:v>
                </c:pt>
                <c:pt idx="55">
                  <c:v>0.42070263488080295</c:v>
                </c:pt>
                <c:pt idx="56">
                  <c:v>0.39146800501882056</c:v>
                </c:pt>
                <c:pt idx="57">
                  <c:v>0.44429109159347552</c:v>
                </c:pt>
                <c:pt idx="58">
                  <c:v>0.43613550815558344</c:v>
                </c:pt>
                <c:pt idx="59">
                  <c:v>0.47277289836888331</c:v>
                </c:pt>
                <c:pt idx="60">
                  <c:v>0.38632371392722709</c:v>
                </c:pt>
                <c:pt idx="61">
                  <c:v>0.47553324968632371</c:v>
                </c:pt>
                <c:pt idx="62">
                  <c:v>0.42860727728983689</c:v>
                </c:pt>
                <c:pt idx="63">
                  <c:v>0.43864491844416564</c:v>
                </c:pt>
                <c:pt idx="64">
                  <c:v>0.44479297365119191</c:v>
                </c:pt>
                <c:pt idx="65">
                  <c:v>0.42647427854454201</c:v>
                </c:pt>
                <c:pt idx="66">
                  <c:v>0.46449184441656205</c:v>
                </c:pt>
                <c:pt idx="67">
                  <c:v>0.44918444165621074</c:v>
                </c:pt>
                <c:pt idx="68">
                  <c:v>0.40351317440401502</c:v>
                </c:pt>
                <c:pt idx="69">
                  <c:v>0.47703889585947296</c:v>
                </c:pt>
                <c:pt idx="70">
                  <c:v>0.44454203262233372</c:v>
                </c:pt>
                <c:pt idx="71">
                  <c:v>0.41204516938519448</c:v>
                </c:pt>
                <c:pt idx="72">
                  <c:v>0.43011292346298619</c:v>
                </c:pt>
                <c:pt idx="73">
                  <c:v>0.41706398996235877</c:v>
                </c:pt>
                <c:pt idx="74">
                  <c:v>0.39749058971141782</c:v>
                </c:pt>
                <c:pt idx="75">
                  <c:v>0.43475533249686316</c:v>
                </c:pt>
                <c:pt idx="76">
                  <c:v>0.39598494353826846</c:v>
                </c:pt>
                <c:pt idx="77">
                  <c:v>0.42233375156838143</c:v>
                </c:pt>
                <c:pt idx="78">
                  <c:v>0.45257214554579672</c:v>
                </c:pt>
                <c:pt idx="79">
                  <c:v>0.44529485570890837</c:v>
                </c:pt>
                <c:pt idx="80">
                  <c:v>0.41468005018820575</c:v>
                </c:pt>
                <c:pt idx="81">
                  <c:v>0.45018820577164365</c:v>
                </c:pt>
                <c:pt idx="82">
                  <c:v>0.4554579673776662</c:v>
                </c:pt>
                <c:pt idx="83">
                  <c:v>0.4461731493099122</c:v>
                </c:pt>
                <c:pt idx="84">
                  <c:v>0.44667503136762854</c:v>
                </c:pt>
                <c:pt idx="85">
                  <c:v>0.50777917189460475</c:v>
                </c:pt>
                <c:pt idx="86">
                  <c:v>0.46662484316185693</c:v>
                </c:pt>
                <c:pt idx="87">
                  <c:v>0.4567126725219573</c:v>
                </c:pt>
                <c:pt idx="88">
                  <c:v>0.4662484316185696</c:v>
                </c:pt>
                <c:pt idx="89">
                  <c:v>0.46875784190715181</c:v>
                </c:pt>
                <c:pt idx="90">
                  <c:v>0.48933500627352572</c:v>
                </c:pt>
                <c:pt idx="91">
                  <c:v>0.48682559598494352</c:v>
                </c:pt>
                <c:pt idx="92">
                  <c:v>0.44554579673776662</c:v>
                </c:pt>
                <c:pt idx="93">
                  <c:v>0.49284818067754071</c:v>
                </c:pt>
                <c:pt idx="94">
                  <c:v>0.48870765370138014</c:v>
                </c:pt>
                <c:pt idx="95">
                  <c:v>0.51907151819322461</c:v>
                </c:pt>
                <c:pt idx="96">
                  <c:v>0.48406524466750306</c:v>
                </c:pt>
                <c:pt idx="97">
                  <c:v>0.45997490589711415</c:v>
                </c:pt>
                <c:pt idx="98">
                  <c:v>0.48368883312421579</c:v>
                </c:pt>
                <c:pt idx="99">
                  <c:v>0.48331242158092846</c:v>
                </c:pt>
                <c:pt idx="100">
                  <c:v>0.47804265997490586</c:v>
                </c:pt>
                <c:pt idx="101">
                  <c:v>0.52659974905897111</c:v>
                </c:pt>
                <c:pt idx="102">
                  <c:v>0.46800501882057716</c:v>
                </c:pt>
                <c:pt idx="103">
                  <c:v>0.52823086574654954</c:v>
                </c:pt>
                <c:pt idx="104">
                  <c:v>0.52396486825595989</c:v>
                </c:pt>
                <c:pt idx="105">
                  <c:v>0.49598494353826844</c:v>
                </c:pt>
                <c:pt idx="106">
                  <c:v>0.50037641154328727</c:v>
                </c:pt>
                <c:pt idx="107">
                  <c:v>0.51493099121706398</c:v>
                </c:pt>
                <c:pt idx="108">
                  <c:v>0.51693851944792968</c:v>
                </c:pt>
                <c:pt idx="109">
                  <c:v>0.51518193224592224</c:v>
                </c:pt>
                <c:pt idx="110">
                  <c:v>0.5535759096612296</c:v>
                </c:pt>
                <c:pt idx="111">
                  <c:v>0.581555834378921</c:v>
                </c:pt>
                <c:pt idx="112">
                  <c:v>0.50664993726474272</c:v>
                </c:pt>
                <c:pt idx="113">
                  <c:v>0.52095357590966118</c:v>
                </c:pt>
                <c:pt idx="114">
                  <c:v>0.53475533249686324</c:v>
                </c:pt>
                <c:pt idx="115">
                  <c:v>0.55395232120451687</c:v>
                </c:pt>
                <c:pt idx="116">
                  <c:v>0.50037641154328727</c:v>
                </c:pt>
                <c:pt idx="117">
                  <c:v>0.55131744040150565</c:v>
                </c:pt>
                <c:pt idx="118">
                  <c:v>0.56135508155583436</c:v>
                </c:pt>
                <c:pt idx="119">
                  <c:v>0.58670012547051442</c:v>
                </c:pt>
                <c:pt idx="120">
                  <c:v>0.53701380175658719</c:v>
                </c:pt>
                <c:pt idx="121">
                  <c:v>0.60138017565872015</c:v>
                </c:pt>
                <c:pt idx="122">
                  <c:v>0.55294855708908397</c:v>
                </c:pt>
                <c:pt idx="123">
                  <c:v>0.57578419071518183</c:v>
                </c:pt>
                <c:pt idx="124">
                  <c:v>0.5996235884567126</c:v>
                </c:pt>
                <c:pt idx="125">
                  <c:v>0.60476787954830613</c:v>
                </c:pt>
                <c:pt idx="126">
                  <c:v>0.5865746549560853</c:v>
                </c:pt>
                <c:pt idx="127">
                  <c:v>0.61066499372647431</c:v>
                </c:pt>
                <c:pt idx="128">
                  <c:v>0.61066499372647431</c:v>
                </c:pt>
                <c:pt idx="129">
                  <c:v>0.63513174404015049</c:v>
                </c:pt>
                <c:pt idx="130">
                  <c:v>0.60589711417816805</c:v>
                </c:pt>
                <c:pt idx="131">
                  <c:v>0.5936010037641154</c:v>
                </c:pt>
                <c:pt idx="132">
                  <c:v>0.64654956085319948</c:v>
                </c:pt>
                <c:pt idx="133">
                  <c:v>0.63425345043914672</c:v>
                </c:pt>
                <c:pt idx="134">
                  <c:v>0.65069008782936</c:v>
                </c:pt>
                <c:pt idx="135">
                  <c:v>0.59974905897114172</c:v>
                </c:pt>
                <c:pt idx="136">
                  <c:v>0.64102885821831868</c:v>
                </c:pt>
                <c:pt idx="137">
                  <c:v>0.65972396486825602</c:v>
                </c:pt>
                <c:pt idx="138">
                  <c:v>0.66612296110414049</c:v>
                </c:pt>
                <c:pt idx="139">
                  <c:v>0.7247176913425345</c:v>
                </c:pt>
                <c:pt idx="140">
                  <c:v>0.68657465495608527</c:v>
                </c:pt>
                <c:pt idx="141">
                  <c:v>0.71643663739021324</c:v>
                </c:pt>
                <c:pt idx="142">
                  <c:v>0.72434127979924723</c:v>
                </c:pt>
                <c:pt idx="143">
                  <c:v>0.70012547051442908</c:v>
                </c:pt>
                <c:pt idx="144">
                  <c:v>0.78117942283563369</c:v>
                </c:pt>
                <c:pt idx="145">
                  <c:v>0.77365119196988708</c:v>
                </c:pt>
                <c:pt idx="146">
                  <c:v>0.82446675031367622</c:v>
                </c:pt>
                <c:pt idx="147">
                  <c:v>0.8353826850690087</c:v>
                </c:pt>
                <c:pt idx="148">
                  <c:v>0.87779171894604768</c:v>
                </c:pt>
                <c:pt idx="149">
                  <c:v>0.94792973651191959</c:v>
                </c:pt>
                <c:pt idx="150">
                  <c:v>0.92634880803011277</c:v>
                </c:pt>
                <c:pt idx="151">
                  <c:v>1</c:v>
                </c:pt>
                <c:pt idx="152">
                  <c:v>0.91606022584692592</c:v>
                </c:pt>
                <c:pt idx="153">
                  <c:v>0.86097867001254702</c:v>
                </c:pt>
                <c:pt idx="154">
                  <c:v>0.82860727728983685</c:v>
                </c:pt>
                <c:pt idx="155">
                  <c:v>0.79447929736511913</c:v>
                </c:pt>
                <c:pt idx="156">
                  <c:v>0.77314930991217057</c:v>
                </c:pt>
                <c:pt idx="157">
                  <c:v>0.74943538268506904</c:v>
                </c:pt>
                <c:pt idx="158">
                  <c:v>0.69698870765370136</c:v>
                </c:pt>
                <c:pt idx="159">
                  <c:v>0.77641154328732742</c:v>
                </c:pt>
                <c:pt idx="160">
                  <c:v>0.70752823086574645</c:v>
                </c:pt>
                <c:pt idx="161">
                  <c:v>0.69171894604767881</c:v>
                </c:pt>
                <c:pt idx="162">
                  <c:v>0.67478042659974891</c:v>
                </c:pt>
                <c:pt idx="163">
                  <c:v>0.70539523212045174</c:v>
                </c:pt>
                <c:pt idx="164">
                  <c:v>0.6511919698870765</c:v>
                </c:pt>
                <c:pt idx="165">
                  <c:v>0.62057716436637389</c:v>
                </c:pt>
                <c:pt idx="166">
                  <c:v>0.66499372647427857</c:v>
                </c:pt>
                <c:pt idx="167">
                  <c:v>0.66424090338770381</c:v>
                </c:pt>
                <c:pt idx="168">
                  <c:v>0.64240903387703885</c:v>
                </c:pt>
                <c:pt idx="169">
                  <c:v>0.65194479297365104</c:v>
                </c:pt>
                <c:pt idx="170">
                  <c:v>0.64466750313676291</c:v>
                </c:pt>
                <c:pt idx="171">
                  <c:v>0.60439146800501886</c:v>
                </c:pt>
                <c:pt idx="172">
                  <c:v>0.59636135508155586</c:v>
                </c:pt>
                <c:pt idx="173">
                  <c:v>0.66449184441656206</c:v>
                </c:pt>
                <c:pt idx="174">
                  <c:v>0.69698870765370136</c:v>
                </c:pt>
                <c:pt idx="175">
                  <c:v>0.62948557089084067</c:v>
                </c:pt>
                <c:pt idx="176">
                  <c:v>0.62057716436637389</c:v>
                </c:pt>
                <c:pt idx="177">
                  <c:v>0.60326223337515683</c:v>
                </c:pt>
                <c:pt idx="178">
                  <c:v>0.5631116687578418</c:v>
                </c:pt>
                <c:pt idx="179">
                  <c:v>0.5560853199498117</c:v>
                </c:pt>
                <c:pt idx="180">
                  <c:v>0.55169385194479292</c:v>
                </c:pt>
                <c:pt idx="181">
                  <c:v>0.5520702634880803</c:v>
                </c:pt>
                <c:pt idx="182">
                  <c:v>0.55043914680050188</c:v>
                </c:pt>
                <c:pt idx="183">
                  <c:v>0.60489335006273515</c:v>
                </c:pt>
                <c:pt idx="184">
                  <c:v>0.56248431618569628</c:v>
                </c:pt>
                <c:pt idx="185">
                  <c:v>0.55332496863237135</c:v>
                </c:pt>
                <c:pt idx="186">
                  <c:v>0.52923462986198244</c:v>
                </c:pt>
                <c:pt idx="187">
                  <c:v>0.54579673776662485</c:v>
                </c:pt>
                <c:pt idx="188">
                  <c:v>0.523086574654956</c:v>
                </c:pt>
                <c:pt idx="189">
                  <c:v>0.54893350062735258</c:v>
                </c:pt>
                <c:pt idx="190">
                  <c:v>0.50225846925972395</c:v>
                </c:pt>
                <c:pt idx="191">
                  <c:v>0.49422835633626094</c:v>
                </c:pt>
                <c:pt idx="192">
                  <c:v>0.47189460476787953</c:v>
                </c:pt>
                <c:pt idx="193">
                  <c:v>0.53939774153074027</c:v>
                </c:pt>
                <c:pt idx="194">
                  <c:v>0.48670012547051444</c:v>
                </c:pt>
                <c:pt idx="195">
                  <c:v>0.47653701380175661</c:v>
                </c:pt>
                <c:pt idx="196">
                  <c:v>0.47741530740276034</c:v>
                </c:pt>
                <c:pt idx="197">
                  <c:v>0.53939774153074027</c:v>
                </c:pt>
                <c:pt idx="198">
                  <c:v>0.44792973651191964</c:v>
                </c:pt>
                <c:pt idx="199">
                  <c:v>0.49184441656210792</c:v>
                </c:pt>
                <c:pt idx="200">
                  <c:v>0.47628607277289836</c:v>
                </c:pt>
                <c:pt idx="201">
                  <c:v>0.48419071518193224</c:v>
                </c:pt>
                <c:pt idx="202">
                  <c:v>0.4662484316185696</c:v>
                </c:pt>
                <c:pt idx="203">
                  <c:v>0.47478042659974906</c:v>
                </c:pt>
                <c:pt idx="204">
                  <c:v>0.45006273525721457</c:v>
                </c:pt>
                <c:pt idx="205">
                  <c:v>0.46775407779171896</c:v>
                </c:pt>
                <c:pt idx="206">
                  <c:v>0.45708908406524468</c:v>
                </c:pt>
                <c:pt idx="207">
                  <c:v>0.46311166875784188</c:v>
                </c:pt>
                <c:pt idx="208">
                  <c:v>0.47176913425345041</c:v>
                </c:pt>
                <c:pt idx="209">
                  <c:v>0.43324968632371391</c:v>
                </c:pt>
                <c:pt idx="210">
                  <c:v>0.43312421580928478</c:v>
                </c:pt>
                <c:pt idx="211">
                  <c:v>0.43450439146800501</c:v>
                </c:pt>
                <c:pt idx="212">
                  <c:v>0.42685069008782933</c:v>
                </c:pt>
                <c:pt idx="213">
                  <c:v>0.38331242158092843</c:v>
                </c:pt>
                <c:pt idx="214">
                  <c:v>0.41844416562107906</c:v>
                </c:pt>
                <c:pt idx="215">
                  <c:v>0.45483061480552067</c:v>
                </c:pt>
                <c:pt idx="216">
                  <c:v>0.42045169385194481</c:v>
                </c:pt>
                <c:pt idx="217">
                  <c:v>0.42421580928481806</c:v>
                </c:pt>
                <c:pt idx="218">
                  <c:v>0.42547051442910916</c:v>
                </c:pt>
                <c:pt idx="219">
                  <c:v>0.45759096612296113</c:v>
                </c:pt>
                <c:pt idx="220">
                  <c:v>0.44441656210790464</c:v>
                </c:pt>
                <c:pt idx="221">
                  <c:v>0.44567126725219575</c:v>
                </c:pt>
                <c:pt idx="222">
                  <c:v>0.40602258469259722</c:v>
                </c:pt>
                <c:pt idx="223">
                  <c:v>0.44692597239648685</c:v>
                </c:pt>
                <c:pt idx="224">
                  <c:v>0.42057716436637388</c:v>
                </c:pt>
                <c:pt idx="225">
                  <c:v>0.4051442910915935</c:v>
                </c:pt>
                <c:pt idx="226">
                  <c:v>0.45846925972396485</c:v>
                </c:pt>
                <c:pt idx="227">
                  <c:v>0.42835633626097863</c:v>
                </c:pt>
                <c:pt idx="228">
                  <c:v>0.42421580928481806</c:v>
                </c:pt>
                <c:pt idx="229">
                  <c:v>0.46700125470514425</c:v>
                </c:pt>
                <c:pt idx="230">
                  <c:v>0.39209535759096609</c:v>
                </c:pt>
                <c:pt idx="231">
                  <c:v>0.42710163111668753</c:v>
                </c:pt>
                <c:pt idx="232">
                  <c:v>0.39573400250941027</c:v>
                </c:pt>
                <c:pt idx="233">
                  <c:v>0.4464240903387704</c:v>
                </c:pt>
                <c:pt idx="234">
                  <c:v>0.42233375156838143</c:v>
                </c:pt>
                <c:pt idx="235">
                  <c:v>0.37678795483061478</c:v>
                </c:pt>
                <c:pt idx="236">
                  <c:v>0.33613550815558346</c:v>
                </c:pt>
                <c:pt idx="237">
                  <c:v>0.37553324968632373</c:v>
                </c:pt>
                <c:pt idx="238">
                  <c:v>0.4038895859473024</c:v>
                </c:pt>
                <c:pt idx="239">
                  <c:v>0.45395232120451695</c:v>
                </c:pt>
                <c:pt idx="240">
                  <c:v>0.3688833124215809</c:v>
                </c:pt>
                <c:pt idx="241">
                  <c:v>0.35821831869510662</c:v>
                </c:pt>
                <c:pt idx="242">
                  <c:v>0.41894604767879545</c:v>
                </c:pt>
                <c:pt idx="243">
                  <c:v>0.36361355081555835</c:v>
                </c:pt>
                <c:pt idx="244">
                  <c:v>0.39661229611041404</c:v>
                </c:pt>
                <c:pt idx="245">
                  <c:v>0.38883312421580929</c:v>
                </c:pt>
                <c:pt idx="246">
                  <c:v>0.43350062735257211</c:v>
                </c:pt>
                <c:pt idx="247">
                  <c:v>0.35721455457967377</c:v>
                </c:pt>
                <c:pt idx="248">
                  <c:v>0.40828105395232123</c:v>
                </c:pt>
                <c:pt idx="249">
                  <c:v>0.35269761606022587</c:v>
                </c:pt>
                <c:pt idx="250">
                  <c:v>0.39222082810539521</c:v>
                </c:pt>
                <c:pt idx="251">
                  <c:v>0.43224592220828101</c:v>
                </c:pt>
                <c:pt idx="252">
                  <c:v>0.39209535759096609</c:v>
                </c:pt>
                <c:pt idx="253">
                  <c:v>0.35094102885821832</c:v>
                </c:pt>
                <c:pt idx="254">
                  <c:v>0.36700125470514428</c:v>
                </c:pt>
                <c:pt idx="255">
                  <c:v>0.39460476787954829</c:v>
                </c:pt>
                <c:pt idx="256">
                  <c:v>0.42572145545796736</c:v>
                </c:pt>
                <c:pt idx="257">
                  <c:v>0.37478042659974908</c:v>
                </c:pt>
                <c:pt idx="258">
                  <c:v>0.35809284818067749</c:v>
                </c:pt>
                <c:pt idx="259">
                  <c:v>0.38557089084065244</c:v>
                </c:pt>
                <c:pt idx="260">
                  <c:v>0.31580928481806769</c:v>
                </c:pt>
                <c:pt idx="261">
                  <c:v>0.34730238393977414</c:v>
                </c:pt>
                <c:pt idx="262">
                  <c:v>0.37528230865746542</c:v>
                </c:pt>
                <c:pt idx="263">
                  <c:v>0.3250941028858218</c:v>
                </c:pt>
                <c:pt idx="264">
                  <c:v>0.34604767879548304</c:v>
                </c:pt>
                <c:pt idx="265">
                  <c:v>0.37867001254705146</c:v>
                </c:pt>
                <c:pt idx="266">
                  <c:v>0.35407779171894604</c:v>
                </c:pt>
                <c:pt idx="267">
                  <c:v>0.36537013801756585</c:v>
                </c:pt>
                <c:pt idx="268">
                  <c:v>0.35846925972396487</c:v>
                </c:pt>
                <c:pt idx="269">
                  <c:v>0.32685069008782935</c:v>
                </c:pt>
                <c:pt idx="270">
                  <c:v>0.3603513174404015</c:v>
                </c:pt>
                <c:pt idx="271">
                  <c:v>0.33023839397741528</c:v>
                </c:pt>
                <c:pt idx="272">
                  <c:v>0.33688833124215811</c:v>
                </c:pt>
                <c:pt idx="273">
                  <c:v>0.3560853199498118</c:v>
                </c:pt>
                <c:pt idx="274">
                  <c:v>0.36348808030112922</c:v>
                </c:pt>
                <c:pt idx="275">
                  <c:v>0.3671267252195734</c:v>
                </c:pt>
                <c:pt idx="276">
                  <c:v>0.34692597239648681</c:v>
                </c:pt>
                <c:pt idx="277">
                  <c:v>0.38506900878293598</c:v>
                </c:pt>
                <c:pt idx="278">
                  <c:v>0.34491844416562101</c:v>
                </c:pt>
                <c:pt idx="279">
                  <c:v>0.3718946047678795</c:v>
                </c:pt>
                <c:pt idx="280">
                  <c:v>0.38419071518193226</c:v>
                </c:pt>
                <c:pt idx="281">
                  <c:v>0.35558343789209534</c:v>
                </c:pt>
                <c:pt idx="282">
                  <c:v>0.37741530740276036</c:v>
                </c:pt>
                <c:pt idx="283">
                  <c:v>0.30401505646173144</c:v>
                </c:pt>
                <c:pt idx="284">
                  <c:v>0.35821831869510662</c:v>
                </c:pt>
                <c:pt idx="285">
                  <c:v>0.29749058971141779</c:v>
                </c:pt>
                <c:pt idx="286">
                  <c:v>0.27390213299874527</c:v>
                </c:pt>
                <c:pt idx="287">
                  <c:v>0.34140526976160601</c:v>
                </c:pt>
                <c:pt idx="288">
                  <c:v>0.33249686323713928</c:v>
                </c:pt>
                <c:pt idx="289">
                  <c:v>0.34090338770388956</c:v>
                </c:pt>
                <c:pt idx="290">
                  <c:v>0.30388958594730237</c:v>
                </c:pt>
                <c:pt idx="291">
                  <c:v>0.36047678795483057</c:v>
                </c:pt>
                <c:pt idx="292">
                  <c:v>0.33149309912170638</c:v>
                </c:pt>
                <c:pt idx="293">
                  <c:v>0.33488080301129236</c:v>
                </c:pt>
                <c:pt idx="294">
                  <c:v>0.33851944792973648</c:v>
                </c:pt>
                <c:pt idx="295">
                  <c:v>0.32132998745294855</c:v>
                </c:pt>
                <c:pt idx="296">
                  <c:v>0.30627352572145544</c:v>
                </c:pt>
                <c:pt idx="297">
                  <c:v>0.34404015056461729</c:v>
                </c:pt>
                <c:pt idx="298">
                  <c:v>0.27766624843161858</c:v>
                </c:pt>
                <c:pt idx="299">
                  <c:v>0.34843161856963611</c:v>
                </c:pt>
                <c:pt idx="300">
                  <c:v>0.26637390213299872</c:v>
                </c:pt>
                <c:pt idx="301">
                  <c:v>0.34416562107904641</c:v>
                </c:pt>
                <c:pt idx="302">
                  <c:v>0.3165621079046424</c:v>
                </c:pt>
                <c:pt idx="303">
                  <c:v>0.27340025094102888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66-4A5C-870E-A3150A3AB560}"/>
            </c:ext>
          </c:extLst>
        </c:ser>
        <c:ser>
          <c:idx val="5"/>
          <c:order val="5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pMBAPEInor!$H$3:$H$306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pMBAPEInor!$O$3:$O$306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66-4A5C-870E-A3150A3A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HDTperms!$B$2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HDTperms!$B$3:$B$306</c:f>
              <c:numCache>
                <c:formatCode>0.00_);[Red]\(0.00\)</c:formatCode>
                <c:ptCount val="304"/>
                <c:pt idx="0">
                  <c:v>8.2799999999999994</c:v>
                </c:pt>
                <c:pt idx="1">
                  <c:v>7.06</c:v>
                </c:pt>
                <c:pt idx="2">
                  <c:v>8.4600000000000009</c:v>
                </c:pt>
                <c:pt idx="3">
                  <c:v>6.48</c:v>
                </c:pt>
                <c:pt idx="4">
                  <c:v>9.94</c:v>
                </c:pt>
                <c:pt idx="5">
                  <c:v>5.07</c:v>
                </c:pt>
                <c:pt idx="6">
                  <c:v>5.52</c:v>
                </c:pt>
                <c:pt idx="7">
                  <c:v>7.69</c:v>
                </c:pt>
                <c:pt idx="8">
                  <c:v>6.61</c:v>
                </c:pt>
                <c:pt idx="9">
                  <c:v>6.15</c:v>
                </c:pt>
                <c:pt idx="10">
                  <c:v>7.57</c:v>
                </c:pt>
                <c:pt idx="11">
                  <c:v>7.65</c:v>
                </c:pt>
                <c:pt idx="12">
                  <c:v>9</c:v>
                </c:pt>
                <c:pt idx="13">
                  <c:v>10.24</c:v>
                </c:pt>
                <c:pt idx="14">
                  <c:v>8</c:v>
                </c:pt>
                <c:pt idx="15">
                  <c:v>6.24</c:v>
                </c:pt>
                <c:pt idx="16">
                  <c:v>9.2100000000000009</c:v>
                </c:pt>
                <c:pt idx="17">
                  <c:v>4.78</c:v>
                </c:pt>
                <c:pt idx="18">
                  <c:v>10.38</c:v>
                </c:pt>
                <c:pt idx="19">
                  <c:v>7.44</c:v>
                </c:pt>
                <c:pt idx="20">
                  <c:v>10.17</c:v>
                </c:pt>
                <c:pt idx="21">
                  <c:v>8.02</c:v>
                </c:pt>
                <c:pt idx="22">
                  <c:v>7.92</c:v>
                </c:pt>
                <c:pt idx="23">
                  <c:v>5.78</c:v>
                </c:pt>
                <c:pt idx="24">
                  <c:v>8.2100000000000009</c:v>
                </c:pt>
                <c:pt idx="25">
                  <c:v>8.16</c:v>
                </c:pt>
                <c:pt idx="26">
                  <c:v>8.74</c:v>
                </c:pt>
                <c:pt idx="27">
                  <c:v>10.02</c:v>
                </c:pt>
                <c:pt idx="28">
                  <c:v>7.29</c:v>
                </c:pt>
                <c:pt idx="29">
                  <c:v>8.8699999999999992</c:v>
                </c:pt>
                <c:pt idx="30">
                  <c:v>8.4600000000000009</c:v>
                </c:pt>
                <c:pt idx="31">
                  <c:v>8.07</c:v>
                </c:pt>
                <c:pt idx="32">
                  <c:v>7.59</c:v>
                </c:pt>
                <c:pt idx="33">
                  <c:v>6.89</c:v>
                </c:pt>
                <c:pt idx="34">
                  <c:v>6.4</c:v>
                </c:pt>
                <c:pt idx="35">
                  <c:v>9.7100000000000009</c:v>
                </c:pt>
                <c:pt idx="36">
                  <c:v>11.47</c:v>
                </c:pt>
                <c:pt idx="37">
                  <c:v>9.42</c:v>
                </c:pt>
                <c:pt idx="38">
                  <c:v>7.87</c:v>
                </c:pt>
                <c:pt idx="39">
                  <c:v>7.6</c:v>
                </c:pt>
                <c:pt idx="40">
                  <c:v>12.57</c:v>
                </c:pt>
                <c:pt idx="41">
                  <c:v>9.16</c:v>
                </c:pt>
                <c:pt idx="42">
                  <c:v>8.69</c:v>
                </c:pt>
                <c:pt idx="43">
                  <c:v>9.07</c:v>
                </c:pt>
                <c:pt idx="44">
                  <c:v>10.6</c:v>
                </c:pt>
                <c:pt idx="45">
                  <c:v>11.07</c:v>
                </c:pt>
                <c:pt idx="46">
                  <c:v>9.5</c:v>
                </c:pt>
                <c:pt idx="47">
                  <c:v>10.57</c:v>
                </c:pt>
                <c:pt idx="48">
                  <c:v>12.38</c:v>
                </c:pt>
                <c:pt idx="49">
                  <c:v>11.25</c:v>
                </c:pt>
                <c:pt idx="50">
                  <c:v>10.43</c:v>
                </c:pt>
                <c:pt idx="51">
                  <c:v>11.7</c:v>
                </c:pt>
                <c:pt idx="52">
                  <c:v>12.49</c:v>
                </c:pt>
                <c:pt idx="53">
                  <c:v>9.6999999999999993</c:v>
                </c:pt>
                <c:pt idx="54">
                  <c:v>11.12</c:v>
                </c:pt>
                <c:pt idx="55">
                  <c:v>9.43</c:v>
                </c:pt>
                <c:pt idx="56">
                  <c:v>11.21</c:v>
                </c:pt>
                <c:pt idx="57">
                  <c:v>12.63</c:v>
                </c:pt>
                <c:pt idx="58">
                  <c:v>10.34</c:v>
                </c:pt>
                <c:pt idx="59">
                  <c:v>12.97</c:v>
                </c:pt>
                <c:pt idx="60">
                  <c:v>9.6300000000000008</c:v>
                </c:pt>
                <c:pt idx="61">
                  <c:v>13.52</c:v>
                </c:pt>
                <c:pt idx="62">
                  <c:v>12.28</c:v>
                </c:pt>
                <c:pt idx="63">
                  <c:v>8.6</c:v>
                </c:pt>
                <c:pt idx="64">
                  <c:v>12.94</c:v>
                </c:pt>
                <c:pt idx="65">
                  <c:v>10.55</c:v>
                </c:pt>
                <c:pt idx="66">
                  <c:v>11.52</c:v>
                </c:pt>
                <c:pt idx="67">
                  <c:v>13.27</c:v>
                </c:pt>
                <c:pt idx="68">
                  <c:v>12.85</c:v>
                </c:pt>
                <c:pt idx="69">
                  <c:v>14.17</c:v>
                </c:pt>
                <c:pt idx="70">
                  <c:v>13.75</c:v>
                </c:pt>
                <c:pt idx="71">
                  <c:v>14.7</c:v>
                </c:pt>
                <c:pt idx="72">
                  <c:v>16.78</c:v>
                </c:pt>
                <c:pt idx="73">
                  <c:v>13.94</c:v>
                </c:pt>
                <c:pt idx="74">
                  <c:v>14.7</c:v>
                </c:pt>
                <c:pt idx="75">
                  <c:v>11.63</c:v>
                </c:pt>
                <c:pt idx="76">
                  <c:v>13.88</c:v>
                </c:pt>
                <c:pt idx="77">
                  <c:v>15.77</c:v>
                </c:pt>
                <c:pt idx="78">
                  <c:v>12.73</c:v>
                </c:pt>
                <c:pt idx="79">
                  <c:v>15.55</c:v>
                </c:pt>
                <c:pt idx="80">
                  <c:v>15.34</c:v>
                </c:pt>
                <c:pt idx="81">
                  <c:v>16.809999999999999</c:v>
                </c:pt>
                <c:pt idx="82">
                  <c:v>14.5</c:v>
                </c:pt>
                <c:pt idx="83">
                  <c:v>14.84</c:v>
                </c:pt>
                <c:pt idx="84">
                  <c:v>17.100000000000001</c:v>
                </c:pt>
                <c:pt idx="85">
                  <c:v>17.670000000000002</c:v>
                </c:pt>
                <c:pt idx="86">
                  <c:v>15</c:v>
                </c:pt>
                <c:pt idx="87">
                  <c:v>17.829999999999998</c:v>
                </c:pt>
                <c:pt idx="88">
                  <c:v>17.64</c:v>
                </c:pt>
                <c:pt idx="89">
                  <c:v>18.649999999999999</c:v>
                </c:pt>
                <c:pt idx="90">
                  <c:v>15.86</c:v>
                </c:pt>
                <c:pt idx="91">
                  <c:v>18.47</c:v>
                </c:pt>
                <c:pt idx="92">
                  <c:v>19.52</c:v>
                </c:pt>
                <c:pt idx="93">
                  <c:v>20.23</c:v>
                </c:pt>
                <c:pt idx="94">
                  <c:v>21.29</c:v>
                </c:pt>
                <c:pt idx="95">
                  <c:v>25</c:v>
                </c:pt>
                <c:pt idx="96">
                  <c:v>18.05</c:v>
                </c:pt>
                <c:pt idx="97">
                  <c:v>22.39</c:v>
                </c:pt>
                <c:pt idx="98">
                  <c:v>23.24</c:v>
                </c:pt>
                <c:pt idx="99">
                  <c:v>22.68</c:v>
                </c:pt>
                <c:pt idx="100">
                  <c:v>24.38</c:v>
                </c:pt>
                <c:pt idx="101">
                  <c:v>22.69</c:v>
                </c:pt>
                <c:pt idx="102">
                  <c:v>24.49</c:v>
                </c:pt>
                <c:pt idx="103">
                  <c:v>24.32</c:v>
                </c:pt>
                <c:pt idx="104">
                  <c:v>25.74</c:v>
                </c:pt>
                <c:pt idx="105">
                  <c:v>25.71</c:v>
                </c:pt>
                <c:pt idx="106">
                  <c:v>26.65</c:v>
                </c:pt>
                <c:pt idx="107">
                  <c:v>27.44</c:v>
                </c:pt>
                <c:pt idx="108">
                  <c:v>29.75</c:v>
                </c:pt>
                <c:pt idx="109">
                  <c:v>28.13</c:v>
                </c:pt>
                <c:pt idx="110">
                  <c:v>27.96</c:v>
                </c:pt>
                <c:pt idx="111">
                  <c:v>31.69</c:v>
                </c:pt>
                <c:pt idx="112">
                  <c:v>28.64</c:v>
                </c:pt>
                <c:pt idx="113">
                  <c:v>34.590000000000003</c:v>
                </c:pt>
                <c:pt idx="114">
                  <c:v>35.630000000000003</c:v>
                </c:pt>
                <c:pt idx="115">
                  <c:v>37.31</c:v>
                </c:pt>
                <c:pt idx="116">
                  <c:v>38.03</c:v>
                </c:pt>
                <c:pt idx="117">
                  <c:v>40.25</c:v>
                </c:pt>
                <c:pt idx="118">
                  <c:v>37.76</c:v>
                </c:pt>
                <c:pt idx="119">
                  <c:v>41.56</c:v>
                </c:pt>
                <c:pt idx="120">
                  <c:v>39.5</c:v>
                </c:pt>
                <c:pt idx="121">
                  <c:v>45.34</c:v>
                </c:pt>
                <c:pt idx="122">
                  <c:v>42.25</c:v>
                </c:pt>
                <c:pt idx="123">
                  <c:v>45.46</c:v>
                </c:pt>
                <c:pt idx="124">
                  <c:v>49.02</c:v>
                </c:pt>
                <c:pt idx="125">
                  <c:v>48.9</c:v>
                </c:pt>
                <c:pt idx="126">
                  <c:v>49.87</c:v>
                </c:pt>
                <c:pt idx="127">
                  <c:v>55.67</c:v>
                </c:pt>
                <c:pt idx="128">
                  <c:v>55.69</c:v>
                </c:pt>
                <c:pt idx="129">
                  <c:v>60.05</c:v>
                </c:pt>
                <c:pt idx="130">
                  <c:v>57.27</c:v>
                </c:pt>
                <c:pt idx="131">
                  <c:v>67.03</c:v>
                </c:pt>
                <c:pt idx="132">
                  <c:v>66.28</c:v>
                </c:pt>
                <c:pt idx="133">
                  <c:v>71.66</c:v>
                </c:pt>
                <c:pt idx="134">
                  <c:v>76.900000000000006</c:v>
                </c:pt>
                <c:pt idx="135">
                  <c:v>80.42</c:v>
                </c:pt>
                <c:pt idx="136">
                  <c:v>81.7</c:v>
                </c:pt>
                <c:pt idx="137">
                  <c:v>93.2</c:v>
                </c:pt>
                <c:pt idx="138">
                  <c:v>91.88</c:v>
                </c:pt>
                <c:pt idx="139">
                  <c:v>105.07</c:v>
                </c:pt>
                <c:pt idx="140">
                  <c:v>106.49</c:v>
                </c:pt>
                <c:pt idx="141">
                  <c:v>116.13</c:v>
                </c:pt>
                <c:pt idx="142">
                  <c:v>119.53</c:v>
                </c:pt>
                <c:pt idx="143">
                  <c:v>132.53</c:v>
                </c:pt>
                <c:pt idx="144">
                  <c:v>139.49</c:v>
                </c:pt>
                <c:pt idx="145">
                  <c:v>145.1</c:v>
                </c:pt>
                <c:pt idx="146">
                  <c:v>164.6</c:v>
                </c:pt>
                <c:pt idx="147">
                  <c:v>238.57</c:v>
                </c:pt>
                <c:pt idx="148">
                  <c:v>327.84</c:v>
                </c:pt>
                <c:pt idx="149">
                  <c:v>386.7</c:v>
                </c:pt>
                <c:pt idx="150">
                  <c:v>392.27</c:v>
                </c:pt>
                <c:pt idx="151">
                  <c:v>374.86</c:v>
                </c:pt>
                <c:pt idx="152">
                  <c:v>313.89</c:v>
                </c:pt>
                <c:pt idx="153">
                  <c:v>222.81</c:v>
                </c:pt>
                <c:pt idx="154">
                  <c:v>159.22999999999999</c:v>
                </c:pt>
                <c:pt idx="155">
                  <c:v>147.57</c:v>
                </c:pt>
                <c:pt idx="156">
                  <c:v>136.80000000000001</c:v>
                </c:pt>
                <c:pt idx="157">
                  <c:v>130.46</c:v>
                </c:pt>
                <c:pt idx="158">
                  <c:v>109.55</c:v>
                </c:pt>
                <c:pt idx="159">
                  <c:v>114.38</c:v>
                </c:pt>
                <c:pt idx="160">
                  <c:v>102.53</c:v>
                </c:pt>
                <c:pt idx="161">
                  <c:v>97.19</c:v>
                </c:pt>
                <c:pt idx="162">
                  <c:v>91.16</c:v>
                </c:pt>
                <c:pt idx="163">
                  <c:v>87.21</c:v>
                </c:pt>
                <c:pt idx="164">
                  <c:v>80.86</c:v>
                </c:pt>
                <c:pt idx="165">
                  <c:v>78.680000000000007</c:v>
                </c:pt>
                <c:pt idx="166">
                  <c:v>71.03</c:v>
                </c:pt>
                <c:pt idx="167">
                  <c:v>72.66</c:v>
                </c:pt>
                <c:pt idx="168">
                  <c:v>62.7</c:v>
                </c:pt>
                <c:pt idx="169">
                  <c:v>63.87</c:v>
                </c:pt>
                <c:pt idx="170">
                  <c:v>61.14</c:v>
                </c:pt>
                <c:pt idx="171">
                  <c:v>57.59</c:v>
                </c:pt>
                <c:pt idx="172">
                  <c:v>53.85</c:v>
                </c:pt>
                <c:pt idx="173">
                  <c:v>52.54</c:v>
                </c:pt>
                <c:pt idx="174">
                  <c:v>50.19</c:v>
                </c:pt>
                <c:pt idx="175">
                  <c:v>48.37</c:v>
                </c:pt>
                <c:pt idx="176">
                  <c:v>47.05</c:v>
                </c:pt>
                <c:pt idx="177">
                  <c:v>44.35</c:v>
                </c:pt>
                <c:pt idx="178">
                  <c:v>41.9</c:v>
                </c:pt>
                <c:pt idx="179">
                  <c:v>43.87</c:v>
                </c:pt>
                <c:pt idx="180">
                  <c:v>41.82</c:v>
                </c:pt>
                <c:pt idx="181">
                  <c:v>42.97</c:v>
                </c:pt>
                <c:pt idx="182">
                  <c:v>36.61</c:v>
                </c:pt>
                <c:pt idx="183">
                  <c:v>38.46</c:v>
                </c:pt>
                <c:pt idx="184">
                  <c:v>37.590000000000003</c:v>
                </c:pt>
                <c:pt idx="185">
                  <c:v>35.24</c:v>
                </c:pt>
                <c:pt idx="186">
                  <c:v>31.69</c:v>
                </c:pt>
                <c:pt idx="187">
                  <c:v>33.04</c:v>
                </c:pt>
                <c:pt idx="188">
                  <c:v>27.35</c:v>
                </c:pt>
                <c:pt idx="189">
                  <c:v>29.28</c:v>
                </c:pt>
                <c:pt idx="190">
                  <c:v>30.13</c:v>
                </c:pt>
                <c:pt idx="191">
                  <c:v>34.6</c:v>
                </c:pt>
                <c:pt idx="192">
                  <c:v>26.41</c:v>
                </c:pt>
                <c:pt idx="193">
                  <c:v>28.45</c:v>
                </c:pt>
                <c:pt idx="194">
                  <c:v>24.47</c:v>
                </c:pt>
                <c:pt idx="195">
                  <c:v>25.02</c:v>
                </c:pt>
                <c:pt idx="196">
                  <c:v>27.03</c:v>
                </c:pt>
                <c:pt idx="197">
                  <c:v>25.39</c:v>
                </c:pt>
                <c:pt idx="198">
                  <c:v>22.33</c:v>
                </c:pt>
                <c:pt idx="199">
                  <c:v>24.77</c:v>
                </c:pt>
                <c:pt idx="200">
                  <c:v>21.91</c:v>
                </c:pt>
                <c:pt idx="201">
                  <c:v>23.28</c:v>
                </c:pt>
                <c:pt idx="202">
                  <c:v>20.76</c:v>
                </c:pt>
                <c:pt idx="203">
                  <c:v>19.72</c:v>
                </c:pt>
                <c:pt idx="204">
                  <c:v>22.15</c:v>
                </c:pt>
                <c:pt idx="205">
                  <c:v>19.04</c:v>
                </c:pt>
                <c:pt idx="206">
                  <c:v>18.84</c:v>
                </c:pt>
                <c:pt idx="207">
                  <c:v>20.61</c:v>
                </c:pt>
                <c:pt idx="208">
                  <c:v>16.920000000000002</c:v>
                </c:pt>
                <c:pt idx="209">
                  <c:v>19.22</c:v>
                </c:pt>
                <c:pt idx="210">
                  <c:v>19.36</c:v>
                </c:pt>
                <c:pt idx="211">
                  <c:v>17.91</c:v>
                </c:pt>
                <c:pt idx="212">
                  <c:v>19.649999999999999</c:v>
                </c:pt>
                <c:pt idx="213">
                  <c:v>24.33</c:v>
                </c:pt>
                <c:pt idx="214">
                  <c:v>16.97</c:v>
                </c:pt>
                <c:pt idx="215">
                  <c:v>18.98</c:v>
                </c:pt>
                <c:pt idx="216">
                  <c:v>14.65</c:v>
                </c:pt>
                <c:pt idx="217">
                  <c:v>13.76</c:v>
                </c:pt>
                <c:pt idx="218">
                  <c:v>12.46</c:v>
                </c:pt>
                <c:pt idx="219">
                  <c:v>14.04</c:v>
                </c:pt>
                <c:pt idx="220">
                  <c:v>17.22</c:v>
                </c:pt>
                <c:pt idx="221">
                  <c:v>16.079999999999998</c:v>
                </c:pt>
                <c:pt idx="222">
                  <c:v>13.88</c:v>
                </c:pt>
                <c:pt idx="223">
                  <c:v>14.42</c:v>
                </c:pt>
                <c:pt idx="224">
                  <c:v>11.91</c:v>
                </c:pt>
                <c:pt idx="225">
                  <c:v>12.62</c:v>
                </c:pt>
                <c:pt idx="226">
                  <c:v>13.94</c:v>
                </c:pt>
                <c:pt idx="227">
                  <c:v>13.69</c:v>
                </c:pt>
                <c:pt idx="228">
                  <c:v>11.59</c:v>
                </c:pt>
                <c:pt idx="229">
                  <c:v>11.93</c:v>
                </c:pt>
                <c:pt idx="230">
                  <c:v>11.73</c:v>
                </c:pt>
                <c:pt idx="231">
                  <c:v>11.61</c:v>
                </c:pt>
                <c:pt idx="232">
                  <c:v>9.5</c:v>
                </c:pt>
                <c:pt idx="233">
                  <c:v>10.43</c:v>
                </c:pt>
                <c:pt idx="234">
                  <c:v>11.71</c:v>
                </c:pt>
                <c:pt idx="235">
                  <c:v>8.58</c:v>
                </c:pt>
                <c:pt idx="236">
                  <c:v>11.99</c:v>
                </c:pt>
                <c:pt idx="237">
                  <c:v>10.64</c:v>
                </c:pt>
                <c:pt idx="238">
                  <c:v>11.45</c:v>
                </c:pt>
                <c:pt idx="239">
                  <c:v>12.32</c:v>
                </c:pt>
                <c:pt idx="240">
                  <c:v>11.24</c:v>
                </c:pt>
                <c:pt idx="241">
                  <c:v>10.029999999999999</c:v>
                </c:pt>
                <c:pt idx="242">
                  <c:v>7.66</c:v>
                </c:pt>
                <c:pt idx="243">
                  <c:v>8.2899999999999991</c:v>
                </c:pt>
                <c:pt idx="244">
                  <c:v>9.18</c:v>
                </c:pt>
                <c:pt idx="245">
                  <c:v>9.7799999999999994</c:v>
                </c:pt>
                <c:pt idx="246">
                  <c:v>10.59</c:v>
                </c:pt>
                <c:pt idx="247">
                  <c:v>10.7</c:v>
                </c:pt>
                <c:pt idx="248">
                  <c:v>11.03</c:v>
                </c:pt>
                <c:pt idx="249">
                  <c:v>12.9</c:v>
                </c:pt>
                <c:pt idx="250">
                  <c:v>10.62</c:v>
                </c:pt>
                <c:pt idx="251">
                  <c:v>12.34</c:v>
                </c:pt>
                <c:pt idx="252">
                  <c:v>8.33</c:v>
                </c:pt>
                <c:pt idx="253">
                  <c:v>9.34</c:v>
                </c:pt>
                <c:pt idx="254">
                  <c:v>7.6</c:v>
                </c:pt>
                <c:pt idx="255">
                  <c:v>8.67</c:v>
                </c:pt>
                <c:pt idx="256">
                  <c:v>7.26</c:v>
                </c:pt>
                <c:pt idx="257">
                  <c:v>10.86</c:v>
                </c:pt>
                <c:pt idx="258">
                  <c:v>9.24</c:v>
                </c:pt>
                <c:pt idx="259">
                  <c:v>7.3</c:v>
                </c:pt>
                <c:pt idx="260">
                  <c:v>8.35</c:v>
                </c:pt>
                <c:pt idx="261">
                  <c:v>6.98</c:v>
                </c:pt>
                <c:pt idx="262">
                  <c:v>5.67</c:v>
                </c:pt>
                <c:pt idx="263">
                  <c:v>8.4</c:v>
                </c:pt>
                <c:pt idx="264">
                  <c:v>5.69</c:v>
                </c:pt>
                <c:pt idx="265">
                  <c:v>6.75</c:v>
                </c:pt>
                <c:pt idx="266">
                  <c:v>8.27</c:v>
                </c:pt>
                <c:pt idx="267">
                  <c:v>7.14</c:v>
                </c:pt>
                <c:pt idx="268">
                  <c:v>7.11</c:v>
                </c:pt>
                <c:pt idx="269">
                  <c:v>6.01</c:v>
                </c:pt>
                <c:pt idx="270">
                  <c:v>6.3</c:v>
                </c:pt>
                <c:pt idx="271">
                  <c:v>7.72</c:v>
                </c:pt>
                <c:pt idx="272">
                  <c:v>6.38</c:v>
                </c:pt>
                <c:pt idx="273">
                  <c:v>8.8000000000000007</c:v>
                </c:pt>
                <c:pt idx="274">
                  <c:v>7.97</c:v>
                </c:pt>
                <c:pt idx="275">
                  <c:v>7.26</c:v>
                </c:pt>
                <c:pt idx="276">
                  <c:v>8.32</c:v>
                </c:pt>
                <c:pt idx="277">
                  <c:v>6.65</c:v>
                </c:pt>
                <c:pt idx="278">
                  <c:v>7.96</c:v>
                </c:pt>
                <c:pt idx="279">
                  <c:v>8.73</c:v>
                </c:pt>
                <c:pt idx="280">
                  <c:v>5.19</c:v>
                </c:pt>
                <c:pt idx="281">
                  <c:v>7.53</c:v>
                </c:pt>
                <c:pt idx="282">
                  <c:v>5.53</c:v>
                </c:pt>
                <c:pt idx="283">
                  <c:v>9.42</c:v>
                </c:pt>
                <c:pt idx="284">
                  <c:v>6.47</c:v>
                </c:pt>
                <c:pt idx="285">
                  <c:v>6.77</c:v>
                </c:pt>
                <c:pt idx="286">
                  <c:v>9.8000000000000007</c:v>
                </c:pt>
                <c:pt idx="287">
                  <c:v>7.44</c:v>
                </c:pt>
                <c:pt idx="288">
                  <c:v>9.42</c:v>
                </c:pt>
                <c:pt idx="289">
                  <c:v>8.42</c:v>
                </c:pt>
                <c:pt idx="290">
                  <c:v>4.08</c:v>
                </c:pt>
                <c:pt idx="291">
                  <c:v>7.21</c:v>
                </c:pt>
                <c:pt idx="292">
                  <c:v>4.1100000000000003</c:v>
                </c:pt>
                <c:pt idx="293">
                  <c:v>6.89</c:v>
                </c:pt>
                <c:pt idx="294">
                  <c:v>3.36</c:v>
                </c:pt>
                <c:pt idx="295">
                  <c:v>7.87</c:v>
                </c:pt>
                <c:pt idx="296">
                  <c:v>5.61</c:v>
                </c:pt>
                <c:pt idx="297">
                  <c:v>6.53</c:v>
                </c:pt>
                <c:pt idx="298">
                  <c:v>3.99</c:v>
                </c:pt>
                <c:pt idx="299">
                  <c:v>7.53</c:v>
                </c:pt>
                <c:pt idx="300">
                  <c:v>6.38</c:v>
                </c:pt>
                <c:pt idx="301">
                  <c:v>5.12</c:v>
                </c:pt>
                <c:pt idx="302">
                  <c:v>6.01</c:v>
                </c:pt>
                <c:pt idx="303">
                  <c:v>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D-4EAC-910E-8AEBC8510261}"/>
            </c:ext>
          </c:extLst>
        </c:ser>
        <c:ser>
          <c:idx val="1"/>
          <c:order val="1"/>
          <c:tx>
            <c:strRef>
              <c:f>HDTperms!$C$2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HDTperms!$C$3:$C$306</c:f>
              <c:numCache>
                <c:formatCode>0.00_);[Red]\(0.00\)</c:formatCode>
                <c:ptCount val="304"/>
                <c:pt idx="0">
                  <c:v>6.2133333333333329</c:v>
                </c:pt>
                <c:pt idx="1">
                  <c:v>6.1066666666666665</c:v>
                </c:pt>
                <c:pt idx="2">
                  <c:v>6.0866666666666669</c:v>
                </c:pt>
                <c:pt idx="3">
                  <c:v>6.72</c:v>
                </c:pt>
                <c:pt idx="4">
                  <c:v>5.53</c:v>
                </c:pt>
                <c:pt idx="5">
                  <c:v>6.6466666666666665</c:v>
                </c:pt>
                <c:pt idx="6">
                  <c:v>6.4033333333333333</c:v>
                </c:pt>
                <c:pt idx="7">
                  <c:v>7.746666666666667</c:v>
                </c:pt>
                <c:pt idx="8">
                  <c:v>6.98</c:v>
                </c:pt>
                <c:pt idx="9">
                  <c:v>7.0066666666666668</c:v>
                </c:pt>
                <c:pt idx="10">
                  <c:v>7.14</c:v>
                </c:pt>
                <c:pt idx="11">
                  <c:v>7.1966666666666663</c:v>
                </c:pt>
                <c:pt idx="12">
                  <c:v>6.5766666666666671</c:v>
                </c:pt>
                <c:pt idx="13">
                  <c:v>7.0066666666666668</c:v>
                </c:pt>
                <c:pt idx="14">
                  <c:v>6.91</c:v>
                </c:pt>
                <c:pt idx="15">
                  <c:v>7.746666666666667</c:v>
                </c:pt>
                <c:pt idx="16">
                  <c:v>6.8766666666666669</c:v>
                </c:pt>
                <c:pt idx="17">
                  <c:v>7.746666666666667</c:v>
                </c:pt>
                <c:pt idx="18">
                  <c:v>8.1999999999999993</c:v>
                </c:pt>
                <c:pt idx="19">
                  <c:v>7.6733333333333329</c:v>
                </c:pt>
                <c:pt idx="20">
                  <c:v>8.06</c:v>
                </c:pt>
                <c:pt idx="21">
                  <c:v>8.09</c:v>
                </c:pt>
                <c:pt idx="22">
                  <c:v>8.3266666666666662</c:v>
                </c:pt>
                <c:pt idx="23">
                  <c:v>7.98</c:v>
                </c:pt>
                <c:pt idx="24">
                  <c:v>8.35</c:v>
                </c:pt>
                <c:pt idx="25">
                  <c:v>7.7633333333333336</c:v>
                </c:pt>
                <c:pt idx="26">
                  <c:v>7.5733333333333333</c:v>
                </c:pt>
                <c:pt idx="27">
                  <c:v>7.55</c:v>
                </c:pt>
                <c:pt idx="28">
                  <c:v>7.98</c:v>
                </c:pt>
                <c:pt idx="29">
                  <c:v>8.58</c:v>
                </c:pt>
                <c:pt idx="30">
                  <c:v>8.8866666666666667</c:v>
                </c:pt>
                <c:pt idx="31">
                  <c:v>8.4733333333333327</c:v>
                </c:pt>
                <c:pt idx="32">
                  <c:v>7.1</c:v>
                </c:pt>
                <c:pt idx="33">
                  <c:v>9.1999999999999993</c:v>
                </c:pt>
                <c:pt idx="34">
                  <c:v>8.1266666666666669</c:v>
                </c:pt>
                <c:pt idx="35">
                  <c:v>8.61</c:v>
                </c:pt>
                <c:pt idx="36">
                  <c:v>8.0633333333333326</c:v>
                </c:pt>
                <c:pt idx="37">
                  <c:v>9.0466666666666669</c:v>
                </c:pt>
                <c:pt idx="38">
                  <c:v>8.3433333333333337</c:v>
                </c:pt>
                <c:pt idx="39">
                  <c:v>8.16</c:v>
                </c:pt>
                <c:pt idx="40">
                  <c:v>9.3666666666666671</c:v>
                </c:pt>
                <c:pt idx="41">
                  <c:v>9.206666666666667</c:v>
                </c:pt>
                <c:pt idx="42">
                  <c:v>8.9233333333333338</c:v>
                </c:pt>
                <c:pt idx="43">
                  <c:v>9.31</c:v>
                </c:pt>
                <c:pt idx="44">
                  <c:v>9.5500000000000007</c:v>
                </c:pt>
                <c:pt idx="45">
                  <c:v>9.2566666666666659</c:v>
                </c:pt>
                <c:pt idx="46">
                  <c:v>9.8000000000000007</c:v>
                </c:pt>
                <c:pt idx="47">
                  <c:v>9.7100000000000009</c:v>
                </c:pt>
                <c:pt idx="48">
                  <c:v>9.1433333333333326</c:v>
                </c:pt>
                <c:pt idx="49">
                  <c:v>9.6533333333333342</c:v>
                </c:pt>
                <c:pt idx="50">
                  <c:v>9.3966666666666665</c:v>
                </c:pt>
                <c:pt idx="51">
                  <c:v>9.8666666666666671</c:v>
                </c:pt>
                <c:pt idx="52">
                  <c:v>9.0299999999999994</c:v>
                </c:pt>
                <c:pt idx="53">
                  <c:v>10.266666666666667</c:v>
                </c:pt>
                <c:pt idx="54">
                  <c:v>9.0066666666666659</c:v>
                </c:pt>
                <c:pt idx="55">
                  <c:v>9.9533333333333331</c:v>
                </c:pt>
                <c:pt idx="56">
                  <c:v>9.9499999999999993</c:v>
                </c:pt>
                <c:pt idx="57">
                  <c:v>10.213333333333333</c:v>
                </c:pt>
                <c:pt idx="58">
                  <c:v>9.2466666666666661</c:v>
                </c:pt>
                <c:pt idx="59">
                  <c:v>9.66</c:v>
                </c:pt>
                <c:pt idx="60">
                  <c:v>9.5533333333333328</c:v>
                </c:pt>
                <c:pt idx="61">
                  <c:v>11.32</c:v>
                </c:pt>
                <c:pt idx="62">
                  <c:v>10.216666666666667</c:v>
                </c:pt>
                <c:pt idx="63">
                  <c:v>10.94</c:v>
                </c:pt>
                <c:pt idx="64">
                  <c:v>10.513333333333334</c:v>
                </c:pt>
                <c:pt idx="65">
                  <c:v>10.92</c:v>
                </c:pt>
                <c:pt idx="66">
                  <c:v>10.936666666666667</c:v>
                </c:pt>
                <c:pt idx="67">
                  <c:v>11.403333333333334</c:v>
                </c:pt>
                <c:pt idx="68">
                  <c:v>11.896666666666667</c:v>
                </c:pt>
                <c:pt idx="69">
                  <c:v>11.773333333333333</c:v>
                </c:pt>
                <c:pt idx="70">
                  <c:v>10.543333333333333</c:v>
                </c:pt>
                <c:pt idx="71">
                  <c:v>12.123333333333333</c:v>
                </c:pt>
                <c:pt idx="72">
                  <c:v>11.846666666666666</c:v>
                </c:pt>
                <c:pt idx="73">
                  <c:v>12.25</c:v>
                </c:pt>
                <c:pt idx="74">
                  <c:v>12.156666666666666</c:v>
                </c:pt>
                <c:pt idx="75">
                  <c:v>12.966666666666667</c:v>
                </c:pt>
                <c:pt idx="76">
                  <c:v>12.016666666666667</c:v>
                </c:pt>
                <c:pt idx="77">
                  <c:v>13.48</c:v>
                </c:pt>
                <c:pt idx="78">
                  <c:v>13.256666666666666</c:v>
                </c:pt>
                <c:pt idx="79">
                  <c:v>13.603333333333333</c:v>
                </c:pt>
                <c:pt idx="80">
                  <c:v>13.493333333333334</c:v>
                </c:pt>
                <c:pt idx="81">
                  <c:v>13.286666666666667</c:v>
                </c:pt>
                <c:pt idx="82">
                  <c:v>14.043333333333333</c:v>
                </c:pt>
                <c:pt idx="83">
                  <c:v>14.41</c:v>
                </c:pt>
                <c:pt idx="84">
                  <c:v>13.37</c:v>
                </c:pt>
                <c:pt idx="85">
                  <c:v>14.56</c:v>
                </c:pt>
                <c:pt idx="86">
                  <c:v>14.21</c:v>
                </c:pt>
                <c:pt idx="87">
                  <c:v>14.543333333333333</c:v>
                </c:pt>
                <c:pt idx="88">
                  <c:v>15.296666666666667</c:v>
                </c:pt>
                <c:pt idx="89">
                  <c:v>15.586666666666666</c:v>
                </c:pt>
                <c:pt idx="90">
                  <c:v>14.773333333333333</c:v>
                </c:pt>
                <c:pt idx="91">
                  <c:v>15.706666666666667</c:v>
                </c:pt>
                <c:pt idx="92">
                  <c:v>14.38</c:v>
                </c:pt>
                <c:pt idx="93">
                  <c:v>15.886666666666667</c:v>
                </c:pt>
                <c:pt idx="94">
                  <c:v>16.623333333333335</c:v>
                </c:pt>
                <c:pt idx="95">
                  <c:v>17.256666666666668</c:v>
                </c:pt>
                <c:pt idx="96">
                  <c:v>17.106666666666666</c:v>
                </c:pt>
                <c:pt idx="97">
                  <c:v>18.14</c:v>
                </c:pt>
                <c:pt idx="98">
                  <c:v>17.97</c:v>
                </c:pt>
                <c:pt idx="99">
                  <c:v>18.823333333333334</c:v>
                </c:pt>
                <c:pt idx="100">
                  <c:v>18.733333333333334</c:v>
                </c:pt>
                <c:pt idx="101">
                  <c:v>18.533333333333335</c:v>
                </c:pt>
                <c:pt idx="102">
                  <c:v>19.616666666666667</c:v>
                </c:pt>
                <c:pt idx="103">
                  <c:v>18.579999999999998</c:v>
                </c:pt>
                <c:pt idx="104">
                  <c:v>19.143333333333334</c:v>
                </c:pt>
                <c:pt idx="105">
                  <c:v>20.266666666666666</c:v>
                </c:pt>
                <c:pt idx="106">
                  <c:v>20.606666666666666</c:v>
                </c:pt>
                <c:pt idx="107">
                  <c:v>22.316666666666666</c:v>
                </c:pt>
                <c:pt idx="108">
                  <c:v>21.483333333333334</c:v>
                </c:pt>
                <c:pt idx="109">
                  <c:v>22.263333333333332</c:v>
                </c:pt>
                <c:pt idx="110">
                  <c:v>22.056666666666668</c:v>
                </c:pt>
                <c:pt idx="111">
                  <c:v>23.94</c:v>
                </c:pt>
                <c:pt idx="112">
                  <c:v>23.033333333333335</c:v>
                </c:pt>
                <c:pt idx="113">
                  <c:v>24.113333333333333</c:v>
                </c:pt>
                <c:pt idx="114">
                  <c:v>23.92</c:v>
                </c:pt>
                <c:pt idx="115">
                  <c:v>25.58</c:v>
                </c:pt>
                <c:pt idx="116">
                  <c:v>26.15</c:v>
                </c:pt>
                <c:pt idx="117">
                  <c:v>26.893333333333334</c:v>
                </c:pt>
                <c:pt idx="118">
                  <c:v>27.463333333333335</c:v>
                </c:pt>
                <c:pt idx="119">
                  <c:v>28.52</c:v>
                </c:pt>
                <c:pt idx="120">
                  <c:v>28.83</c:v>
                </c:pt>
                <c:pt idx="121">
                  <c:v>31.076666666666668</c:v>
                </c:pt>
                <c:pt idx="122">
                  <c:v>30.6</c:v>
                </c:pt>
                <c:pt idx="123">
                  <c:v>31.403333333333332</c:v>
                </c:pt>
                <c:pt idx="124">
                  <c:v>32.81666666666667</c:v>
                </c:pt>
                <c:pt idx="125">
                  <c:v>34.436666666666667</c:v>
                </c:pt>
                <c:pt idx="126">
                  <c:v>34.646666666666668</c:v>
                </c:pt>
                <c:pt idx="127">
                  <c:v>36.153333333333336</c:v>
                </c:pt>
                <c:pt idx="128">
                  <c:v>37.78</c:v>
                </c:pt>
                <c:pt idx="129">
                  <c:v>39.853333333333332</c:v>
                </c:pt>
                <c:pt idx="130">
                  <c:v>39.096666666666664</c:v>
                </c:pt>
                <c:pt idx="131">
                  <c:v>41.483333333333334</c:v>
                </c:pt>
                <c:pt idx="132">
                  <c:v>42.103333333333332</c:v>
                </c:pt>
                <c:pt idx="133">
                  <c:v>43.743333333333332</c:v>
                </c:pt>
                <c:pt idx="134">
                  <c:v>43.603333333333332</c:v>
                </c:pt>
                <c:pt idx="135">
                  <c:v>48.393333333333331</c:v>
                </c:pt>
                <c:pt idx="136">
                  <c:v>47.876666666666665</c:v>
                </c:pt>
                <c:pt idx="137">
                  <c:v>49.28</c:v>
                </c:pt>
                <c:pt idx="138">
                  <c:v>51.93</c:v>
                </c:pt>
                <c:pt idx="139">
                  <c:v>54.936666666666667</c:v>
                </c:pt>
                <c:pt idx="140">
                  <c:v>54.483333333333334</c:v>
                </c:pt>
                <c:pt idx="141">
                  <c:v>61.576666666666668</c:v>
                </c:pt>
                <c:pt idx="142">
                  <c:v>60.116666666666667</c:v>
                </c:pt>
                <c:pt idx="143">
                  <c:v>64.89</c:v>
                </c:pt>
                <c:pt idx="144">
                  <c:v>65.816666666666663</c:v>
                </c:pt>
                <c:pt idx="145">
                  <c:v>72.44</c:v>
                </c:pt>
                <c:pt idx="146">
                  <c:v>75.693333333333328</c:v>
                </c:pt>
                <c:pt idx="147">
                  <c:v>82.63</c:v>
                </c:pt>
                <c:pt idx="148">
                  <c:v>90.343333333333334</c:v>
                </c:pt>
                <c:pt idx="149">
                  <c:v>96.436666666666667</c:v>
                </c:pt>
                <c:pt idx="150">
                  <c:v>96.816666666666663</c:v>
                </c:pt>
                <c:pt idx="151">
                  <c:v>98.146666666666661</c:v>
                </c:pt>
                <c:pt idx="152">
                  <c:v>92.043333333333337</c:v>
                </c:pt>
                <c:pt idx="153">
                  <c:v>84.91</c:v>
                </c:pt>
                <c:pt idx="154">
                  <c:v>77.88</c:v>
                </c:pt>
                <c:pt idx="155">
                  <c:v>74.099999999999994</c:v>
                </c:pt>
                <c:pt idx="156">
                  <c:v>67.58</c:v>
                </c:pt>
                <c:pt idx="157">
                  <c:v>66.166666666666671</c:v>
                </c:pt>
                <c:pt idx="158">
                  <c:v>61.373333333333335</c:v>
                </c:pt>
                <c:pt idx="159">
                  <c:v>59.75</c:v>
                </c:pt>
                <c:pt idx="160">
                  <c:v>53.8</c:v>
                </c:pt>
                <c:pt idx="161">
                  <c:v>55.333333333333336</c:v>
                </c:pt>
                <c:pt idx="162">
                  <c:v>52.31</c:v>
                </c:pt>
                <c:pt idx="163">
                  <c:v>52.203333333333333</c:v>
                </c:pt>
                <c:pt idx="164">
                  <c:v>47.72</c:v>
                </c:pt>
                <c:pt idx="165">
                  <c:v>47.28</c:v>
                </c:pt>
                <c:pt idx="166">
                  <c:v>44.353333333333332</c:v>
                </c:pt>
                <c:pt idx="167">
                  <c:v>45.43</c:v>
                </c:pt>
                <c:pt idx="168">
                  <c:v>41.973333333333336</c:v>
                </c:pt>
                <c:pt idx="169">
                  <c:v>41.473333333333336</c:v>
                </c:pt>
                <c:pt idx="170">
                  <c:v>39.336666666666666</c:v>
                </c:pt>
                <c:pt idx="171">
                  <c:v>38.756666666666668</c:v>
                </c:pt>
                <c:pt idx="172">
                  <c:v>36.666666666666664</c:v>
                </c:pt>
                <c:pt idx="173">
                  <c:v>36.92</c:v>
                </c:pt>
                <c:pt idx="174">
                  <c:v>34.326666666666668</c:v>
                </c:pt>
                <c:pt idx="175">
                  <c:v>33.513333333333335</c:v>
                </c:pt>
                <c:pt idx="176">
                  <c:v>31.353333333333332</c:v>
                </c:pt>
                <c:pt idx="177">
                  <c:v>32.443333333333335</c:v>
                </c:pt>
                <c:pt idx="178">
                  <c:v>31.673333333333332</c:v>
                </c:pt>
                <c:pt idx="179">
                  <c:v>30.533333333333335</c:v>
                </c:pt>
                <c:pt idx="180">
                  <c:v>27.91</c:v>
                </c:pt>
                <c:pt idx="181">
                  <c:v>29.993333333333332</c:v>
                </c:pt>
                <c:pt idx="182">
                  <c:v>27.673333333333332</c:v>
                </c:pt>
                <c:pt idx="183">
                  <c:v>30.07</c:v>
                </c:pt>
                <c:pt idx="184">
                  <c:v>25.746666666666666</c:v>
                </c:pt>
                <c:pt idx="185">
                  <c:v>25.976666666666667</c:v>
                </c:pt>
                <c:pt idx="186">
                  <c:v>24.58</c:v>
                </c:pt>
                <c:pt idx="187">
                  <c:v>24.756666666666668</c:v>
                </c:pt>
                <c:pt idx="188">
                  <c:v>22.36</c:v>
                </c:pt>
                <c:pt idx="189">
                  <c:v>22.463333333333335</c:v>
                </c:pt>
                <c:pt idx="190">
                  <c:v>21.65</c:v>
                </c:pt>
                <c:pt idx="191">
                  <c:v>21.796666666666667</c:v>
                </c:pt>
                <c:pt idx="192">
                  <c:v>20.440000000000001</c:v>
                </c:pt>
                <c:pt idx="193">
                  <c:v>19.173333333333332</c:v>
                </c:pt>
                <c:pt idx="194">
                  <c:v>19.916666666666668</c:v>
                </c:pt>
                <c:pt idx="195">
                  <c:v>20.02</c:v>
                </c:pt>
                <c:pt idx="196">
                  <c:v>19.386666666666667</c:v>
                </c:pt>
                <c:pt idx="197">
                  <c:v>19.696666666666665</c:v>
                </c:pt>
                <c:pt idx="198">
                  <c:v>18.533333333333335</c:v>
                </c:pt>
                <c:pt idx="199">
                  <c:v>18.760000000000002</c:v>
                </c:pt>
                <c:pt idx="200">
                  <c:v>17.52</c:v>
                </c:pt>
                <c:pt idx="201">
                  <c:v>17.71</c:v>
                </c:pt>
                <c:pt idx="202">
                  <c:v>16.25</c:v>
                </c:pt>
                <c:pt idx="203">
                  <c:v>17.829999999999998</c:v>
                </c:pt>
                <c:pt idx="204">
                  <c:v>15.75</c:v>
                </c:pt>
                <c:pt idx="205">
                  <c:v>16.2</c:v>
                </c:pt>
                <c:pt idx="206">
                  <c:v>15.71</c:v>
                </c:pt>
                <c:pt idx="207">
                  <c:v>16.623333333333335</c:v>
                </c:pt>
                <c:pt idx="208">
                  <c:v>15.37</c:v>
                </c:pt>
                <c:pt idx="209">
                  <c:v>15.543333333333333</c:v>
                </c:pt>
                <c:pt idx="210">
                  <c:v>14.953333333333333</c:v>
                </c:pt>
                <c:pt idx="211">
                  <c:v>15.433333333333334</c:v>
                </c:pt>
                <c:pt idx="212">
                  <c:v>14.913333333333334</c:v>
                </c:pt>
                <c:pt idx="213">
                  <c:v>15.436666666666667</c:v>
                </c:pt>
                <c:pt idx="214">
                  <c:v>13.92</c:v>
                </c:pt>
                <c:pt idx="215">
                  <c:v>14.376666666666667</c:v>
                </c:pt>
                <c:pt idx="216">
                  <c:v>13.2</c:v>
                </c:pt>
                <c:pt idx="217">
                  <c:v>14.083333333333334</c:v>
                </c:pt>
                <c:pt idx="218">
                  <c:v>13.026666666666667</c:v>
                </c:pt>
                <c:pt idx="219">
                  <c:v>13.04</c:v>
                </c:pt>
                <c:pt idx="220">
                  <c:v>12.073333333333334</c:v>
                </c:pt>
                <c:pt idx="221">
                  <c:v>13.69</c:v>
                </c:pt>
                <c:pt idx="222">
                  <c:v>12.476666666666667</c:v>
                </c:pt>
                <c:pt idx="223">
                  <c:v>12.49</c:v>
                </c:pt>
                <c:pt idx="224">
                  <c:v>11.276666666666667</c:v>
                </c:pt>
                <c:pt idx="225">
                  <c:v>12.72</c:v>
                </c:pt>
                <c:pt idx="226">
                  <c:v>11.53</c:v>
                </c:pt>
                <c:pt idx="227">
                  <c:v>12.686666666666667</c:v>
                </c:pt>
                <c:pt idx="228">
                  <c:v>11.726666666666667</c:v>
                </c:pt>
                <c:pt idx="229">
                  <c:v>11.64</c:v>
                </c:pt>
                <c:pt idx="230">
                  <c:v>11.7</c:v>
                </c:pt>
                <c:pt idx="231">
                  <c:v>11.14</c:v>
                </c:pt>
                <c:pt idx="232">
                  <c:v>10.763333333333334</c:v>
                </c:pt>
                <c:pt idx="233">
                  <c:v>11.046666666666667</c:v>
                </c:pt>
                <c:pt idx="234">
                  <c:v>10.856666666666667</c:v>
                </c:pt>
                <c:pt idx="235">
                  <c:v>12.476666666666667</c:v>
                </c:pt>
                <c:pt idx="236">
                  <c:v>9.8233333333333341</c:v>
                </c:pt>
                <c:pt idx="237">
                  <c:v>10.71</c:v>
                </c:pt>
                <c:pt idx="238">
                  <c:v>10.486666666666666</c:v>
                </c:pt>
                <c:pt idx="239">
                  <c:v>9.8833333333333329</c:v>
                </c:pt>
                <c:pt idx="240">
                  <c:v>9.4933333333333341</c:v>
                </c:pt>
                <c:pt idx="241">
                  <c:v>11.406666666666666</c:v>
                </c:pt>
                <c:pt idx="242">
                  <c:v>9.9499999999999993</c:v>
                </c:pt>
                <c:pt idx="243">
                  <c:v>10.16</c:v>
                </c:pt>
                <c:pt idx="244">
                  <c:v>9.3766666666666669</c:v>
                </c:pt>
                <c:pt idx="245">
                  <c:v>9.7433333333333341</c:v>
                </c:pt>
                <c:pt idx="246">
                  <c:v>9.6466666666666665</c:v>
                </c:pt>
                <c:pt idx="247">
                  <c:v>9.5933333333333337</c:v>
                </c:pt>
                <c:pt idx="248">
                  <c:v>9.3233333333333341</c:v>
                </c:pt>
                <c:pt idx="249">
                  <c:v>9.2233333333333327</c:v>
                </c:pt>
                <c:pt idx="250">
                  <c:v>9.4533333333333331</c:v>
                </c:pt>
                <c:pt idx="251">
                  <c:v>10.463333333333333</c:v>
                </c:pt>
                <c:pt idx="252">
                  <c:v>9.2100000000000009</c:v>
                </c:pt>
                <c:pt idx="253">
                  <c:v>9.706666666666667</c:v>
                </c:pt>
                <c:pt idx="254">
                  <c:v>9.1566666666666663</c:v>
                </c:pt>
                <c:pt idx="255">
                  <c:v>9.5166666666666675</c:v>
                </c:pt>
                <c:pt idx="256">
                  <c:v>9.6233333333333331</c:v>
                </c:pt>
                <c:pt idx="257">
                  <c:v>9.4499999999999993</c:v>
                </c:pt>
                <c:pt idx="258">
                  <c:v>8.1333333333333329</c:v>
                </c:pt>
                <c:pt idx="259">
                  <c:v>8.06</c:v>
                </c:pt>
                <c:pt idx="260">
                  <c:v>8.43</c:v>
                </c:pt>
                <c:pt idx="261">
                  <c:v>8.7899999999999991</c:v>
                </c:pt>
                <c:pt idx="262">
                  <c:v>8.8733333333333331</c:v>
                </c:pt>
                <c:pt idx="263">
                  <c:v>8.4233333333333338</c:v>
                </c:pt>
                <c:pt idx="264">
                  <c:v>8.34</c:v>
                </c:pt>
                <c:pt idx="265">
                  <c:v>8.76</c:v>
                </c:pt>
                <c:pt idx="266">
                  <c:v>8.4466666666666672</c:v>
                </c:pt>
                <c:pt idx="267">
                  <c:v>7.5566666666666666</c:v>
                </c:pt>
                <c:pt idx="268">
                  <c:v>7.0333333333333332</c:v>
                </c:pt>
                <c:pt idx="269">
                  <c:v>8.91</c:v>
                </c:pt>
                <c:pt idx="270">
                  <c:v>8.2133333333333329</c:v>
                </c:pt>
                <c:pt idx="271">
                  <c:v>7.96</c:v>
                </c:pt>
                <c:pt idx="272">
                  <c:v>7.7766666666666664</c:v>
                </c:pt>
                <c:pt idx="273">
                  <c:v>8.24</c:v>
                </c:pt>
                <c:pt idx="274">
                  <c:v>6.6433333333333335</c:v>
                </c:pt>
                <c:pt idx="275">
                  <c:v>7.49</c:v>
                </c:pt>
                <c:pt idx="276">
                  <c:v>7.166666666666667</c:v>
                </c:pt>
                <c:pt idx="277">
                  <c:v>7.8933333333333335</c:v>
                </c:pt>
                <c:pt idx="278">
                  <c:v>7.2033333333333331</c:v>
                </c:pt>
                <c:pt idx="279">
                  <c:v>7.3633333333333333</c:v>
                </c:pt>
                <c:pt idx="280">
                  <c:v>7.6033333333333335</c:v>
                </c:pt>
                <c:pt idx="281">
                  <c:v>7.5933333333333337</c:v>
                </c:pt>
                <c:pt idx="282">
                  <c:v>6.48</c:v>
                </c:pt>
                <c:pt idx="283">
                  <c:v>7.49</c:v>
                </c:pt>
                <c:pt idx="284">
                  <c:v>6.5333333333333332</c:v>
                </c:pt>
                <c:pt idx="285">
                  <c:v>7.8566666666666665</c:v>
                </c:pt>
                <c:pt idx="286">
                  <c:v>7.5666666666666664</c:v>
                </c:pt>
                <c:pt idx="287">
                  <c:v>6.2033333333333331</c:v>
                </c:pt>
                <c:pt idx="288">
                  <c:v>6.78</c:v>
                </c:pt>
                <c:pt idx="289">
                  <c:v>6.7866666666666671</c:v>
                </c:pt>
                <c:pt idx="290">
                  <c:v>6.9733333333333336</c:v>
                </c:pt>
                <c:pt idx="291">
                  <c:v>7.9666666666666668</c:v>
                </c:pt>
                <c:pt idx="292">
                  <c:v>7.67</c:v>
                </c:pt>
                <c:pt idx="293">
                  <c:v>7.2333333333333334</c:v>
                </c:pt>
                <c:pt idx="294">
                  <c:v>6.746666666666667</c:v>
                </c:pt>
                <c:pt idx="295">
                  <c:v>6.7666666666666666</c:v>
                </c:pt>
                <c:pt idx="296">
                  <c:v>5.456666666666667</c:v>
                </c:pt>
                <c:pt idx="297">
                  <c:v>6.9733333333333336</c:v>
                </c:pt>
                <c:pt idx="298">
                  <c:v>6.9133333333333331</c:v>
                </c:pt>
                <c:pt idx="299">
                  <c:v>7.0066666666666668</c:v>
                </c:pt>
                <c:pt idx="300">
                  <c:v>5.4066666666666663</c:v>
                </c:pt>
                <c:pt idx="301">
                  <c:v>6.6033333333333335</c:v>
                </c:pt>
                <c:pt idx="302">
                  <c:v>6.7733333333333334</c:v>
                </c:pt>
                <c:pt idx="303">
                  <c:v>6.2733333333333334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D-4EAC-910E-8AEBC8510261}"/>
            </c:ext>
          </c:extLst>
        </c:ser>
        <c:ser>
          <c:idx val="2"/>
          <c:order val="2"/>
          <c:tx>
            <c:strRef>
              <c:f>HDTperms!$D$2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HDTperms!$D$3:$D$306</c:f>
              <c:numCache>
                <c:formatCode>0.00_);[Red]\(0.00\)</c:formatCode>
                <c:ptCount val="304"/>
                <c:pt idx="0">
                  <c:v>6.49</c:v>
                </c:pt>
                <c:pt idx="1">
                  <c:v>6.1733333333333329</c:v>
                </c:pt>
                <c:pt idx="2">
                  <c:v>5.6333333333333337</c:v>
                </c:pt>
                <c:pt idx="3">
                  <c:v>6.35</c:v>
                </c:pt>
                <c:pt idx="4">
                  <c:v>6.6566666666666663</c:v>
                </c:pt>
                <c:pt idx="5">
                  <c:v>7.3166666666666664</c:v>
                </c:pt>
                <c:pt idx="6">
                  <c:v>5.96</c:v>
                </c:pt>
                <c:pt idx="7">
                  <c:v>6.7766666666666664</c:v>
                </c:pt>
                <c:pt idx="8">
                  <c:v>6.3566666666666665</c:v>
                </c:pt>
                <c:pt idx="9">
                  <c:v>7</c:v>
                </c:pt>
                <c:pt idx="10">
                  <c:v>7.0266666666666664</c:v>
                </c:pt>
                <c:pt idx="11">
                  <c:v>6.2666666666666666</c:v>
                </c:pt>
                <c:pt idx="12">
                  <c:v>6.8133333333333335</c:v>
                </c:pt>
                <c:pt idx="13">
                  <c:v>7.75</c:v>
                </c:pt>
                <c:pt idx="14">
                  <c:v>7.1333333333333337</c:v>
                </c:pt>
                <c:pt idx="15">
                  <c:v>8.2899999999999991</c:v>
                </c:pt>
                <c:pt idx="16">
                  <c:v>6.56</c:v>
                </c:pt>
                <c:pt idx="17">
                  <c:v>7.81</c:v>
                </c:pt>
                <c:pt idx="18">
                  <c:v>7.19</c:v>
                </c:pt>
                <c:pt idx="19">
                  <c:v>7.9866666666666664</c:v>
                </c:pt>
                <c:pt idx="20">
                  <c:v>7.5466666666666669</c:v>
                </c:pt>
                <c:pt idx="21">
                  <c:v>7.65</c:v>
                </c:pt>
                <c:pt idx="22">
                  <c:v>8.1533333333333342</c:v>
                </c:pt>
                <c:pt idx="23">
                  <c:v>8.2133333333333329</c:v>
                </c:pt>
                <c:pt idx="24">
                  <c:v>7.4433333333333334</c:v>
                </c:pt>
                <c:pt idx="25">
                  <c:v>8.5066666666666659</c:v>
                </c:pt>
                <c:pt idx="26">
                  <c:v>7.4466666666666663</c:v>
                </c:pt>
                <c:pt idx="27">
                  <c:v>7.4066666666666663</c:v>
                </c:pt>
                <c:pt idx="28">
                  <c:v>8.0399999999999991</c:v>
                </c:pt>
                <c:pt idx="29">
                  <c:v>9.11</c:v>
                </c:pt>
                <c:pt idx="30">
                  <c:v>7.956666666666667</c:v>
                </c:pt>
                <c:pt idx="31">
                  <c:v>9.2766666666666673</c:v>
                </c:pt>
                <c:pt idx="32">
                  <c:v>8.4533333333333331</c:v>
                </c:pt>
                <c:pt idx="33">
                  <c:v>7.8966666666666665</c:v>
                </c:pt>
                <c:pt idx="34">
                  <c:v>8.6266666666666669</c:v>
                </c:pt>
                <c:pt idx="35">
                  <c:v>9.1133333333333333</c:v>
                </c:pt>
                <c:pt idx="36">
                  <c:v>8.4600000000000009</c:v>
                </c:pt>
                <c:pt idx="37">
                  <c:v>9.1766666666666659</c:v>
                </c:pt>
                <c:pt idx="38">
                  <c:v>8.94</c:v>
                </c:pt>
                <c:pt idx="39">
                  <c:v>9.73</c:v>
                </c:pt>
                <c:pt idx="40">
                  <c:v>8.3933333333333326</c:v>
                </c:pt>
                <c:pt idx="41">
                  <c:v>9.4</c:v>
                </c:pt>
                <c:pt idx="42">
                  <c:v>9.0933333333333337</c:v>
                </c:pt>
                <c:pt idx="43">
                  <c:v>8.27</c:v>
                </c:pt>
                <c:pt idx="44">
                  <c:v>9.9666666666666668</c:v>
                </c:pt>
                <c:pt idx="45">
                  <c:v>9.1766666666666659</c:v>
                </c:pt>
                <c:pt idx="46">
                  <c:v>9.41</c:v>
                </c:pt>
                <c:pt idx="47">
                  <c:v>10.083333333333334</c:v>
                </c:pt>
                <c:pt idx="48">
                  <c:v>8.706666666666667</c:v>
                </c:pt>
                <c:pt idx="49">
                  <c:v>9.293333333333333</c:v>
                </c:pt>
                <c:pt idx="50">
                  <c:v>9.89</c:v>
                </c:pt>
                <c:pt idx="51">
                  <c:v>9.34</c:v>
                </c:pt>
                <c:pt idx="52">
                  <c:v>9.7833333333333332</c:v>
                </c:pt>
                <c:pt idx="53">
                  <c:v>10.806666666666667</c:v>
                </c:pt>
                <c:pt idx="54">
                  <c:v>9.27</c:v>
                </c:pt>
                <c:pt idx="55">
                  <c:v>10.4</c:v>
                </c:pt>
                <c:pt idx="56">
                  <c:v>10.036666666666667</c:v>
                </c:pt>
                <c:pt idx="57">
                  <c:v>11.006666666666666</c:v>
                </c:pt>
                <c:pt idx="58">
                  <c:v>10.246666666666666</c:v>
                </c:pt>
                <c:pt idx="59">
                  <c:v>11.22</c:v>
                </c:pt>
                <c:pt idx="60">
                  <c:v>10.27</c:v>
                </c:pt>
                <c:pt idx="61">
                  <c:v>10.756666666666666</c:v>
                </c:pt>
                <c:pt idx="62">
                  <c:v>10.676666666666666</c:v>
                </c:pt>
                <c:pt idx="63">
                  <c:v>10.52</c:v>
                </c:pt>
                <c:pt idx="64">
                  <c:v>11.57</c:v>
                </c:pt>
                <c:pt idx="65">
                  <c:v>10.673333333333334</c:v>
                </c:pt>
                <c:pt idx="66">
                  <c:v>11.8</c:v>
                </c:pt>
                <c:pt idx="67">
                  <c:v>11.586666666666666</c:v>
                </c:pt>
                <c:pt idx="68">
                  <c:v>11.336666666666666</c:v>
                </c:pt>
                <c:pt idx="69">
                  <c:v>12.63</c:v>
                </c:pt>
                <c:pt idx="70">
                  <c:v>11.326666666666666</c:v>
                </c:pt>
                <c:pt idx="71">
                  <c:v>12.04</c:v>
                </c:pt>
                <c:pt idx="72">
                  <c:v>11.303333333333333</c:v>
                </c:pt>
                <c:pt idx="73">
                  <c:v>12.056666666666667</c:v>
                </c:pt>
                <c:pt idx="74">
                  <c:v>12.016666666666667</c:v>
                </c:pt>
                <c:pt idx="75">
                  <c:v>12.87</c:v>
                </c:pt>
                <c:pt idx="76">
                  <c:v>11.653333333333334</c:v>
                </c:pt>
                <c:pt idx="77">
                  <c:v>12.873333333333333</c:v>
                </c:pt>
                <c:pt idx="78">
                  <c:v>11.996666666666666</c:v>
                </c:pt>
                <c:pt idx="79">
                  <c:v>13.286666666666667</c:v>
                </c:pt>
                <c:pt idx="80">
                  <c:v>12.66</c:v>
                </c:pt>
                <c:pt idx="81">
                  <c:v>13.106666666666667</c:v>
                </c:pt>
                <c:pt idx="82">
                  <c:v>13.83</c:v>
                </c:pt>
                <c:pt idx="83">
                  <c:v>13.566666666666666</c:v>
                </c:pt>
                <c:pt idx="84">
                  <c:v>13.533333333333333</c:v>
                </c:pt>
                <c:pt idx="85">
                  <c:v>13.66</c:v>
                </c:pt>
                <c:pt idx="86">
                  <c:v>14.46</c:v>
                </c:pt>
                <c:pt idx="87">
                  <c:v>13.433333333333334</c:v>
                </c:pt>
                <c:pt idx="88">
                  <c:v>14.143333333333333</c:v>
                </c:pt>
                <c:pt idx="89">
                  <c:v>14.536666666666667</c:v>
                </c:pt>
                <c:pt idx="90">
                  <c:v>13.47</c:v>
                </c:pt>
                <c:pt idx="91">
                  <c:v>14.74</c:v>
                </c:pt>
                <c:pt idx="92">
                  <c:v>14.333333333333334</c:v>
                </c:pt>
                <c:pt idx="93">
                  <c:v>15.366666666666667</c:v>
                </c:pt>
                <c:pt idx="94">
                  <c:v>14.153333333333334</c:v>
                </c:pt>
                <c:pt idx="95">
                  <c:v>15.133333333333333</c:v>
                </c:pt>
                <c:pt idx="96">
                  <c:v>14.29</c:v>
                </c:pt>
                <c:pt idx="97">
                  <c:v>15.396666666666667</c:v>
                </c:pt>
                <c:pt idx="98">
                  <c:v>15.366666666666667</c:v>
                </c:pt>
                <c:pt idx="99">
                  <c:v>16.086666666666666</c:v>
                </c:pt>
                <c:pt idx="100">
                  <c:v>16.57</c:v>
                </c:pt>
                <c:pt idx="101">
                  <c:v>16.746666666666666</c:v>
                </c:pt>
                <c:pt idx="102">
                  <c:v>16.55</c:v>
                </c:pt>
                <c:pt idx="103">
                  <c:v>17.476666666666667</c:v>
                </c:pt>
                <c:pt idx="104">
                  <c:v>17.963333333333335</c:v>
                </c:pt>
                <c:pt idx="105">
                  <c:v>19.793333333333333</c:v>
                </c:pt>
                <c:pt idx="106">
                  <c:v>17.863333333333333</c:v>
                </c:pt>
                <c:pt idx="107">
                  <c:v>18.513333333333332</c:v>
                </c:pt>
                <c:pt idx="108">
                  <c:v>18.143333333333334</c:v>
                </c:pt>
                <c:pt idx="109">
                  <c:v>19.333333333333332</c:v>
                </c:pt>
                <c:pt idx="110">
                  <c:v>18.483333333333334</c:v>
                </c:pt>
                <c:pt idx="111">
                  <c:v>20.466666666666665</c:v>
                </c:pt>
                <c:pt idx="112">
                  <c:v>20.309999999999999</c:v>
                </c:pt>
                <c:pt idx="113">
                  <c:v>20.706666666666667</c:v>
                </c:pt>
                <c:pt idx="114">
                  <c:v>20.476666666666667</c:v>
                </c:pt>
                <c:pt idx="115">
                  <c:v>21.736666666666668</c:v>
                </c:pt>
                <c:pt idx="116">
                  <c:v>22.586666666666666</c:v>
                </c:pt>
                <c:pt idx="117">
                  <c:v>22.85</c:v>
                </c:pt>
                <c:pt idx="118">
                  <c:v>23.006666666666668</c:v>
                </c:pt>
                <c:pt idx="119">
                  <c:v>22.98</c:v>
                </c:pt>
                <c:pt idx="120">
                  <c:v>22.67</c:v>
                </c:pt>
                <c:pt idx="121">
                  <c:v>25.08</c:v>
                </c:pt>
                <c:pt idx="122">
                  <c:v>24.016666666666666</c:v>
                </c:pt>
                <c:pt idx="123">
                  <c:v>24.83</c:v>
                </c:pt>
                <c:pt idx="124">
                  <c:v>25.413333333333334</c:v>
                </c:pt>
                <c:pt idx="125">
                  <c:v>25.456666666666667</c:v>
                </c:pt>
                <c:pt idx="126">
                  <c:v>26.563333333333333</c:v>
                </c:pt>
                <c:pt idx="127">
                  <c:v>26.843333333333334</c:v>
                </c:pt>
                <c:pt idx="128">
                  <c:v>27.293333333333333</c:v>
                </c:pt>
                <c:pt idx="129">
                  <c:v>27.946666666666665</c:v>
                </c:pt>
                <c:pt idx="130">
                  <c:v>27.206666666666667</c:v>
                </c:pt>
                <c:pt idx="131">
                  <c:v>29.586666666666666</c:v>
                </c:pt>
                <c:pt idx="132">
                  <c:v>28.856666666666666</c:v>
                </c:pt>
                <c:pt idx="133">
                  <c:v>31.22</c:v>
                </c:pt>
                <c:pt idx="134">
                  <c:v>31.29</c:v>
                </c:pt>
                <c:pt idx="135">
                  <c:v>32.853333333333332</c:v>
                </c:pt>
                <c:pt idx="136">
                  <c:v>32.463333333333331</c:v>
                </c:pt>
                <c:pt idx="137">
                  <c:v>34.483333333333334</c:v>
                </c:pt>
                <c:pt idx="138">
                  <c:v>34.543333333333337</c:v>
                </c:pt>
                <c:pt idx="139">
                  <c:v>36.270000000000003</c:v>
                </c:pt>
                <c:pt idx="140">
                  <c:v>34.096666666666664</c:v>
                </c:pt>
                <c:pt idx="141">
                  <c:v>37.173333333333332</c:v>
                </c:pt>
                <c:pt idx="142">
                  <c:v>36.67</c:v>
                </c:pt>
                <c:pt idx="143">
                  <c:v>38.24</c:v>
                </c:pt>
                <c:pt idx="144">
                  <c:v>39.063333333333333</c:v>
                </c:pt>
                <c:pt idx="145">
                  <c:v>42.13</c:v>
                </c:pt>
                <c:pt idx="146">
                  <c:v>42.036666666666669</c:v>
                </c:pt>
                <c:pt idx="147">
                  <c:v>45.13</c:v>
                </c:pt>
                <c:pt idx="148">
                  <c:v>46.763333333333335</c:v>
                </c:pt>
                <c:pt idx="149">
                  <c:v>49.366666666666667</c:v>
                </c:pt>
                <c:pt idx="150">
                  <c:v>50.15</c:v>
                </c:pt>
                <c:pt idx="151">
                  <c:v>51.446666666666665</c:v>
                </c:pt>
                <c:pt idx="152">
                  <c:v>47.076666666666668</c:v>
                </c:pt>
                <c:pt idx="153">
                  <c:v>47.043333333333337</c:v>
                </c:pt>
                <c:pt idx="154">
                  <c:v>43.07</c:v>
                </c:pt>
                <c:pt idx="155">
                  <c:v>43.713333333333331</c:v>
                </c:pt>
                <c:pt idx="156">
                  <c:v>40.18333333333333</c:v>
                </c:pt>
                <c:pt idx="157">
                  <c:v>40.903333333333336</c:v>
                </c:pt>
                <c:pt idx="158">
                  <c:v>36.619999999999997</c:v>
                </c:pt>
                <c:pt idx="159">
                  <c:v>38.233333333333334</c:v>
                </c:pt>
                <c:pt idx="160">
                  <c:v>34.81666666666667</c:v>
                </c:pt>
                <c:pt idx="161">
                  <c:v>36.473333333333336</c:v>
                </c:pt>
                <c:pt idx="162">
                  <c:v>33.903333333333336</c:v>
                </c:pt>
                <c:pt idx="163">
                  <c:v>34.016666666666666</c:v>
                </c:pt>
                <c:pt idx="164">
                  <c:v>32.263333333333335</c:v>
                </c:pt>
                <c:pt idx="165">
                  <c:v>33.340000000000003</c:v>
                </c:pt>
                <c:pt idx="166">
                  <c:v>29.576666666666668</c:v>
                </c:pt>
                <c:pt idx="167">
                  <c:v>32.606666666666669</c:v>
                </c:pt>
                <c:pt idx="168">
                  <c:v>30.21</c:v>
                </c:pt>
                <c:pt idx="169">
                  <c:v>30.91</c:v>
                </c:pt>
                <c:pt idx="170">
                  <c:v>28.553333333333335</c:v>
                </c:pt>
                <c:pt idx="171">
                  <c:v>29.01</c:v>
                </c:pt>
                <c:pt idx="172">
                  <c:v>27.7</c:v>
                </c:pt>
                <c:pt idx="173">
                  <c:v>28.586666666666666</c:v>
                </c:pt>
                <c:pt idx="174">
                  <c:v>26.593333333333334</c:v>
                </c:pt>
                <c:pt idx="175">
                  <c:v>27.32</c:v>
                </c:pt>
                <c:pt idx="176">
                  <c:v>25.133333333333333</c:v>
                </c:pt>
                <c:pt idx="177">
                  <c:v>25.076666666666668</c:v>
                </c:pt>
                <c:pt idx="178">
                  <c:v>23.723333333333333</c:v>
                </c:pt>
                <c:pt idx="179">
                  <c:v>25.86</c:v>
                </c:pt>
                <c:pt idx="180">
                  <c:v>22.593333333333334</c:v>
                </c:pt>
                <c:pt idx="181">
                  <c:v>23.806666666666668</c:v>
                </c:pt>
                <c:pt idx="182">
                  <c:v>23.176666666666666</c:v>
                </c:pt>
                <c:pt idx="183">
                  <c:v>24.143333333333334</c:v>
                </c:pt>
                <c:pt idx="184">
                  <c:v>21.166666666666668</c:v>
                </c:pt>
                <c:pt idx="185">
                  <c:v>21.76</c:v>
                </c:pt>
                <c:pt idx="186">
                  <c:v>20.066666666666666</c:v>
                </c:pt>
                <c:pt idx="187">
                  <c:v>20.876666666666665</c:v>
                </c:pt>
                <c:pt idx="188">
                  <c:v>19.316666666666666</c:v>
                </c:pt>
                <c:pt idx="189">
                  <c:v>20.213333333333335</c:v>
                </c:pt>
                <c:pt idx="190">
                  <c:v>18.510000000000002</c:v>
                </c:pt>
                <c:pt idx="191">
                  <c:v>20.059999999999999</c:v>
                </c:pt>
                <c:pt idx="192">
                  <c:v>18.600000000000001</c:v>
                </c:pt>
                <c:pt idx="193">
                  <c:v>17.483333333333334</c:v>
                </c:pt>
                <c:pt idx="194">
                  <c:v>17.793333333333333</c:v>
                </c:pt>
                <c:pt idx="195">
                  <c:v>17.573333333333334</c:v>
                </c:pt>
                <c:pt idx="196">
                  <c:v>17.04</c:v>
                </c:pt>
                <c:pt idx="197">
                  <c:v>18.306666666666668</c:v>
                </c:pt>
                <c:pt idx="198">
                  <c:v>16.829999999999998</c:v>
                </c:pt>
                <c:pt idx="199">
                  <c:v>16.996666666666666</c:v>
                </c:pt>
                <c:pt idx="200">
                  <c:v>15.753333333333334</c:v>
                </c:pt>
                <c:pt idx="201">
                  <c:v>15.793333333333333</c:v>
                </c:pt>
                <c:pt idx="202">
                  <c:v>15.226666666666667</c:v>
                </c:pt>
                <c:pt idx="203">
                  <c:v>15.08</c:v>
                </c:pt>
                <c:pt idx="204">
                  <c:v>15.09</c:v>
                </c:pt>
                <c:pt idx="205">
                  <c:v>15.116666666666667</c:v>
                </c:pt>
                <c:pt idx="206">
                  <c:v>14.973333333333333</c:v>
                </c:pt>
                <c:pt idx="207">
                  <c:v>13.95</c:v>
                </c:pt>
                <c:pt idx="208">
                  <c:v>14.04</c:v>
                </c:pt>
                <c:pt idx="209">
                  <c:v>13.98</c:v>
                </c:pt>
                <c:pt idx="210">
                  <c:v>14.356666666666667</c:v>
                </c:pt>
                <c:pt idx="211">
                  <c:v>14.286666666666667</c:v>
                </c:pt>
                <c:pt idx="212">
                  <c:v>13.59</c:v>
                </c:pt>
                <c:pt idx="213">
                  <c:v>13.793333333333333</c:v>
                </c:pt>
                <c:pt idx="214">
                  <c:v>13.243333333333334</c:v>
                </c:pt>
                <c:pt idx="215">
                  <c:v>12.87</c:v>
                </c:pt>
                <c:pt idx="216">
                  <c:v>12.41</c:v>
                </c:pt>
                <c:pt idx="217">
                  <c:v>13.273333333333333</c:v>
                </c:pt>
                <c:pt idx="218">
                  <c:v>12.096666666666666</c:v>
                </c:pt>
                <c:pt idx="219">
                  <c:v>12.363333333333333</c:v>
                </c:pt>
                <c:pt idx="220">
                  <c:v>11.413333333333334</c:v>
                </c:pt>
                <c:pt idx="221">
                  <c:v>12.16</c:v>
                </c:pt>
                <c:pt idx="222">
                  <c:v>12.17</c:v>
                </c:pt>
                <c:pt idx="223">
                  <c:v>12.493333333333334</c:v>
                </c:pt>
                <c:pt idx="224">
                  <c:v>11.586666666666666</c:v>
                </c:pt>
                <c:pt idx="225">
                  <c:v>12.283333333333333</c:v>
                </c:pt>
                <c:pt idx="226">
                  <c:v>11.496666666666666</c:v>
                </c:pt>
                <c:pt idx="227">
                  <c:v>11.743333333333334</c:v>
                </c:pt>
                <c:pt idx="228">
                  <c:v>11.363333333333333</c:v>
                </c:pt>
                <c:pt idx="229">
                  <c:v>10.93</c:v>
                </c:pt>
                <c:pt idx="230">
                  <c:v>11.656666666666666</c:v>
                </c:pt>
                <c:pt idx="231">
                  <c:v>11.41</c:v>
                </c:pt>
                <c:pt idx="232">
                  <c:v>10.606666666666667</c:v>
                </c:pt>
                <c:pt idx="233">
                  <c:v>10.306666666666667</c:v>
                </c:pt>
                <c:pt idx="234">
                  <c:v>11.033333333333333</c:v>
                </c:pt>
                <c:pt idx="235">
                  <c:v>10.113333333333333</c:v>
                </c:pt>
                <c:pt idx="236">
                  <c:v>10.176666666666666</c:v>
                </c:pt>
                <c:pt idx="237">
                  <c:v>9.5</c:v>
                </c:pt>
                <c:pt idx="238">
                  <c:v>11.013333333333334</c:v>
                </c:pt>
                <c:pt idx="239">
                  <c:v>10.11</c:v>
                </c:pt>
                <c:pt idx="240">
                  <c:v>10.050000000000001</c:v>
                </c:pt>
                <c:pt idx="241">
                  <c:v>9.7633333333333336</c:v>
                </c:pt>
                <c:pt idx="242">
                  <c:v>10.046666666666667</c:v>
                </c:pt>
                <c:pt idx="243">
                  <c:v>9.4766666666666666</c:v>
                </c:pt>
                <c:pt idx="244">
                  <c:v>9.7433333333333341</c:v>
                </c:pt>
                <c:pt idx="245">
                  <c:v>10.696666666666667</c:v>
                </c:pt>
                <c:pt idx="246">
                  <c:v>9.57</c:v>
                </c:pt>
                <c:pt idx="247">
                  <c:v>9.64</c:v>
                </c:pt>
                <c:pt idx="248">
                  <c:v>9.0066666666666659</c:v>
                </c:pt>
                <c:pt idx="249">
                  <c:v>10.086666666666666</c:v>
                </c:pt>
                <c:pt idx="250">
                  <c:v>8.2433333333333341</c:v>
                </c:pt>
                <c:pt idx="251">
                  <c:v>9.8266666666666662</c:v>
                </c:pt>
                <c:pt idx="252">
                  <c:v>9.0566666666666666</c:v>
                </c:pt>
                <c:pt idx="253">
                  <c:v>7.9266666666666667</c:v>
                </c:pt>
                <c:pt idx="254">
                  <c:v>9.5633333333333326</c:v>
                </c:pt>
                <c:pt idx="255">
                  <c:v>9.0500000000000007</c:v>
                </c:pt>
                <c:pt idx="256">
                  <c:v>8.92</c:v>
                </c:pt>
                <c:pt idx="257">
                  <c:v>8.2433333333333341</c:v>
                </c:pt>
                <c:pt idx="258">
                  <c:v>9.4433333333333334</c:v>
                </c:pt>
                <c:pt idx="259">
                  <c:v>9.3699999999999992</c:v>
                </c:pt>
                <c:pt idx="260">
                  <c:v>10.48</c:v>
                </c:pt>
                <c:pt idx="261">
                  <c:v>9.3433333333333337</c:v>
                </c:pt>
                <c:pt idx="262">
                  <c:v>8.9466666666666672</c:v>
                </c:pt>
                <c:pt idx="263">
                  <c:v>8.1966666666666672</c:v>
                </c:pt>
                <c:pt idx="264">
                  <c:v>8.5333333333333332</c:v>
                </c:pt>
                <c:pt idx="265">
                  <c:v>8.1166666666666671</c:v>
                </c:pt>
                <c:pt idx="266">
                  <c:v>8.4533333333333331</c:v>
                </c:pt>
                <c:pt idx="267">
                  <c:v>8.1566666666666663</c:v>
                </c:pt>
                <c:pt idx="268">
                  <c:v>8.3766666666666669</c:v>
                </c:pt>
                <c:pt idx="269">
                  <c:v>8.7100000000000009</c:v>
                </c:pt>
                <c:pt idx="270">
                  <c:v>8.8233333333333341</c:v>
                </c:pt>
                <c:pt idx="271">
                  <c:v>8.5399999999999991</c:v>
                </c:pt>
                <c:pt idx="272">
                  <c:v>8.1666666666666661</c:v>
                </c:pt>
                <c:pt idx="273">
                  <c:v>8.2100000000000009</c:v>
                </c:pt>
                <c:pt idx="274">
                  <c:v>7.2033333333333331</c:v>
                </c:pt>
                <c:pt idx="275">
                  <c:v>7.7666666666666666</c:v>
                </c:pt>
                <c:pt idx="276">
                  <c:v>7.39</c:v>
                </c:pt>
                <c:pt idx="277">
                  <c:v>7.45</c:v>
                </c:pt>
                <c:pt idx="278">
                  <c:v>7.6533333333333333</c:v>
                </c:pt>
                <c:pt idx="279">
                  <c:v>8.52</c:v>
                </c:pt>
                <c:pt idx="280">
                  <c:v>7.2133333333333329</c:v>
                </c:pt>
                <c:pt idx="281">
                  <c:v>8.0033333333333339</c:v>
                </c:pt>
                <c:pt idx="282">
                  <c:v>6.5966666666666667</c:v>
                </c:pt>
                <c:pt idx="283">
                  <c:v>7.08</c:v>
                </c:pt>
                <c:pt idx="284">
                  <c:v>6.3166666666666664</c:v>
                </c:pt>
                <c:pt idx="285">
                  <c:v>7.3366666666666669</c:v>
                </c:pt>
                <c:pt idx="286">
                  <c:v>6.5566666666666666</c:v>
                </c:pt>
                <c:pt idx="287">
                  <c:v>7.6033333333333335</c:v>
                </c:pt>
                <c:pt idx="288">
                  <c:v>7.38</c:v>
                </c:pt>
                <c:pt idx="289">
                  <c:v>6.92</c:v>
                </c:pt>
                <c:pt idx="290">
                  <c:v>6</c:v>
                </c:pt>
                <c:pt idx="291">
                  <c:v>7.95</c:v>
                </c:pt>
                <c:pt idx="292">
                  <c:v>6.793333333333333</c:v>
                </c:pt>
                <c:pt idx="293">
                  <c:v>7.0066666666666668</c:v>
                </c:pt>
                <c:pt idx="294">
                  <c:v>5.5933333333333337</c:v>
                </c:pt>
                <c:pt idx="295">
                  <c:v>7.35</c:v>
                </c:pt>
                <c:pt idx="296">
                  <c:v>7.06</c:v>
                </c:pt>
                <c:pt idx="297">
                  <c:v>7.2733333333333334</c:v>
                </c:pt>
                <c:pt idx="298">
                  <c:v>6.6366666666666667</c:v>
                </c:pt>
                <c:pt idx="299">
                  <c:v>6.8166666666666664</c:v>
                </c:pt>
                <c:pt idx="300">
                  <c:v>6.8666666666666663</c:v>
                </c:pt>
                <c:pt idx="301">
                  <c:v>7.7166666666666668</c:v>
                </c:pt>
                <c:pt idx="302">
                  <c:v>6.6033333333333335</c:v>
                </c:pt>
                <c:pt idx="303">
                  <c:v>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D-4EAC-910E-8AEBC8510261}"/>
            </c:ext>
          </c:extLst>
        </c:ser>
        <c:ser>
          <c:idx val="3"/>
          <c:order val="3"/>
          <c:tx>
            <c:strRef>
              <c:f>HDTperms!$E$2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HDTperms!$E$3:$E$306</c:f>
              <c:numCache>
                <c:formatCode>0.00_);[Red]\(0.00\)</c:formatCode>
                <c:ptCount val="304"/>
                <c:pt idx="0">
                  <c:v>6.03</c:v>
                </c:pt>
                <c:pt idx="1">
                  <c:v>6.8933333333333335</c:v>
                </c:pt>
                <c:pt idx="2">
                  <c:v>7.4</c:v>
                </c:pt>
                <c:pt idx="3">
                  <c:v>6.58</c:v>
                </c:pt>
                <c:pt idx="4">
                  <c:v>6.74</c:v>
                </c:pt>
                <c:pt idx="5">
                  <c:v>7.64</c:v>
                </c:pt>
                <c:pt idx="6">
                  <c:v>6.6866666666666665</c:v>
                </c:pt>
                <c:pt idx="7">
                  <c:v>7.0066666666666668</c:v>
                </c:pt>
                <c:pt idx="8">
                  <c:v>6.67</c:v>
                </c:pt>
                <c:pt idx="9">
                  <c:v>7.2966666666666669</c:v>
                </c:pt>
                <c:pt idx="10">
                  <c:v>8.24</c:v>
                </c:pt>
                <c:pt idx="11">
                  <c:v>7.44</c:v>
                </c:pt>
                <c:pt idx="12">
                  <c:v>7.0366666666666671</c:v>
                </c:pt>
                <c:pt idx="13">
                  <c:v>7.1333333333333337</c:v>
                </c:pt>
                <c:pt idx="14">
                  <c:v>7.6833333333333336</c:v>
                </c:pt>
                <c:pt idx="15">
                  <c:v>8.5766666666666662</c:v>
                </c:pt>
                <c:pt idx="16">
                  <c:v>7.8533333333333335</c:v>
                </c:pt>
                <c:pt idx="17">
                  <c:v>8.1966666666666672</c:v>
                </c:pt>
                <c:pt idx="18">
                  <c:v>6.6233333333333331</c:v>
                </c:pt>
                <c:pt idx="19">
                  <c:v>8.3333333333333339</c:v>
                </c:pt>
                <c:pt idx="20">
                  <c:v>7.62</c:v>
                </c:pt>
                <c:pt idx="21">
                  <c:v>8.31</c:v>
                </c:pt>
                <c:pt idx="22">
                  <c:v>7.57</c:v>
                </c:pt>
                <c:pt idx="23">
                  <c:v>7.9266666666666667</c:v>
                </c:pt>
                <c:pt idx="24">
                  <c:v>7.47</c:v>
                </c:pt>
                <c:pt idx="25">
                  <c:v>8.26</c:v>
                </c:pt>
                <c:pt idx="26">
                  <c:v>8.6166666666666671</c:v>
                </c:pt>
                <c:pt idx="27">
                  <c:v>8.27</c:v>
                </c:pt>
                <c:pt idx="28">
                  <c:v>7.3866666666666667</c:v>
                </c:pt>
                <c:pt idx="29">
                  <c:v>8.4700000000000006</c:v>
                </c:pt>
                <c:pt idx="30">
                  <c:v>8.57</c:v>
                </c:pt>
                <c:pt idx="31">
                  <c:v>8.4966666666666661</c:v>
                </c:pt>
                <c:pt idx="32">
                  <c:v>8.8699999999999992</c:v>
                </c:pt>
                <c:pt idx="33">
                  <c:v>7.4033333333333333</c:v>
                </c:pt>
                <c:pt idx="34">
                  <c:v>9.16</c:v>
                </c:pt>
                <c:pt idx="35">
                  <c:v>8.5500000000000007</c:v>
                </c:pt>
                <c:pt idx="36">
                  <c:v>8.3033333333333328</c:v>
                </c:pt>
                <c:pt idx="37">
                  <c:v>10.9</c:v>
                </c:pt>
                <c:pt idx="38">
                  <c:v>9.5299999999999994</c:v>
                </c:pt>
                <c:pt idx="39">
                  <c:v>8.7033333333333331</c:v>
                </c:pt>
                <c:pt idx="40">
                  <c:v>9.9966666666666661</c:v>
                </c:pt>
                <c:pt idx="41">
                  <c:v>8.336666666666666</c:v>
                </c:pt>
                <c:pt idx="42">
                  <c:v>9.8166666666666664</c:v>
                </c:pt>
                <c:pt idx="43">
                  <c:v>9.8866666666666667</c:v>
                </c:pt>
                <c:pt idx="44">
                  <c:v>9.5</c:v>
                </c:pt>
                <c:pt idx="45">
                  <c:v>9.5033333333333339</c:v>
                </c:pt>
                <c:pt idx="46">
                  <c:v>8.91</c:v>
                </c:pt>
                <c:pt idx="47">
                  <c:v>9.913333333333334</c:v>
                </c:pt>
                <c:pt idx="48">
                  <c:v>8.9066666666666663</c:v>
                </c:pt>
                <c:pt idx="49">
                  <c:v>9.2566666666666659</c:v>
                </c:pt>
                <c:pt idx="50">
                  <c:v>9.93</c:v>
                </c:pt>
                <c:pt idx="51">
                  <c:v>9.956666666666667</c:v>
                </c:pt>
                <c:pt idx="52">
                  <c:v>10.116666666666667</c:v>
                </c:pt>
                <c:pt idx="53">
                  <c:v>9.98</c:v>
                </c:pt>
                <c:pt idx="54">
                  <c:v>10.083333333333334</c:v>
                </c:pt>
                <c:pt idx="55">
                  <c:v>10.936666666666667</c:v>
                </c:pt>
                <c:pt idx="56">
                  <c:v>9.81</c:v>
                </c:pt>
                <c:pt idx="57">
                  <c:v>9.7233333333333327</c:v>
                </c:pt>
                <c:pt idx="58">
                  <c:v>10.056666666666667</c:v>
                </c:pt>
                <c:pt idx="59">
                  <c:v>9.7100000000000009</c:v>
                </c:pt>
                <c:pt idx="60">
                  <c:v>9.74</c:v>
                </c:pt>
                <c:pt idx="61">
                  <c:v>11.486666666666666</c:v>
                </c:pt>
                <c:pt idx="62">
                  <c:v>11.546666666666667</c:v>
                </c:pt>
                <c:pt idx="63">
                  <c:v>10.28</c:v>
                </c:pt>
                <c:pt idx="64">
                  <c:v>11.086666666666666</c:v>
                </c:pt>
                <c:pt idx="65">
                  <c:v>10.79</c:v>
                </c:pt>
                <c:pt idx="66">
                  <c:v>9.9</c:v>
                </c:pt>
                <c:pt idx="67">
                  <c:v>12.283333333333333</c:v>
                </c:pt>
                <c:pt idx="68">
                  <c:v>11.056666666666667</c:v>
                </c:pt>
                <c:pt idx="69">
                  <c:v>11.006666666666666</c:v>
                </c:pt>
                <c:pt idx="70">
                  <c:v>10.753333333333334</c:v>
                </c:pt>
                <c:pt idx="71">
                  <c:v>11.246666666666666</c:v>
                </c:pt>
                <c:pt idx="72">
                  <c:v>11.59</c:v>
                </c:pt>
                <c:pt idx="73">
                  <c:v>11.923333333333334</c:v>
                </c:pt>
                <c:pt idx="74">
                  <c:v>12</c:v>
                </c:pt>
                <c:pt idx="75">
                  <c:v>11.57</c:v>
                </c:pt>
                <c:pt idx="76">
                  <c:v>11.383333333333333</c:v>
                </c:pt>
                <c:pt idx="77">
                  <c:v>11.816666666666666</c:v>
                </c:pt>
                <c:pt idx="78">
                  <c:v>11.55</c:v>
                </c:pt>
                <c:pt idx="79">
                  <c:v>12.253333333333334</c:v>
                </c:pt>
                <c:pt idx="80">
                  <c:v>12.543333333333333</c:v>
                </c:pt>
                <c:pt idx="81">
                  <c:v>12.393333333333333</c:v>
                </c:pt>
                <c:pt idx="82">
                  <c:v>12.93</c:v>
                </c:pt>
                <c:pt idx="83">
                  <c:v>12.7</c:v>
                </c:pt>
                <c:pt idx="84">
                  <c:v>12.286666666666667</c:v>
                </c:pt>
                <c:pt idx="85">
                  <c:v>12.76</c:v>
                </c:pt>
                <c:pt idx="86">
                  <c:v>11.393333333333333</c:v>
                </c:pt>
                <c:pt idx="87">
                  <c:v>13.076666666666666</c:v>
                </c:pt>
                <c:pt idx="88">
                  <c:v>12.956666666666667</c:v>
                </c:pt>
                <c:pt idx="89">
                  <c:v>13.75</c:v>
                </c:pt>
                <c:pt idx="90">
                  <c:v>13.446666666666667</c:v>
                </c:pt>
                <c:pt idx="91">
                  <c:v>13.41</c:v>
                </c:pt>
                <c:pt idx="92">
                  <c:v>12.783333333333333</c:v>
                </c:pt>
                <c:pt idx="93">
                  <c:v>14.056666666666667</c:v>
                </c:pt>
                <c:pt idx="94">
                  <c:v>13.5</c:v>
                </c:pt>
                <c:pt idx="95">
                  <c:v>13.313333333333333</c:v>
                </c:pt>
                <c:pt idx="96">
                  <c:v>12.986666666666666</c:v>
                </c:pt>
                <c:pt idx="97">
                  <c:v>14.146666666666667</c:v>
                </c:pt>
                <c:pt idx="98">
                  <c:v>14.45</c:v>
                </c:pt>
                <c:pt idx="99">
                  <c:v>15.036666666666667</c:v>
                </c:pt>
                <c:pt idx="100">
                  <c:v>14.483333333333333</c:v>
                </c:pt>
                <c:pt idx="101">
                  <c:v>14.966666666666667</c:v>
                </c:pt>
                <c:pt idx="102">
                  <c:v>15.48</c:v>
                </c:pt>
                <c:pt idx="103">
                  <c:v>14.916666666666666</c:v>
                </c:pt>
                <c:pt idx="104">
                  <c:v>15.493333333333334</c:v>
                </c:pt>
                <c:pt idx="105">
                  <c:v>15.966666666666667</c:v>
                </c:pt>
                <c:pt idx="106">
                  <c:v>15.24</c:v>
                </c:pt>
                <c:pt idx="107">
                  <c:v>16.756666666666668</c:v>
                </c:pt>
                <c:pt idx="108">
                  <c:v>16</c:v>
                </c:pt>
                <c:pt idx="109">
                  <c:v>16.456666666666667</c:v>
                </c:pt>
                <c:pt idx="110">
                  <c:v>17.486666666666668</c:v>
                </c:pt>
                <c:pt idx="111">
                  <c:v>16.753333333333334</c:v>
                </c:pt>
                <c:pt idx="112">
                  <c:v>18.053333333333335</c:v>
                </c:pt>
                <c:pt idx="113">
                  <c:v>17.440000000000001</c:v>
                </c:pt>
                <c:pt idx="114">
                  <c:v>17.273333333333333</c:v>
                </c:pt>
                <c:pt idx="115">
                  <c:v>17.803333333333335</c:v>
                </c:pt>
                <c:pt idx="116">
                  <c:v>18.239999999999998</c:v>
                </c:pt>
                <c:pt idx="117">
                  <c:v>17.32</c:v>
                </c:pt>
                <c:pt idx="118">
                  <c:v>18.12</c:v>
                </c:pt>
                <c:pt idx="119">
                  <c:v>18.62</c:v>
                </c:pt>
                <c:pt idx="120">
                  <c:v>18.559999999999999</c:v>
                </c:pt>
                <c:pt idx="121">
                  <c:v>19.746666666666666</c:v>
                </c:pt>
                <c:pt idx="122">
                  <c:v>19.61</c:v>
                </c:pt>
                <c:pt idx="123">
                  <c:v>20.336666666666666</c:v>
                </c:pt>
                <c:pt idx="124">
                  <c:v>20.793333333333333</c:v>
                </c:pt>
                <c:pt idx="125">
                  <c:v>21.236666666666668</c:v>
                </c:pt>
                <c:pt idx="126">
                  <c:v>20.623333333333335</c:v>
                </c:pt>
                <c:pt idx="127">
                  <c:v>20.87</c:v>
                </c:pt>
                <c:pt idx="128">
                  <c:v>21.296666666666667</c:v>
                </c:pt>
                <c:pt idx="129">
                  <c:v>21.306666666666668</c:v>
                </c:pt>
                <c:pt idx="130">
                  <c:v>22.5</c:v>
                </c:pt>
                <c:pt idx="131">
                  <c:v>22.616666666666667</c:v>
                </c:pt>
                <c:pt idx="132">
                  <c:v>22.05</c:v>
                </c:pt>
                <c:pt idx="133">
                  <c:v>22.623333333333335</c:v>
                </c:pt>
                <c:pt idx="134">
                  <c:v>23.113333333333333</c:v>
                </c:pt>
                <c:pt idx="135">
                  <c:v>23.53</c:v>
                </c:pt>
                <c:pt idx="136">
                  <c:v>23.6</c:v>
                </c:pt>
                <c:pt idx="137">
                  <c:v>24.366666666666667</c:v>
                </c:pt>
                <c:pt idx="138">
                  <c:v>24.673333333333332</c:v>
                </c:pt>
                <c:pt idx="139">
                  <c:v>23.756666666666668</c:v>
                </c:pt>
                <c:pt idx="140">
                  <c:v>24.42</c:v>
                </c:pt>
                <c:pt idx="141">
                  <c:v>25.126666666666665</c:v>
                </c:pt>
                <c:pt idx="142">
                  <c:v>24.396666666666668</c:v>
                </c:pt>
                <c:pt idx="143">
                  <c:v>25.223333333333333</c:v>
                </c:pt>
                <c:pt idx="144">
                  <c:v>25.88</c:v>
                </c:pt>
                <c:pt idx="145">
                  <c:v>25.883333333333333</c:v>
                </c:pt>
                <c:pt idx="146">
                  <c:v>25.943333333333332</c:v>
                </c:pt>
                <c:pt idx="147">
                  <c:v>26.85</c:v>
                </c:pt>
                <c:pt idx="148">
                  <c:v>27.93</c:v>
                </c:pt>
                <c:pt idx="149">
                  <c:v>30.456666666666667</c:v>
                </c:pt>
                <c:pt idx="150">
                  <c:v>28.813333333333333</c:v>
                </c:pt>
                <c:pt idx="151">
                  <c:v>29.56</c:v>
                </c:pt>
                <c:pt idx="152">
                  <c:v>29.073333333333334</c:v>
                </c:pt>
                <c:pt idx="153">
                  <c:v>29.353333333333332</c:v>
                </c:pt>
                <c:pt idx="154">
                  <c:v>27.54</c:v>
                </c:pt>
                <c:pt idx="155">
                  <c:v>27.096666666666668</c:v>
                </c:pt>
                <c:pt idx="156">
                  <c:v>26.113333333333333</c:v>
                </c:pt>
                <c:pt idx="157">
                  <c:v>27.186666666666667</c:v>
                </c:pt>
                <c:pt idx="158">
                  <c:v>26.323333333333334</c:v>
                </c:pt>
                <c:pt idx="159">
                  <c:v>25.65</c:v>
                </c:pt>
                <c:pt idx="160">
                  <c:v>24.96</c:v>
                </c:pt>
                <c:pt idx="161">
                  <c:v>25.443333333333332</c:v>
                </c:pt>
                <c:pt idx="162">
                  <c:v>24.14</c:v>
                </c:pt>
                <c:pt idx="163">
                  <c:v>24.816666666666666</c:v>
                </c:pt>
                <c:pt idx="164">
                  <c:v>24.243333333333332</c:v>
                </c:pt>
                <c:pt idx="165">
                  <c:v>23.126666666666665</c:v>
                </c:pt>
                <c:pt idx="166">
                  <c:v>23.376666666666665</c:v>
                </c:pt>
                <c:pt idx="167">
                  <c:v>22.76</c:v>
                </c:pt>
                <c:pt idx="168">
                  <c:v>22.893333333333334</c:v>
                </c:pt>
                <c:pt idx="169">
                  <c:v>22.016666666666666</c:v>
                </c:pt>
                <c:pt idx="170">
                  <c:v>20.976666666666667</c:v>
                </c:pt>
                <c:pt idx="171">
                  <c:v>22.246666666666666</c:v>
                </c:pt>
                <c:pt idx="172">
                  <c:v>22.226666666666667</c:v>
                </c:pt>
                <c:pt idx="173">
                  <c:v>21.526666666666667</c:v>
                </c:pt>
                <c:pt idx="174">
                  <c:v>21.283333333333335</c:v>
                </c:pt>
                <c:pt idx="175">
                  <c:v>20.913333333333334</c:v>
                </c:pt>
                <c:pt idx="176">
                  <c:v>20.12</c:v>
                </c:pt>
                <c:pt idx="177">
                  <c:v>20.686666666666667</c:v>
                </c:pt>
                <c:pt idx="178">
                  <c:v>20.13</c:v>
                </c:pt>
                <c:pt idx="179">
                  <c:v>19.943333333333332</c:v>
                </c:pt>
                <c:pt idx="180">
                  <c:v>19.54</c:v>
                </c:pt>
                <c:pt idx="181">
                  <c:v>19.643333333333334</c:v>
                </c:pt>
                <c:pt idx="182">
                  <c:v>18.63</c:v>
                </c:pt>
                <c:pt idx="183">
                  <c:v>19.036666666666665</c:v>
                </c:pt>
                <c:pt idx="184">
                  <c:v>18.056666666666668</c:v>
                </c:pt>
                <c:pt idx="185">
                  <c:v>19.006666666666668</c:v>
                </c:pt>
                <c:pt idx="186">
                  <c:v>18.22</c:v>
                </c:pt>
                <c:pt idx="187">
                  <c:v>15.956666666666667</c:v>
                </c:pt>
                <c:pt idx="188">
                  <c:v>18.486666666666668</c:v>
                </c:pt>
                <c:pt idx="189">
                  <c:v>17.503333333333334</c:v>
                </c:pt>
                <c:pt idx="190">
                  <c:v>17.386666666666667</c:v>
                </c:pt>
                <c:pt idx="191">
                  <c:v>16.57</c:v>
                </c:pt>
                <c:pt idx="192">
                  <c:v>16.093333333333334</c:v>
                </c:pt>
                <c:pt idx="193">
                  <c:v>17.123333333333335</c:v>
                </c:pt>
                <c:pt idx="194">
                  <c:v>16.233333333333334</c:v>
                </c:pt>
                <c:pt idx="195">
                  <c:v>16.593333333333334</c:v>
                </c:pt>
                <c:pt idx="196">
                  <c:v>15.243333333333334</c:v>
                </c:pt>
                <c:pt idx="197">
                  <c:v>15.493333333333334</c:v>
                </c:pt>
                <c:pt idx="198">
                  <c:v>14.08</c:v>
                </c:pt>
                <c:pt idx="199">
                  <c:v>14.313333333333333</c:v>
                </c:pt>
                <c:pt idx="200">
                  <c:v>14.523333333333333</c:v>
                </c:pt>
                <c:pt idx="201">
                  <c:v>15.206666666666667</c:v>
                </c:pt>
                <c:pt idx="202">
                  <c:v>15.003333333333334</c:v>
                </c:pt>
                <c:pt idx="203">
                  <c:v>14.733333333333333</c:v>
                </c:pt>
                <c:pt idx="204">
                  <c:v>13.956666666666667</c:v>
                </c:pt>
                <c:pt idx="205">
                  <c:v>14.186666666666667</c:v>
                </c:pt>
                <c:pt idx="206">
                  <c:v>14.88</c:v>
                </c:pt>
                <c:pt idx="207">
                  <c:v>13.983333333333333</c:v>
                </c:pt>
                <c:pt idx="208">
                  <c:v>13.756666666666666</c:v>
                </c:pt>
                <c:pt idx="209">
                  <c:v>12.65</c:v>
                </c:pt>
                <c:pt idx="210">
                  <c:v>13.053333333333333</c:v>
                </c:pt>
                <c:pt idx="211">
                  <c:v>13.513333333333334</c:v>
                </c:pt>
                <c:pt idx="212">
                  <c:v>12.596666666666666</c:v>
                </c:pt>
                <c:pt idx="213">
                  <c:v>13.756666666666666</c:v>
                </c:pt>
                <c:pt idx="214">
                  <c:v>12.903333333333334</c:v>
                </c:pt>
                <c:pt idx="215">
                  <c:v>12.556666666666667</c:v>
                </c:pt>
                <c:pt idx="216">
                  <c:v>12.863333333333333</c:v>
                </c:pt>
                <c:pt idx="217">
                  <c:v>11.766666666666667</c:v>
                </c:pt>
                <c:pt idx="218">
                  <c:v>12.46</c:v>
                </c:pt>
                <c:pt idx="219">
                  <c:v>12.383333333333333</c:v>
                </c:pt>
                <c:pt idx="220">
                  <c:v>12.383333333333333</c:v>
                </c:pt>
                <c:pt idx="221">
                  <c:v>12.62</c:v>
                </c:pt>
                <c:pt idx="222">
                  <c:v>11.936666666666667</c:v>
                </c:pt>
                <c:pt idx="223">
                  <c:v>11.67</c:v>
                </c:pt>
                <c:pt idx="224">
                  <c:v>11.666666666666666</c:v>
                </c:pt>
                <c:pt idx="225">
                  <c:v>11.26</c:v>
                </c:pt>
                <c:pt idx="226">
                  <c:v>11.11</c:v>
                </c:pt>
                <c:pt idx="227">
                  <c:v>11.606666666666667</c:v>
                </c:pt>
                <c:pt idx="228">
                  <c:v>11.486666666666666</c:v>
                </c:pt>
                <c:pt idx="229">
                  <c:v>11.303333333333333</c:v>
                </c:pt>
                <c:pt idx="230">
                  <c:v>10.026666666666667</c:v>
                </c:pt>
                <c:pt idx="231">
                  <c:v>10.513333333333334</c:v>
                </c:pt>
                <c:pt idx="232">
                  <c:v>11.003333333333334</c:v>
                </c:pt>
                <c:pt idx="233">
                  <c:v>11.36</c:v>
                </c:pt>
                <c:pt idx="234">
                  <c:v>10.636666666666667</c:v>
                </c:pt>
                <c:pt idx="235">
                  <c:v>10.586666666666666</c:v>
                </c:pt>
                <c:pt idx="236">
                  <c:v>11.993333333333334</c:v>
                </c:pt>
                <c:pt idx="237">
                  <c:v>9.9233333333333338</c:v>
                </c:pt>
                <c:pt idx="238">
                  <c:v>11.07</c:v>
                </c:pt>
                <c:pt idx="239">
                  <c:v>11.353333333333333</c:v>
                </c:pt>
                <c:pt idx="240">
                  <c:v>9.7033333333333331</c:v>
                </c:pt>
                <c:pt idx="241">
                  <c:v>10.076666666666666</c:v>
                </c:pt>
                <c:pt idx="242">
                  <c:v>10.36</c:v>
                </c:pt>
                <c:pt idx="243">
                  <c:v>9.7266666666666666</c:v>
                </c:pt>
                <c:pt idx="244">
                  <c:v>9.2966666666666669</c:v>
                </c:pt>
                <c:pt idx="245">
                  <c:v>10.25</c:v>
                </c:pt>
                <c:pt idx="246">
                  <c:v>9.75</c:v>
                </c:pt>
                <c:pt idx="247">
                  <c:v>10.033333333333333</c:v>
                </c:pt>
                <c:pt idx="248">
                  <c:v>9.6733333333333338</c:v>
                </c:pt>
                <c:pt idx="249">
                  <c:v>10.026666666666667</c:v>
                </c:pt>
                <c:pt idx="250">
                  <c:v>8.3766666666666669</c:v>
                </c:pt>
                <c:pt idx="251">
                  <c:v>8.9433333333333334</c:v>
                </c:pt>
                <c:pt idx="252">
                  <c:v>10.346666666666666</c:v>
                </c:pt>
                <c:pt idx="253">
                  <c:v>8.9933333333333341</c:v>
                </c:pt>
                <c:pt idx="254">
                  <c:v>9.2200000000000006</c:v>
                </c:pt>
                <c:pt idx="255">
                  <c:v>9.2266666666666666</c:v>
                </c:pt>
                <c:pt idx="256">
                  <c:v>8.9700000000000006</c:v>
                </c:pt>
                <c:pt idx="257">
                  <c:v>8.61</c:v>
                </c:pt>
                <c:pt idx="258">
                  <c:v>8.6666666666666661</c:v>
                </c:pt>
                <c:pt idx="259">
                  <c:v>9.4433333333333334</c:v>
                </c:pt>
                <c:pt idx="260">
                  <c:v>8.0833333333333339</c:v>
                </c:pt>
                <c:pt idx="261">
                  <c:v>8.8033333333333328</c:v>
                </c:pt>
                <c:pt idx="262">
                  <c:v>8.4833333333333325</c:v>
                </c:pt>
                <c:pt idx="263">
                  <c:v>9.64</c:v>
                </c:pt>
                <c:pt idx="264">
                  <c:v>8.5833333333333339</c:v>
                </c:pt>
                <c:pt idx="265">
                  <c:v>8.25</c:v>
                </c:pt>
                <c:pt idx="266">
                  <c:v>8.336666666666666</c:v>
                </c:pt>
                <c:pt idx="267">
                  <c:v>7.7266666666666666</c:v>
                </c:pt>
                <c:pt idx="268">
                  <c:v>8.4366666666666674</c:v>
                </c:pt>
                <c:pt idx="269">
                  <c:v>8.3066666666666666</c:v>
                </c:pt>
                <c:pt idx="270">
                  <c:v>7.6733333333333329</c:v>
                </c:pt>
                <c:pt idx="271">
                  <c:v>9.23</c:v>
                </c:pt>
                <c:pt idx="272">
                  <c:v>7.0166666666666666</c:v>
                </c:pt>
                <c:pt idx="273">
                  <c:v>7.6433333333333335</c:v>
                </c:pt>
                <c:pt idx="274">
                  <c:v>7.0766666666666671</c:v>
                </c:pt>
                <c:pt idx="275">
                  <c:v>7.8466666666666667</c:v>
                </c:pt>
                <c:pt idx="276">
                  <c:v>8.01</c:v>
                </c:pt>
                <c:pt idx="277">
                  <c:v>7.5766666666666671</c:v>
                </c:pt>
                <c:pt idx="278">
                  <c:v>7.96</c:v>
                </c:pt>
                <c:pt idx="279">
                  <c:v>9.3633333333333333</c:v>
                </c:pt>
                <c:pt idx="280">
                  <c:v>7.91</c:v>
                </c:pt>
                <c:pt idx="281">
                  <c:v>8.4166666666666661</c:v>
                </c:pt>
                <c:pt idx="282">
                  <c:v>7.1433333333333335</c:v>
                </c:pt>
                <c:pt idx="283">
                  <c:v>8</c:v>
                </c:pt>
                <c:pt idx="284">
                  <c:v>7.4666666666666668</c:v>
                </c:pt>
                <c:pt idx="285">
                  <c:v>7.6166666666666663</c:v>
                </c:pt>
                <c:pt idx="286">
                  <c:v>6.5</c:v>
                </c:pt>
                <c:pt idx="287">
                  <c:v>8.1833333333333336</c:v>
                </c:pt>
                <c:pt idx="288">
                  <c:v>6.8933333333333335</c:v>
                </c:pt>
                <c:pt idx="289">
                  <c:v>7.5366666666666671</c:v>
                </c:pt>
                <c:pt idx="290">
                  <c:v>7.2766666666666664</c:v>
                </c:pt>
                <c:pt idx="291">
                  <c:v>7.2033333333333331</c:v>
                </c:pt>
                <c:pt idx="292">
                  <c:v>7.3233333333333333</c:v>
                </c:pt>
                <c:pt idx="293">
                  <c:v>7.4433333333333334</c:v>
                </c:pt>
                <c:pt idx="294">
                  <c:v>6.45</c:v>
                </c:pt>
                <c:pt idx="295">
                  <c:v>7.5366666666666671</c:v>
                </c:pt>
                <c:pt idx="296">
                  <c:v>7.3366666666666669</c:v>
                </c:pt>
                <c:pt idx="297">
                  <c:v>6.3833333333333337</c:v>
                </c:pt>
                <c:pt idx="298">
                  <c:v>6.4633333333333329</c:v>
                </c:pt>
                <c:pt idx="299">
                  <c:v>6.25</c:v>
                </c:pt>
                <c:pt idx="300">
                  <c:v>6.3633333333333333</c:v>
                </c:pt>
                <c:pt idx="301">
                  <c:v>6.7133333333333329</c:v>
                </c:pt>
                <c:pt idx="302">
                  <c:v>6.3966666666666665</c:v>
                </c:pt>
                <c:pt idx="303">
                  <c:v>6.5733333333333333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D-4EAC-910E-8AEBC8510261}"/>
            </c:ext>
          </c:extLst>
        </c:ser>
        <c:ser>
          <c:idx val="4"/>
          <c:order val="4"/>
          <c:tx>
            <c:strRef>
              <c:f>HDTperms!$F$2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HDTperms!$F$3:$F$306</c:f>
              <c:numCache>
                <c:formatCode>0.00_);[Red]\(0.00\)</c:formatCode>
                <c:ptCount val="304"/>
                <c:pt idx="0">
                  <c:v>6.9424999999999999</c:v>
                </c:pt>
                <c:pt idx="1">
                  <c:v>7.2774999999999999</c:v>
                </c:pt>
                <c:pt idx="2">
                  <c:v>7.0049999999999999</c:v>
                </c:pt>
                <c:pt idx="3">
                  <c:v>7.083333333333333</c:v>
                </c:pt>
                <c:pt idx="4">
                  <c:v>6.9233333333333329</c:v>
                </c:pt>
                <c:pt idx="5">
                  <c:v>7.5616666666666665</c:v>
                </c:pt>
                <c:pt idx="6">
                  <c:v>7.35</c:v>
                </c:pt>
                <c:pt idx="7">
                  <c:v>7.5608333333333331</c:v>
                </c:pt>
                <c:pt idx="8">
                  <c:v>7.43</c:v>
                </c:pt>
                <c:pt idx="9">
                  <c:v>7.8508333333333331</c:v>
                </c:pt>
                <c:pt idx="10">
                  <c:v>7.5266666666666664</c:v>
                </c:pt>
                <c:pt idx="11">
                  <c:v>7.8291666666666666</c:v>
                </c:pt>
                <c:pt idx="12">
                  <c:v>7.2183333333333337</c:v>
                </c:pt>
                <c:pt idx="13">
                  <c:v>8.0216666666666665</c:v>
                </c:pt>
                <c:pt idx="14">
                  <c:v>7.7133333333333329</c:v>
                </c:pt>
                <c:pt idx="15">
                  <c:v>7.9883333333333333</c:v>
                </c:pt>
                <c:pt idx="16">
                  <c:v>8.0566666666666666</c:v>
                </c:pt>
                <c:pt idx="17">
                  <c:v>8.2658333333333331</c:v>
                </c:pt>
                <c:pt idx="18">
                  <c:v>8.3658333333333328</c:v>
                </c:pt>
                <c:pt idx="19">
                  <c:v>8.0133333333333336</c:v>
                </c:pt>
                <c:pt idx="20">
                  <c:v>8.1183333333333341</c:v>
                </c:pt>
                <c:pt idx="21">
                  <c:v>8.4208333333333325</c:v>
                </c:pt>
                <c:pt idx="22">
                  <c:v>8.1516666666666673</c:v>
                </c:pt>
                <c:pt idx="23">
                  <c:v>8.5558333333333341</c:v>
                </c:pt>
                <c:pt idx="24">
                  <c:v>8.2725000000000009</c:v>
                </c:pt>
                <c:pt idx="25">
                  <c:v>8.8324999999999996</c:v>
                </c:pt>
                <c:pt idx="26">
                  <c:v>8.4066666666666663</c:v>
                </c:pt>
                <c:pt idx="27">
                  <c:v>8.8674999999999997</c:v>
                </c:pt>
                <c:pt idx="28">
                  <c:v>8.6833333333333336</c:v>
                </c:pt>
                <c:pt idx="29">
                  <c:v>9.0399999999999991</c:v>
                </c:pt>
                <c:pt idx="30">
                  <c:v>8.7375000000000007</c:v>
                </c:pt>
                <c:pt idx="31">
                  <c:v>9.1199999999999992</c:v>
                </c:pt>
                <c:pt idx="32">
                  <c:v>8.9491666666666667</c:v>
                </c:pt>
                <c:pt idx="33">
                  <c:v>9.2408333333333328</c:v>
                </c:pt>
                <c:pt idx="34">
                  <c:v>8.93</c:v>
                </c:pt>
                <c:pt idx="35">
                  <c:v>9.4608333333333334</c:v>
                </c:pt>
                <c:pt idx="36">
                  <c:v>9.0358333333333327</c:v>
                </c:pt>
                <c:pt idx="37">
                  <c:v>9.1775000000000002</c:v>
                </c:pt>
                <c:pt idx="38">
                  <c:v>9.4633333333333329</c:v>
                </c:pt>
                <c:pt idx="39">
                  <c:v>9.519166666666667</c:v>
                </c:pt>
                <c:pt idx="40">
                  <c:v>9.5175000000000001</c:v>
                </c:pt>
                <c:pt idx="41">
                  <c:v>9.7608333333333341</c:v>
                </c:pt>
                <c:pt idx="42">
                  <c:v>9.3825000000000003</c:v>
                </c:pt>
                <c:pt idx="43">
                  <c:v>9.91</c:v>
                </c:pt>
                <c:pt idx="44">
                  <c:v>9.6891666666666669</c:v>
                </c:pt>
                <c:pt idx="45">
                  <c:v>9.7483333333333331</c:v>
                </c:pt>
                <c:pt idx="46">
                  <c:v>9.625</c:v>
                </c:pt>
                <c:pt idx="47">
                  <c:v>10.111666666666666</c:v>
                </c:pt>
                <c:pt idx="48">
                  <c:v>9.8849999999999998</c:v>
                </c:pt>
                <c:pt idx="49">
                  <c:v>10.298333333333334</c:v>
                </c:pt>
                <c:pt idx="50">
                  <c:v>10.009166666666667</c:v>
                </c:pt>
                <c:pt idx="51">
                  <c:v>10.238333333333333</c:v>
                </c:pt>
                <c:pt idx="52">
                  <c:v>10.0425</c:v>
                </c:pt>
                <c:pt idx="53">
                  <c:v>10.684166666666666</c:v>
                </c:pt>
                <c:pt idx="54">
                  <c:v>10.508333333333333</c:v>
                </c:pt>
                <c:pt idx="55">
                  <c:v>10.700833333333334</c:v>
                </c:pt>
                <c:pt idx="56">
                  <c:v>10.29</c:v>
                </c:pt>
                <c:pt idx="57">
                  <c:v>10.775833333333333</c:v>
                </c:pt>
                <c:pt idx="58">
                  <c:v>10.446666666666667</c:v>
                </c:pt>
                <c:pt idx="59">
                  <c:v>10.903333333333334</c:v>
                </c:pt>
                <c:pt idx="60">
                  <c:v>10.361666666666666</c:v>
                </c:pt>
                <c:pt idx="61">
                  <c:v>11.145833333333334</c:v>
                </c:pt>
                <c:pt idx="62">
                  <c:v>10.868333333333334</c:v>
                </c:pt>
                <c:pt idx="63">
                  <c:v>11.1525</c:v>
                </c:pt>
                <c:pt idx="64">
                  <c:v>11.244999999999999</c:v>
                </c:pt>
                <c:pt idx="65">
                  <c:v>11.590833333333334</c:v>
                </c:pt>
                <c:pt idx="66">
                  <c:v>11.102499999999999</c:v>
                </c:pt>
                <c:pt idx="67">
                  <c:v>11.5175</c:v>
                </c:pt>
                <c:pt idx="68">
                  <c:v>11.102499999999999</c:v>
                </c:pt>
                <c:pt idx="69">
                  <c:v>11.559166666666666</c:v>
                </c:pt>
                <c:pt idx="70">
                  <c:v>11.804166666666667</c:v>
                </c:pt>
                <c:pt idx="71">
                  <c:v>11.716666666666667</c:v>
                </c:pt>
                <c:pt idx="72">
                  <c:v>11.739166666666666</c:v>
                </c:pt>
                <c:pt idx="73">
                  <c:v>11.817500000000001</c:v>
                </c:pt>
                <c:pt idx="74">
                  <c:v>12.123333333333333</c:v>
                </c:pt>
                <c:pt idx="75">
                  <c:v>12.321666666666667</c:v>
                </c:pt>
                <c:pt idx="76">
                  <c:v>12.009166666666667</c:v>
                </c:pt>
                <c:pt idx="77">
                  <c:v>12.3025</c:v>
                </c:pt>
                <c:pt idx="78">
                  <c:v>12.038333333333334</c:v>
                </c:pt>
                <c:pt idx="79">
                  <c:v>12.463333333333333</c:v>
                </c:pt>
                <c:pt idx="80">
                  <c:v>12.141666666666667</c:v>
                </c:pt>
                <c:pt idx="81">
                  <c:v>12.811666666666667</c:v>
                </c:pt>
                <c:pt idx="82">
                  <c:v>12.785833333333333</c:v>
                </c:pt>
                <c:pt idx="83">
                  <c:v>12.87</c:v>
                </c:pt>
                <c:pt idx="84">
                  <c:v>12.961666666666666</c:v>
                </c:pt>
                <c:pt idx="85">
                  <c:v>13.084166666666667</c:v>
                </c:pt>
                <c:pt idx="86">
                  <c:v>12.835833333333333</c:v>
                </c:pt>
                <c:pt idx="87">
                  <c:v>13.186666666666667</c:v>
                </c:pt>
                <c:pt idx="88">
                  <c:v>13.244166666666667</c:v>
                </c:pt>
                <c:pt idx="89">
                  <c:v>13.62</c:v>
                </c:pt>
                <c:pt idx="90">
                  <c:v>13.045833333333333</c:v>
                </c:pt>
                <c:pt idx="91">
                  <c:v>13.576666666666666</c:v>
                </c:pt>
                <c:pt idx="92">
                  <c:v>13.731666666666667</c:v>
                </c:pt>
                <c:pt idx="93">
                  <c:v>13.780833333333334</c:v>
                </c:pt>
                <c:pt idx="94">
                  <c:v>13.541666666666666</c:v>
                </c:pt>
                <c:pt idx="95">
                  <c:v>14.490833333333333</c:v>
                </c:pt>
                <c:pt idx="96">
                  <c:v>13.923333333333334</c:v>
                </c:pt>
                <c:pt idx="97">
                  <c:v>14.875</c:v>
                </c:pt>
                <c:pt idx="98">
                  <c:v>14.383333333333333</c:v>
                </c:pt>
                <c:pt idx="99">
                  <c:v>14.6175</c:v>
                </c:pt>
                <c:pt idx="100">
                  <c:v>14.134166666666667</c:v>
                </c:pt>
                <c:pt idx="101">
                  <c:v>14.970833333333333</c:v>
                </c:pt>
                <c:pt idx="102">
                  <c:v>14.798333333333334</c:v>
                </c:pt>
                <c:pt idx="103">
                  <c:v>15.433333333333334</c:v>
                </c:pt>
                <c:pt idx="104">
                  <c:v>15.022500000000001</c:v>
                </c:pt>
                <c:pt idx="105">
                  <c:v>15.691666666666666</c:v>
                </c:pt>
                <c:pt idx="106">
                  <c:v>15.452500000000001</c:v>
                </c:pt>
                <c:pt idx="107">
                  <c:v>15.939166666666667</c:v>
                </c:pt>
                <c:pt idx="108">
                  <c:v>15.363333333333333</c:v>
                </c:pt>
                <c:pt idx="109">
                  <c:v>16.019166666666667</c:v>
                </c:pt>
                <c:pt idx="110">
                  <c:v>15.883333333333333</c:v>
                </c:pt>
                <c:pt idx="111">
                  <c:v>16.2925</c:v>
                </c:pt>
                <c:pt idx="112">
                  <c:v>16.030833333333334</c:v>
                </c:pt>
                <c:pt idx="113">
                  <c:v>17.078333333333333</c:v>
                </c:pt>
                <c:pt idx="114">
                  <c:v>15.976666666666667</c:v>
                </c:pt>
                <c:pt idx="115">
                  <c:v>17.479166666666668</c:v>
                </c:pt>
                <c:pt idx="116">
                  <c:v>16.72</c:v>
                </c:pt>
                <c:pt idx="117">
                  <c:v>17.608333333333334</c:v>
                </c:pt>
                <c:pt idx="118">
                  <c:v>17.139166666666668</c:v>
                </c:pt>
                <c:pt idx="119">
                  <c:v>17.835833333333333</c:v>
                </c:pt>
                <c:pt idx="120">
                  <c:v>17.555833333333332</c:v>
                </c:pt>
                <c:pt idx="121">
                  <c:v>18.445833333333333</c:v>
                </c:pt>
                <c:pt idx="122">
                  <c:v>18.178333333333335</c:v>
                </c:pt>
                <c:pt idx="123">
                  <c:v>18.304166666666667</c:v>
                </c:pt>
                <c:pt idx="124">
                  <c:v>18.317499999999999</c:v>
                </c:pt>
                <c:pt idx="125">
                  <c:v>19.013333333333332</c:v>
                </c:pt>
                <c:pt idx="126">
                  <c:v>18.858333333333334</c:v>
                </c:pt>
                <c:pt idx="127">
                  <c:v>19.148333333333333</c:v>
                </c:pt>
                <c:pt idx="128">
                  <c:v>18.7075</c:v>
                </c:pt>
                <c:pt idx="129">
                  <c:v>19.656666666666666</c:v>
                </c:pt>
                <c:pt idx="130">
                  <c:v>19.084166666666668</c:v>
                </c:pt>
                <c:pt idx="131">
                  <c:v>19.988333333333333</c:v>
                </c:pt>
                <c:pt idx="132">
                  <c:v>19.787500000000001</c:v>
                </c:pt>
                <c:pt idx="133">
                  <c:v>20.02</c:v>
                </c:pt>
                <c:pt idx="134">
                  <c:v>19.630833333333332</c:v>
                </c:pt>
                <c:pt idx="135">
                  <c:v>20.564166666666665</c:v>
                </c:pt>
                <c:pt idx="136">
                  <c:v>20.076666666666668</c:v>
                </c:pt>
                <c:pt idx="137">
                  <c:v>20.78</c:v>
                </c:pt>
                <c:pt idx="138">
                  <c:v>20.726666666666667</c:v>
                </c:pt>
                <c:pt idx="139">
                  <c:v>20.883333333333333</c:v>
                </c:pt>
                <c:pt idx="140">
                  <c:v>20.230833333333333</c:v>
                </c:pt>
                <c:pt idx="141">
                  <c:v>21.35</c:v>
                </c:pt>
                <c:pt idx="142">
                  <c:v>20.990833333333335</c:v>
                </c:pt>
                <c:pt idx="143">
                  <c:v>21.708333333333332</c:v>
                </c:pt>
                <c:pt idx="144">
                  <c:v>21.08</c:v>
                </c:pt>
                <c:pt idx="145">
                  <c:v>21.860833333333332</c:v>
                </c:pt>
                <c:pt idx="146">
                  <c:v>21.374166666666667</c:v>
                </c:pt>
                <c:pt idx="147">
                  <c:v>22.135833333333334</c:v>
                </c:pt>
                <c:pt idx="148">
                  <c:v>22.162500000000001</c:v>
                </c:pt>
                <c:pt idx="149">
                  <c:v>22.958333333333332</c:v>
                </c:pt>
                <c:pt idx="150">
                  <c:v>22.474166666666665</c:v>
                </c:pt>
                <c:pt idx="151">
                  <c:v>22.774999999999999</c:v>
                </c:pt>
                <c:pt idx="152">
                  <c:v>22.02</c:v>
                </c:pt>
                <c:pt idx="153">
                  <c:v>22.265000000000001</c:v>
                </c:pt>
                <c:pt idx="154">
                  <c:v>21.73</c:v>
                </c:pt>
                <c:pt idx="155">
                  <c:v>21.734999999999999</c:v>
                </c:pt>
                <c:pt idx="156">
                  <c:v>21.055833333333332</c:v>
                </c:pt>
                <c:pt idx="157">
                  <c:v>21.576666666666668</c:v>
                </c:pt>
                <c:pt idx="158">
                  <c:v>20.955833333333334</c:v>
                </c:pt>
                <c:pt idx="159">
                  <c:v>21.154166666666665</c:v>
                </c:pt>
                <c:pt idx="160">
                  <c:v>20.107500000000002</c:v>
                </c:pt>
                <c:pt idx="161">
                  <c:v>20.661666666666665</c:v>
                </c:pt>
                <c:pt idx="162">
                  <c:v>20.09</c:v>
                </c:pt>
                <c:pt idx="163">
                  <c:v>20.212499999999999</c:v>
                </c:pt>
                <c:pt idx="164">
                  <c:v>19.955833333333334</c:v>
                </c:pt>
                <c:pt idx="165">
                  <c:v>20.228333333333332</c:v>
                </c:pt>
                <c:pt idx="166">
                  <c:v>19.194166666666668</c:v>
                </c:pt>
                <c:pt idx="167">
                  <c:v>19.55</c:v>
                </c:pt>
                <c:pt idx="168">
                  <c:v>19.003333333333334</c:v>
                </c:pt>
                <c:pt idx="169">
                  <c:v>19.246666666666666</c:v>
                </c:pt>
                <c:pt idx="170">
                  <c:v>18.8</c:v>
                </c:pt>
                <c:pt idx="171">
                  <c:v>19.1175</c:v>
                </c:pt>
                <c:pt idx="172">
                  <c:v>18.290833333333332</c:v>
                </c:pt>
                <c:pt idx="173">
                  <c:v>18.619166666666668</c:v>
                </c:pt>
                <c:pt idx="174">
                  <c:v>18.321666666666665</c:v>
                </c:pt>
                <c:pt idx="175">
                  <c:v>18.446666666666665</c:v>
                </c:pt>
                <c:pt idx="176">
                  <c:v>18.076666666666668</c:v>
                </c:pt>
                <c:pt idx="177">
                  <c:v>18.072500000000002</c:v>
                </c:pt>
                <c:pt idx="178">
                  <c:v>17.513333333333332</c:v>
                </c:pt>
                <c:pt idx="179">
                  <c:v>17.919166666666666</c:v>
                </c:pt>
                <c:pt idx="180">
                  <c:v>16.890833333333333</c:v>
                </c:pt>
                <c:pt idx="181">
                  <c:v>17.6525</c:v>
                </c:pt>
                <c:pt idx="182">
                  <c:v>16.999166666666667</c:v>
                </c:pt>
                <c:pt idx="183">
                  <c:v>16.940833333333334</c:v>
                </c:pt>
                <c:pt idx="184">
                  <c:v>16.791666666666668</c:v>
                </c:pt>
                <c:pt idx="185">
                  <c:v>16.649999999999999</c:v>
                </c:pt>
                <c:pt idx="186">
                  <c:v>16.090833333333332</c:v>
                </c:pt>
                <c:pt idx="187">
                  <c:v>16.344166666666666</c:v>
                </c:pt>
                <c:pt idx="188">
                  <c:v>15.9</c:v>
                </c:pt>
                <c:pt idx="189">
                  <c:v>16.158333333333335</c:v>
                </c:pt>
                <c:pt idx="190">
                  <c:v>15.698333333333334</c:v>
                </c:pt>
                <c:pt idx="191">
                  <c:v>15.875833333333333</c:v>
                </c:pt>
                <c:pt idx="192">
                  <c:v>15.209166666666667</c:v>
                </c:pt>
                <c:pt idx="193">
                  <c:v>15.0625</c:v>
                </c:pt>
                <c:pt idx="194">
                  <c:v>15.091666666666667</c:v>
                </c:pt>
                <c:pt idx="195">
                  <c:v>15.389166666666666</c:v>
                </c:pt>
                <c:pt idx="196">
                  <c:v>14.614166666666666</c:v>
                </c:pt>
                <c:pt idx="197">
                  <c:v>14.97</c:v>
                </c:pt>
                <c:pt idx="198">
                  <c:v>14.505833333333333</c:v>
                </c:pt>
                <c:pt idx="199">
                  <c:v>14.8375</c:v>
                </c:pt>
                <c:pt idx="200">
                  <c:v>14.145</c:v>
                </c:pt>
                <c:pt idx="201">
                  <c:v>14.370833333333334</c:v>
                </c:pt>
                <c:pt idx="202">
                  <c:v>13.696666666666667</c:v>
                </c:pt>
                <c:pt idx="203">
                  <c:v>13.911666666666667</c:v>
                </c:pt>
                <c:pt idx="204">
                  <c:v>13.696666666666667</c:v>
                </c:pt>
                <c:pt idx="205">
                  <c:v>13.661666666666667</c:v>
                </c:pt>
                <c:pt idx="206">
                  <c:v>13.450833333333334</c:v>
                </c:pt>
                <c:pt idx="207">
                  <c:v>13.606666666666667</c:v>
                </c:pt>
                <c:pt idx="208">
                  <c:v>12.9125</c:v>
                </c:pt>
                <c:pt idx="209">
                  <c:v>13.477499999999999</c:v>
                </c:pt>
                <c:pt idx="210">
                  <c:v>13.01</c:v>
                </c:pt>
                <c:pt idx="211">
                  <c:v>13.2425</c:v>
                </c:pt>
                <c:pt idx="212">
                  <c:v>12.419166666666667</c:v>
                </c:pt>
                <c:pt idx="213">
                  <c:v>12.666666666666666</c:v>
                </c:pt>
                <c:pt idx="214">
                  <c:v>12.717499999999999</c:v>
                </c:pt>
                <c:pt idx="215">
                  <c:v>12.714166666666667</c:v>
                </c:pt>
                <c:pt idx="216">
                  <c:v>12.202500000000001</c:v>
                </c:pt>
                <c:pt idx="217">
                  <c:v>12.522500000000001</c:v>
                </c:pt>
                <c:pt idx="218">
                  <c:v>11.990833333333333</c:v>
                </c:pt>
                <c:pt idx="219">
                  <c:v>12.296666666666667</c:v>
                </c:pt>
                <c:pt idx="220">
                  <c:v>11.724166666666667</c:v>
                </c:pt>
                <c:pt idx="221">
                  <c:v>12.157500000000001</c:v>
                </c:pt>
                <c:pt idx="222">
                  <c:v>11.155833333333334</c:v>
                </c:pt>
                <c:pt idx="223">
                  <c:v>11.554166666666667</c:v>
                </c:pt>
                <c:pt idx="224">
                  <c:v>11.466666666666667</c:v>
                </c:pt>
                <c:pt idx="225">
                  <c:v>11.651666666666667</c:v>
                </c:pt>
                <c:pt idx="226">
                  <c:v>11.158333333333333</c:v>
                </c:pt>
                <c:pt idx="227">
                  <c:v>11.725</c:v>
                </c:pt>
                <c:pt idx="228">
                  <c:v>11.080833333333333</c:v>
                </c:pt>
                <c:pt idx="229">
                  <c:v>11.285</c:v>
                </c:pt>
                <c:pt idx="230">
                  <c:v>10.918333333333333</c:v>
                </c:pt>
                <c:pt idx="231">
                  <c:v>11.166666666666666</c:v>
                </c:pt>
                <c:pt idx="232">
                  <c:v>10.834166666666667</c:v>
                </c:pt>
                <c:pt idx="233">
                  <c:v>11.196666666666667</c:v>
                </c:pt>
                <c:pt idx="234">
                  <c:v>10.603333333333333</c:v>
                </c:pt>
                <c:pt idx="235">
                  <c:v>11.324999999999999</c:v>
                </c:pt>
                <c:pt idx="236">
                  <c:v>10.335000000000001</c:v>
                </c:pt>
                <c:pt idx="237">
                  <c:v>10.56</c:v>
                </c:pt>
                <c:pt idx="238">
                  <c:v>10.3575</c:v>
                </c:pt>
                <c:pt idx="239">
                  <c:v>10.603333333333333</c:v>
                </c:pt>
                <c:pt idx="240">
                  <c:v>10.193333333333333</c:v>
                </c:pt>
                <c:pt idx="241">
                  <c:v>10.510833333333334</c:v>
                </c:pt>
                <c:pt idx="242">
                  <c:v>9.9275000000000002</c:v>
                </c:pt>
                <c:pt idx="243">
                  <c:v>10.234166666666667</c:v>
                </c:pt>
                <c:pt idx="244">
                  <c:v>10.058333333333334</c:v>
                </c:pt>
                <c:pt idx="245">
                  <c:v>10.099166666666667</c:v>
                </c:pt>
                <c:pt idx="246">
                  <c:v>9.6183333333333341</c:v>
                </c:pt>
                <c:pt idx="247">
                  <c:v>9.9774999999999991</c:v>
                </c:pt>
                <c:pt idx="248">
                  <c:v>9.5291666666666668</c:v>
                </c:pt>
                <c:pt idx="249">
                  <c:v>10.055833333333334</c:v>
                </c:pt>
                <c:pt idx="250">
                  <c:v>9.1974999999999998</c:v>
                </c:pt>
                <c:pt idx="251">
                  <c:v>10.01</c:v>
                </c:pt>
                <c:pt idx="252">
                  <c:v>9.65</c:v>
                </c:pt>
                <c:pt idx="253">
                  <c:v>9.788333333333334</c:v>
                </c:pt>
                <c:pt idx="254">
                  <c:v>9.4916666666666671</c:v>
                </c:pt>
                <c:pt idx="255">
                  <c:v>9.3266666666666662</c:v>
                </c:pt>
                <c:pt idx="256">
                  <c:v>9.0408333333333335</c:v>
                </c:pt>
                <c:pt idx="257">
                  <c:v>9.3058333333333341</c:v>
                </c:pt>
                <c:pt idx="258">
                  <c:v>9.0283333333333342</c:v>
                </c:pt>
                <c:pt idx="259">
                  <c:v>9.3175000000000008</c:v>
                </c:pt>
                <c:pt idx="260">
                  <c:v>8.8966666666666665</c:v>
                </c:pt>
                <c:pt idx="261">
                  <c:v>9.3524999999999991</c:v>
                </c:pt>
                <c:pt idx="262">
                  <c:v>8.850833333333334</c:v>
                </c:pt>
                <c:pt idx="263">
                  <c:v>8.9916666666666671</c:v>
                </c:pt>
                <c:pt idx="264">
                  <c:v>8.8066666666666666</c:v>
                </c:pt>
                <c:pt idx="265">
                  <c:v>9.0033333333333339</c:v>
                </c:pt>
                <c:pt idx="266">
                  <c:v>8.418333333333333</c:v>
                </c:pt>
                <c:pt idx="267">
                  <c:v>8.7983333333333338</c:v>
                </c:pt>
                <c:pt idx="268">
                  <c:v>8.3683333333333341</c:v>
                </c:pt>
                <c:pt idx="269">
                  <c:v>8.7591666666666672</c:v>
                </c:pt>
                <c:pt idx="270">
                  <c:v>8.3733333333333331</c:v>
                </c:pt>
                <c:pt idx="271">
                  <c:v>8.5966666666666658</c:v>
                </c:pt>
                <c:pt idx="272">
                  <c:v>8.2716666666666665</c:v>
                </c:pt>
                <c:pt idx="273">
                  <c:v>8.5483333333333338</c:v>
                </c:pt>
                <c:pt idx="274">
                  <c:v>8.125</c:v>
                </c:pt>
                <c:pt idx="275">
                  <c:v>8.4749999999999996</c:v>
                </c:pt>
                <c:pt idx="276">
                  <c:v>7.956666666666667</c:v>
                </c:pt>
                <c:pt idx="277">
                  <c:v>8.0216666666666665</c:v>
                </c:pt>
                <c:pt idx="278">
                  <c:v>7.8858333333333333</c:v>
                </c:pt>
                <c:pt idx="279">
                  <c:v>8.0016666666666669</c:v>
                </c:pt>
                <c:pt idx="280">
                  <c:v>7.8291666666666666</c:v>
                </c:pt>
                <c:pt idx="281">
                  <c:v>8.2025000000000006</c:v>
                </c:pt>
                <c:pt idx="282">
                  <c:v>7.5149999999999997</c:v>
                </c:pt>
                <c:pt idx="283">
                  <c:v>8.0024999999999995</c:v>
                </c:pt>
                <c:pt idx="284">
                  <c:v>7.543333333333333</c:v>
                </c:pt>
                <c:pt idx="285">
                  <c:v>7.770833333333333</c:v>
                </c:pt>
                <c:pt idx="286">
                  <c:v>7.7266666666666666</c:v>
                </c:pt>
                <c:pt idx="287">
                  <c:v>7.89</c:v>
                </c:pt>
                <c:pt idx="288">
                  <c:v>7.4033333333333333</c:v>
                </c:pt>
                <c:pt idx="289">
                  <c:v>7.7391666666666667</c:v>
                </c:pt>
                <c:pt idx="290">
                  <c:v>7.1566666666666663</c:v>
                </c:pt>
                <c:pt idx="291">
                  <c:v>7.5750000000000002</c:v>
                </c:pt>
                <c:pt idx="292">
                  <c:v>7.2850000000000001</c:v>
                </c:pt>
                <c:pt idx="293">
                  <c:v>7.34</c:v>
                </c:pt>
                <c:pt idx="294">
                  <c:v>7.0475000000000003</c:v>
                </c:pt>
                <c:pt idx="295">
                  <c:v>7.3408333333333333</c:v>
                </c:pt>
                <c:pt idx="296">
                  <c:v>7.0333333333333332</c:v>
                </c:pt>
                <c:pt idx="297">
                  <c:v>6.8674999999999997</c:v>
                </c:pt>
                <c:pt idx="298">
                  <c:v>6.9333333333333336</c:v>
                </c:pt>
                <c:pt idx="299">
                  <c:v>6.915</c:v>
                </c:pt>
                <c:pt idx="300">
                  <c:v>6.7266666666666666</c:v>
                </c:pt>
                <c:pt idx="301">
                  <c:v>7.2358333333333329</c:v>
                </c:pt>
                <c:pt idx="302">
                  <c:v>6.4866666666666664</c:v>
                </c:pt>
                <c:pt idx="303">
                  <c:v>7.0333333333333332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D-4EAC-910E-8AEBC8510261}"/>
            </c:ext>
          </c:extLst>
        </c:ser>
        <c:ser>
          <c:idx val="5"/>
          <c:order val="5"/>
          <c:tx>
            <c:strRef>
              <c:f>HDTperms!$G$2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HDTperms!$G$3:$G$306</c:f>
              <c:numCache>
                <c:formatCode>0.00_);[Red]\(0.00\)</c:formatCode>
                <c:ptCount val="304"/>
                <c:pt idx="0">
                  <c:v>7.01</c:v>
                </c:pt>
                <c:pt idx="1">
                  <c:v>7.1950000000000003</c:v>
                </c:pt>
                <c:pt idx="2">
                  <c:v>7.2458333333333336</c:v>
                </c:pt>
                <c:pt idx="3">
                  <c:v>7.2649999999999997</c:v>
                </c:pt>
                <c:pt idx="4">
                  <c:v>7.3166666666666664</c:v>
                </c:pt>
                <c:pt idx="5">
                  <c:v>6.9916666666666663</c:v>
                </c:pt>
                <c:pt idx="6">
                  <c:v>7.7549999999999999</c:v>
                </c:pt>
                <c:pt idx="7">
                  <c:v>7.0541666666666663</c:v>
                </c:pt>
                <c:pt idx="8">
                  <c:v>7.6083333333333334</c:v>
                </c:pt>
                <c:pt idx="9">
                  <c:v>7.5183333333333335</c:v>
                </c:pt>
                <c:pt idx="10">
                  <c:v>7.9474999999999998</c:v>
                </c:pt>
                <c:pt idx="11">
                  <c:v>7.7474999999999996</c:v>
                </c:pt>
                <c:pt idx="12">
                  <c:v>7.7616666666666667</c:v>
                </c:pt>
                <c:pt idx="13">
                  <c:v>8.0108333333333341</c:v>
                </c:pt>
                <c:pt idx="14">
                  <c:v>7.9074999999999998</c:v>
                </c:pt>
                <c:pt idx="15">
                  <c:v>7.6974999999999998</c:v>
                </c:pt>
                <c:pt idx="16">
                  <c:v>8.1941666666666659</c:v>
                </c:pt>
                <c:pt idx="17">
                  <c:v>7.9833333333333334</c:v>
                </c:pt>
                <c:pt idx="18">
                  <c:v>8.3208333333333329</c:v>
                </c:pt>
                <c:pt idx="19">
                  <c:v>8.0225000000000009</c:v>
                </c:pt>
                <c:pt idx="20">
                  <c:v>8.3233333333333341</c:v>
                </c:pt>
                <c:pt idx="21">
                  <c:v>8.0175000000000001</c:v>
                </c:pt>
                <c:pt idx="22">
                  <c:v>8.2133333333333329</c:v>
                </c:pt>
                <c:pt idx="23">
                  <c:v>8.4275000000000002</c:v>
                </c:pt>
                <c:pt idx="24">
                  <c:v>8.4949999999999992</c:v>
                </c:pt>
                <c:pt idx="25">
                  <c:v>8.5283333333333342</c:v>
                </c:pt>
                <c:pt idx="26">
                  <c:v>8.66</c:v>
                </c:pt>
                <c:pt idx="27">
                  <c:v>8.7016666666666662</c:v>
                </c:pt>
                <c:pt idx="28">
                  <c:v>8.5675000000000008</c:v>
                </c:pt>
                <c:pt idx="29">
                  <c:v>8.5024999999999995</c:v>
                </c:pt>
                <c:pt idx="30">
                  <c:v>8.918333333333333</c:v>
                </c:pt>
                <c:pt idx="31">
                  <c:v>8.6566666666666663</c:v>
                </c:pt>
                <c:pt idx="32">
                  <c:v>8.9149999999999991</c:v>
                </c:pt>
                <c:pt idx="33">
                  <c:v>8.7025000000000006</c:v>
                </c:pt>
                <c:pt idx="34">
                  <c:v>9.2158333333333342</c:v>
                </c:pt>
                <c:pt idx="35">
                  <c:v>8.9033333333333342</c:v>
                </c:pt>
                <c:pt idx="36">
                  <c:v>9.3800000000000008</c:v>
                </c:pt>
                <c:pt idx="37">
                  <c:v>9.0941666666666663</c:v>
                </c:pt>
                <c:pt idx="38">
                  <c:v>9.7633333333333336</c:v>
                </c:pt>
                <c:pt idx="39">
                  <c:v>8.94</c:v>
                </c:pt>
                <c:pt idx="40">
                  <c:v>9.5649999999999995</c:v>
                </c:pt>
                <c:pt idx="41">
                  <c:v>9.4716666666666658</c:v>
                </c:pt>
                <c:pt idx="42">
                  <c:v>9.65</c:v>
                </c:pt>
                <c:pt idx="43">
                  <c:v>9.6541666666666668</c:v>
                </c:pt>
                <c:pt idx="44">
                  <c:v>9.5316666666666663</c:v>
                </c:pt>
                <c:pt idx="45">
                  <c:v>9.5391666666666666</c:v>
                </c:pt>
                <c:pt idx="46">
                  <c:v>9.9108333333333327</c:v>
                </c:pt>
                <c:pt idx="47">
                  <c:v>9.5766666666666662</c:v>
                </c:pt>
                <c:pt idx="48">
                  <c:v>10.005833333333333</c:v>
                </c:pt>
                <c:pt idx="49">
                  <c:v>9.6891666666666669</c:v>
                </c:pt>
                <c:pt idx="50">
                  <c:v>10.150833333333333</c:v>
                </c:pt>
                <c:pt idx="51">
                  <c:v>10.092499999999999</c:v>
                </c:pt>
                <c:pt idx="52">
                  <c:v>9.9958333333333336</c:v>
                </c:pt>
                <c:pt idx="53">
                  <c:v>10.043333333333333</c:v>
                </c:pt>
                <c:pt idx="54">
                  <c:v>10.496666666666666</c:v>
                </c:pt>
                <c:pt idx="55">
                  <c:v>9.7991666666666664</c:v>
                </c:pt>
                <c:pt idx="56">
                  <c:v>10.276666666666667</c:v>
                </c:pt>
                <c:pt idx="57">
                  <c:v>10.038333333333334</c:v>
                </c:pt>
                <c:pt idx="58">
                  <c:v>10.503333333333334</c:v>
                </c:pt>
                <c:pt idx="59">
                  <c:v>10.275833333333333</c:v>
                </c:pt>
                <c:pt idx="60">
                  <c:v>10.425000000000001</c:v>
                </c:pt>
                <c:pt idx="61">
                  <c:v>10.289166666666667</c:v>
                </c:pt>
                <c:pt idx="62">
                  <c:v>11.186666666666667</c:v>
                </c:pt>
                <c:pt idx="63">
                  <c:v>10.525833333333333</c:v>
                </c:pt>
                <c:pt idx="64">
                  <c:v>10.6875</c:v>
                </c:pt>
                <c:pt idx="65">
                  <c:v>10.750833333333333</c:v>
                </c:pt>
                <c:pt idx="66">
                  <c:v>11.324999999999999</c:v>
                </c:pt>
                <c:pt idx="67">
                  <c:v>10.734999999999999</c:v>
                </c:pt>
                <c:pt idx="68">
                  <c:v>11.125</c:v>
                </c:pt>
                <c:pt idx="69">
                  <c:v>10.590833333333334</c:v>
                </c:pt>
                <c:pt idx="70">
                  <c:v>11.077500000000001</c:v>
                </c:pt>
                <c:pt idx="71">
                  <c:v>11.090833333333334</c:v>
                </c:pt>
                <c:pt idx="72">
                  <c:v>11.149166666666666</c:v>
                </c:pt>
                <c:pt idx="73">
                  <c:v>11.112500000000001</c:v>
                </c:pt>
                <c:pt idx="74">
                  <c:v>11.592499999999999</c:v>
                </c:pt>
                <c:pt idx="75">
                  <c:v>11.240833333333333</c:v>
                </c:pt>
                <c:pt idx="76">
                  <c:v>11.613333333333333</c:v>
                </c:pt>
                <c:pt idx="77">
                  <c:v>11.266666666666667</c:v>
                </c:pt>
                <c:pt idx="78">
                  <c:v>11.544166666666667</c:v>
                </c:pt>
                <c:pt idx="79">
                  <c:v>11.531666666666666</c:v>
                </c:pt>
                <c:pt idx="80">
                  <c:v>11.7475</c:v>
                </c:pt>
                <c:pt idx="81">
                  <c:v>11.673333333333334</c:v>
                </c:pt>
                <c:pt idx="82">
                  <c:v>11.878333333333334</c:v>
                </c:pt>
                <c:pt idx="83">
                  <c:v>11.990833333333333</c:v>
                </c:pt>
                <c:pt idx="84">
                  <c:v>12.006666666666666</c:v>
                </c:pt>
                <c:pt idx="85">
                  <c:v>11.739166666666666</c:v>
                </c:pt>
                <c:pt idx="86">
                  <c:v>12.301666666666666</c:v>
                </c:pt>
                <c:pt idx="87">
                  <c:v>11.993333333333334</c:v>
                </c:pt>
                <c:pt idx="88">
                  <c:v>12.436666666666667</c:v>
                </c:pt>
                <c:pt idx="89">
                  <c:v>11.975833333333334</c:v>
                </c:pt>
                <c:pt idx="90">
                  <c:v>12.701666666666666</c:v>
                </c:pt>
                <c:pt idx="91">
                  <c:v>12.362500000000001</c:v>
                </c:pt>
                <c:pt idx="92">
                  <c:v>12.618333333333334</c:v>
                </c:pt>
                <c:pt idx="93">
                  <c:v>12.425000000000001</c:v>
                </c:pt>
                <c:pt idx="94">
                  <c:v>12.811666666666667</c:v>
                </c:pt>
                <c:pt idx="95">
                  <c:v>12.259166666666667</c:v>
                </c:pt>
                <c:pt idx="96">
                  <c:v>12.663333333333334</c:v>
                </c:pt>
                <c:pt idx="97">
                  <c:v>12.567500000000001</c:v>
                </c:pt>
                <c:pt idx="98">
                  <c:v>13.506666666666666</c:v>
                </c:pt>
                <c:pt idx="99">
                  <c:v>13.101666666666667</c:v>
                </c:pt>
                <c:pt idx="100">
                  <c:v>13.672499999999999</c:v>
                </c:pt>
                <c:pt idx="101">
                  <c:v>13.186666666666667</c:v>
                </c:pt>
                <c:pt idx="102">
                  <c:v>13.1175</c:v>
                </c:pt>
                <c:pt idx="103">
                  <c:v>13.133333333333333</c:v>
                </c:pt>
                <c:pt idx="104">
                  <c:v>13.424166666666666</c:v>
                </c:pt>
                <c:pt idx="105">
                  <c:v>13.175833333333333</c:v>
                </c:pt>
                <c:pt idx="106">
                  <c:v>13.743333333333334</c:v>
                </c:pt>
                <c:pt idx="107">
                  <c:v>13.3475</c:v>
                </c:pt>
                <c:pt idx="108">
                  <c:v>13.851666666666667</c:v>
                </c:pt>
                <c:pt idx="109">
                  <c:v>13.5725</c:v>
                </c:pt>
                <c:pt idx="110">
                  <c:v>14.063333333333333</c:v>
                </c:pt>
                <c:pt idx="111">
                  <c:v>13.525</c:v>
                </c:pt>
                <c:pt idx="112">
                  <c:v>14.338333333333333</c:v>
                </c:pt>
                <c:pt idx="113">
                  <c:v>13.915833333333333</c:v>
                </c:pt>
                <c:pt idx="114">
                  <c:v>14.628333333333334</c:v>
                </c:pt>
                <c:pt idx="115">
                  <c:v>14.015000000000001</c:v>
                </c:pt>
                <c:pt idx="116">
                  <c:v>14.734166666666667</c:v>
                </c:pt>
                <c:pt idx="117">
                  <c:v>14.401666666666667</c:v>
                </c:pt>
                <c:pt idx="118">
                  <c:v>14.681666666666667</c:v>
                </c:pt>
                <c:pt idx="119">
                  <c:v>14.470833333333333</c:v>
                </c:pt>
                <c:pt idx="120">
                  <c:v>14.7325</c:v>
                </c:pt>
                <c:pt idx="121">
                  <c:v>14.7075</c:v>
                </c:pt>
                <c:pt idx="122">
                  <c:v>15.2775</c:v>
                </c:pt>
                <c:pt idx="123">
                  <c:v>14.716666666666667</c:v>
                </c:pt>
                <c:pt idx="124">
                  <c:v>15.665833333333333</c:v>
                </c:pt>
                <c:pt idx="125">
                  <c:v>15.195</c:v>
                </c:pt>
                <c:pt idx="126">
                  <c:v>15.6225</c:v>
                </c:pt>
                <c:pt idx="127">
                  <c:v>15.2325</c:v>
                </c:pt>
                <c:pt idx="128">
                  <c:v>15.7925</c:v>
                </c:pt>
                <c:pt idx="129">
                  <c:v>15.126666666666667</c:v>
                </c:pt>
                <c:pt idx="130">
                  <c:v>15.691666666666666</c:v>
                </c:pt>
                <c:pt idx="131">
                  <c:v>15.658333333333333</c:v>
                </c:pt>
                <c:pt idx="132">
                  <c:v>15.888333333333334</c:v>
                </c:pt>
                <c:pt idx="133">
                  <c:v>15.725833333333334</c:v>
                </c:pt>
                <c:pt idx="134">
                  <c:v>16.100000000000001</c:v>
                </c:pt>
                <c:pt idx="135">
                  <c:v>15.930833333333334</c:v>
                </c:pt>
                <c:pt idx="136">
                  <c:v>16.22</c:v>
                </c:pt>
                <c:pt idx="137">
                  <c:v>15.97</c:v>
                </c:pt>
                <c:pt idx="138">
                  <c:v>16.326666666666668</c:v>
                </c:pt>
                <c:pt idx="139">
                  <c:v>16.555</c:v>
                </c:pt>
                <c:pt idx="140">
                  <c:v>16.342500000000001</c:v>
                </c:pt>
                <c:pt idx="141">
                  <c:v>15.911666666666667</c:v>
                </c:pt>
                <c:pt idx="142">
                  <c:v>16.685833333333335</c:v>
                </c:pt>
                <c:pt idx="143">
                  <c:v>15.965833333333334</c:v>
                </c:pt>
                <c:pt idx="144">
                  <c:v>16.7</c:v>
                </c:pt>
                <c:pt idx="145">
                  <c:v>16.188333333333333</c:v>
                </c:pt>
                <c:pt idx="146">
                  <c:v>16.605833333333333</c:v>
                </c:pt>
                <c:pt idx="147">
                  <c:v>16.660833333333333</c:v>
                </c:pt>
                <c:pt idx="148">
                  <c:v>16.868333333333332</c:v>
                </c:pt>
                <c:pt idx="149">
                  <c:v>16.826666666666668</c:v>
                </c:pt>
                <c:pt idx="150">
                  <c:v>17.240833333333335</c:v>
                </c:pt>
                <c:pt idx="151">
                  <c:v>16.758333333333333</c:v>
                </c:pt>
                <c:pt idx="152">
                  <c:v>17.144166666666667</c:v>
                </c:pt>
                <c:pt idx="153">
                  <c:v>16.717500000000001</c:v>
                </c:pt>
                <c:pt idx="154">
                  <c:v>17.006666666666668</c:v>
                </c:pt>
                <c:pt idx="155">
                  <c:v>16.424166666666668</c:v>
                </c:pt>
                <c:pt idx="156">
                  <c:v>16.772500000000001</c:v>
                </c:pt>
                <c:pt idx="157">
                  <c:v>16.601666666666667</c:v>
                </c:pt>
                <c:pt idx="158">
                  <c:v>16.809166666666666</c:v>
                </c:pt>
                <c:pt idx="159">
                  <c:v>16.1525</c:v>
                </c:pt>
                <c:pt idx="160">
                  <c:v>16.5</c:v>
                </c:pt>
                <c:pt idx="161">
                  <c:v>16.530833333333334</c:v>
                </c:pt>
                <c:pt idx="162">
                  <c:v>16.61</c:v>
                </c:pt>
                <c:pt idx="163">
                  <c:v>15.864166666666666</c:v>
                </c:pt>
                <c:pt idx="164">
                  <c:v>16.489999999999998</c:v>
                </c:pt>
                <c:pt idx="165">
                  <c:v>16.223333333333333</c:v>
                </c:pt>
                <c:pt idx="166">
                  <c:v>16.536666666666665</c:v>
                </c:pt>
                <c:pt idx="167">
                  <c:v>15.414999999999999</c:v>
                </c:pt>
                <c:pt idx="168">
                  <c:v>16.121666666666666</c:v>
                </c:pt>
                <c:pt idx="169">
                  <c:v>15.465</c:v>
                </c:pt>
                <c:pt idx="170">
                  <c:v>15.954166666666667</c:v>
                </c:pt>
                <c:pt idx="171">
                  <c:v>15.489166666666666</c:v>
                </c:pt>
                <c:pt idx="172">
                  <c:v>15.86</c:v>
                </c:pt>
                <c:pt idx="173">
                  <c:v>15.511666666666667</c:v>
                </c:pt>
                <c:pt idx="174">
                  <c:v>15.689166666666667</c:v>
                </c:pt>
                <c:pt idx="175">
                  <c:v>14.951666666666666</c:v>
                </c:pt>
                <c:pt idx="176">
                  <c:v>15.355833333333333</c:v>
                </c:pt>
                <c:pt idx="177">
                  <c:v>15.025</c:v>
                </c:pt>
                <c:pt idx="178">
                  <c:v>15.115</c:v>
                </c:pt>
                <c:pt idx="179">
                  <c:v>14.9375</c:v>
                </c:pt>
                <c:pt idx="180">
                  <c:v>14.8725</c:v>
                </c:pt>
                <c:pt idx="181">
                  <c:v>14.236666666666666</c:v>
                </c:pt>
                <c:pt idx="182">
                  <c:v>15.2575</c:v>
                </c:pt>
                <c:pt idx="183">
                  <c:v>14.526666666666667</c:v>
                </c:pt>
                <c:pt idx="184">
                  <c:v>14.423333333333334</c:v>
                </c:pt>
                <c:pt idx="185">
                  <c:v>14.1075</c:v>
                </c:pt>
                <c:pt idx="186">
                  <c:v>14.54</c:v>
                </c:pt>
                <c:pt idx="187">
                  <c:v>13.680833333333334</c:v>
                </c:pt>
                <c:pt idx="188">
                  <c:v>14.384166666666667</c:v>
                </c:pt>
                <c:pt idx="189">
                  <c:v>13.8925</c:v>
                </c:pt>
                <c:pt idx="190">
                  <c:v>13.99</c:v>
                </c:pt>
                <c:pt idx="191">
                  <c:v>13.8225</c:v>
                </c:pt>
                <c:pt idx="192">
                  <c:v>14.038333333333334</c:v>
                </c:pt>
                <c:pt idx="193">
                  <c:v>14.14</c:v>
                </c:pt>
                <c:pt idx="194">
                  <c:v>13.673333333333334</c:v>
                </c:pt>
                <c:pt idx="195">
                  <c:v>13.336666666666666</c:v>
                </c:pt>
                <c:pt idx="196">
                  <c:v>13.376666666666667</c:v>
                </c:pt>
                <c:pt idx="197">
                  <c:v>13.375</c:v>
                </c:pt>
                <c:pt idx="198">
                  <c:v>13.451666666666666</c:v>
                </c:pt>
                <c:pt idx="199">
                  <c:v>13.05</c:v>
                </c:pt>
                <c:pt idx="200">
                  <c:v>13.345000000000001</c:v>
                </c:pt>
                <c:pt idx="201">
                  <c:v>12.435</c:v>
                </c:pt>
                <c:pt idx="202">
                  <c:v>13.041666666666666</c:v>
                </c:pt>
                <c:pt idx="203">
                  <c:v>12.619166666666667</c:v>
                </c:pt>
                <c:pt idx="204">
                  <c:v>13.135833333333334</c:v>
                </c:pt>
                <c:pt idx="205">
                  <c:v>12.514166666666666</c:v>
                </c:pt>
                <c:pt idx="206">
                  <c:v>12.901666666666667</c:v>
                </c:pt>
                <c:pt idx="207">
                  <c:v>12.323333333333334</c:v>
                </c:pt>
                <c:pt idx="208">
                  <c:v>12.455833333333333</c:v>
                </c:pt>
                <c:pt idx="209">
                  <c:v>12.053333333333333</c:v>
                </c:pt>
                <c:pt idx="210">
                  <c:v>12.271666666666667</c:v>
                </c:pt>
                <c:pt idx="211">
                  <c:v>12.005833333333333</c:v>
                </c:pt>
                <c:pt idx="212">
                  <c:v>12.3</c:v>
                </c:pt>
                <c:pt idx="213">
                  <c:v>11.704166666666667</c:v>
                </c:pt>
                <c:pt idx="214">
                  <c:v>11.953333333333333</c:v>
                </c:pt>
                <c:pt idx="215">
                  <c:v>11.924166666666666</c:v>
                </c:pt>
                <c:pt idx="216">
                  <c:v>11.459166666666667</c:v>
                </c:pt>
                <c:pt idx="217">
                  <c:v>11.649166666666666</c:v>
                </c:pt>
                <c:pt idx="218">
                  <c:v>11.648333333333333</c:v>
                </c:pt>
                <c:pt idx="219">
                  <c:v>11.253333333333334</c:v>
                </c:pt>
                <c:pt idx="220">
                  <c:v>11.418333333333333</c:v>
                </c:pt>
                <c:pt idx="221">
                  <c:v>11.290833333333333</c:v>
                </c:pt>
                <c:pt idx="222">
                  <c:v>11.413333333333334</c:v>
                </c:pt>
                <c:pt idx="223">
                  <c:v>11.1</c:v>
                </c:pt>
                <c:pt idx="224">
                  <c:v>11.2</c:v>
                </c:pt>
                <c:pt idx="225">
                  <c:v>10.735833333333334</c:v>
                </c:pt>
                <c:pt idx="226">
                  <c:v>11.130833333333333</c:v>
                </c:pt>
                <c:pt idx="227">
                  <c:v>10.878333333333334</c:v>
                </c:pt>
                <c:pt idx="228">
                  <c:v>11.260833333333334</c:v>
                </c:pt>
                <c:pt idx="229">
                  <c:v>10.570833333333333</c:v>
                </c:pt>
                <c:pt idx="230">
                  <c:v>11.229166666666666</c:v>
                </c:pt>
                <c:pt idx="231">
                  <c:v>10.539166666666667</c:v>
                </c:pt>
                <c:pt idx="232">
                  <c:v>10.654999999999999</c:v>
                </c:pt>
                <c:pt idx="233">
                  <c:v>10.674166666666666</c:v>
                </c:pt>
                <c:pt idx="234">
                  <c:v>10.559166666666666</c:v>
                </c:pt>
                <c:pt idx="235">
                  <c:v>10.319166666666666</c:v>
                </c:pt>
                <c:pt idx="236">
                  <c:v>10.503333333333334</c:v>
                </c:pt>
                <c:pt idx="237">
                  <c:v>10.282500000000001</c:v>
                </c:pt>
                <c:pt idx="238">
                  <c:v>10.109166666666667</c:v>
                </c:pt>
                <c:pt idx="239">
                  <c:v>10.130000000000001</c:v>
                </c:pt>
                <c:pt idx="240">
                  <c:v>10.029166666666667</c:v>
                </c:pt>
                <c:pt idx="241">
                  <c:v>10.050000000000001</c:v>
                </c:pt>
                <c:pt idx="242">
                  <c:v>9.8216666666666672</c:v>
                </c:pt>
                <c:pt idx="243">
                  <c:v>9.6649999999999991</c:v>
                </c:pt>
                <c:pt idx="244">
                  <c:v>9.711666666666666</c:v>
                </c:pt>
                <c:pt idx="245">
                  <c:v>9.8133333333333326</c:v>
                </c:pt>
                <c:pt idx="246">
                  <c:v>9.81</c:v>
                </c:pt>
                <c:pt idx="247">
                  <c:v>9.6066666666666674</c:v>
                </c:pt>
                <c:pt idx="248">
                  <c:v>9.8633333333333333</c:v>
                </c:pt>
                <c:pt idx="249">
                  <c:v>9.5741666666666667</c:v>
                </c:pt>
                <c:pt idx="250">
                  <c:v>10.055</c:v>
                </c:pt>
                <c:pt idx="251">
                  <c:v>9.0958333333333332</c:v>
                </c:pt>
                <c:pt idx="252">
                  <c:v>9.6591666666666658</c:v>
                </c:pt>
                <c:pt idx="253">
                  <c:v>9.1041666666666661</c:v>
                </c:pt>
                <c:pt idx="254">
                  <c:v>9.5325000000000006</c:v>
                </c:pt>
                <c:pt idx="255">
                  <c:v>9.1083333333333325</c:v>
                </c:pt>
                <c:pt idx="256">
                  <c:v>9.1858333333333331</c:v>
                </c:pt>
                <c:pt idx="257">
                  <c:v>9.1666666666666661</c:v>
                </c:pt>
                <c:pt idx="258">
                  <c:v>9.1158333333333328</c:v>
                </c:pt>
                <c:pt idx="259">
                  <c:v>8.8408333333333342</c:v>
                </c:pt>
                <c:pt idx="260">
                  <c:v>9.3000000000000007</c:v>
                </c:pt>
                <c:pt idx="261">
                  <c:v>9.0116666666666667</c:v>
                </c:pt>
                <c:pt idx="262">
                  <c:v>9.1750000000000007</c:v>
                </c:pt>
                <c:pt idx="263">
                  <c:v>8.5824999999999996</c:v>
                </c:pt>
                <c:pt idx="264">
                  <c:v>9.1341666666666672</c:v>
                </c:pt>
                <c:pt idx="265">
                  <c:v>8.5225000000000009</c:v>
                </c:pt>
                <c:pt idx="266">
                  <c:v>8.6374999999999993</c:v>
                </c:pt>
                <c:pt idx="267">
                  <c:v>8.456666666666667</c:v>
                </c:pt>
                <c:pt idx="268">
                  <c:v>8.8324999999999996</c:v>
                </c:pt>
                <c:pt idx="269">
                  <c:v>8.4416666666666664</c:v>
                </c:pt>
                <c:pt idx="270">
                  <c:v>8.5533333333333328</c:v>
                </c:pt>
                <c:pt idx="271">
                  <c:v>8.2533333333333339</c:v>
                </c:pt>
                <c:pt idx="272">
                  <c:v>8.3266666666666662</c:v>
                </c:pt>
                <c:pt idx="273">
                  <c:v>8.0991666666666671</c:v>
                </c:pt>
                <c:pt idx="274">
                  <c:v>8.5233333333333334</c:v>
                </c:pt>
                <c:pt idx="275">
                  <c:v>8.1083333333333325</c:v>
                </c:pt>
                <c:pt idx="276">
                  <c:v>8.17</c:v>
                </c:pt>
                <c:pt idx="277">
                  <c:v>7.9758333333333331</c:v>
                </c:pt>
                <c:pt idx="278">
                  <c:v>8.1033333333333335</c:v>
                </c:pt>
                <c:pt idx="279">
                  <c:v>8.1449999999999996</c:v>
                </c:pt>
                <c:pt idx="280">
                  <c:v>7.9033333333333333</c:v>
                </c:pt>
                <c:pt idx="281">
                  <c:v>7.74</c:v>
                </c:pt>
                <c:pt idx="282">
                  <c:v>7.8633333333333333</c:v>
                </c:pt>
                <c:pt idx="283">
                  <c:v>7.3016666666666667</c:v>
                </c:pt>
                <c:pt idx="284">
                  <c:v>7.8391666666666664</c:v>
                </c:pt>
                <c:pt idx="285">
                  <c:v>7.8825000000000003</c:v>
                </c:pt>
                <c:pt idx="286">
                  <c:v>7.9649999999999999</c:v>
                </c:pt>
                <c:pt idx="287">
                  <c:v>7.315833333333333</c:v>
                </c:pt>
                <c:pt idx="288">
                  <c:v>7.8475000000000001</c:v>
                </c:pt>
                <c:pt idx="289">
                  <c:v>7.3016666666666667</c:v>
                </c:pt>
                <c:pt idx="290">
                  <c:v>7.7108333333333334</c:v>
                </c:pt>
                <c:pt idx="291">
                  <c:v>7.253333333333333</c:v>
                </c:pt>
                <c:pt idx="292">
                  <c:v>7.2808333333333337</c:v>
                </c:pt>
                <c:pt idx="293">
                  <c:v>7.2766666666666664</c:v>
                </c:pt>
                <c:pt idx="294">
                  <c:v>7.2141666666666664</c:v>
                </c:pt>
                <c:pt idx="295">
                  <c:v>6.9541666666666666</c:v>
                </c:pt>
                <c:pt idx="296">
                  <c:v>7.4758333333333331</c:v>
                </c:pt>
                <c:pt idx="297">
                  <c:v>7.1691666666666665</c:v>
                </c:pt>
                <c:pt idx="298">
                  <c:v>6.9991666666666665</c:v>
                </c:pt>
                <c:pt idx="299">
                  <c:v>7.1866666666666665</c:v>
                </c:pt>
                <c:pt idx="300">
                  <c:v>7.1</c:v>
                </c:pt>
                <c:pt idx="301">
                  <c:v>6.7341666666666669</c:v>
                </c:pt>
                <c:pt idx="302">
                  <c:v>6.73</c:v>
                </c:pt>
                <c:pt idx="303">
                  <c:v>6.4291666666666663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D-4EAC-910E-8AEBC8510261}"/>
            </c:ext>
          </c:extLst>
        </c:ser>
        <c:ser>
          <c:idx val="6"/>
          <c:order val="6"/>
          <c:tx>
            <c:strRef>
              <c:f>HDTperms!$H$2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HDTperms!$H$3:$H$306</c:f>
              <c:numCache>
                <c:formatCode>0.00_);[Red]\(0.00\)</c:formatCode>
                <c:ptCount val="304"/>
                <c:pt idx="0">
                  <c:v>7.0449999999999999</c:v>
                </c:pt>
                <c:pt idx="1">
                  <c:v>7.2374999999999998</c:v>
                </c:pt>
                <c:pt idx="2">
                  <c:v>7.3008333333333333</c:v>
                </c:pt>
                <c:pt idx="3">
                  <c:v>7.331666666666667</c:v>
                </c:pt>
                <c:pt idx="4">
                  <c:v>7.4074999999999998</c:v>
                </c:pt>
                <c:pt idx="5">
                  <c:v>7.940833333333333</c:v>
                </c:pt>
                <c:pt idx="6">
                  <c:v>7.541666666666667</c:v>
                </c:pt>
                <c:pt idx="7">
                  <c:v>7.7658333333333331</c:v>
                </c:pt>
                <c:pt idx="8">
                  <c:v>7.5141666666666671</c:v>
                </c:pt>
                <c:pt idx="9">
                  <c:v>8.2841666666666658</c:v>
                </c:pt>
                <c:pt idx="10">
                  <c:v>7.8366666666666669</c:v>
                </c:pt>
                <c:pt idx="11">
                  <c:v>7.9008333333333329</c:v>
                </c:pt>
                <c:pt idx="12">
                  <c:v>7.8574999999999999</c:v>
                </c:pt>
                <c:pt idx="13">
                  <c:v>8.0991666666666671</c:v>
                </c:pt>
                <c:pt idx="14">
                  <c:v>8.2166666666666668</c:v>
                </c:pt>
                <c:pt idx="15">
                  <c:v>8.211666666666666</c:v>
                </c:pt>
                <c:pt idx="16">
                  <c:v>8.3249999999999993</c:v>
                </c:pt>
                <c:pt idx="17">
                  <c:v>8.5108333333333341</c:v>
                </c:pt>
                <c:pt idx="18">
                  <c:v>8.0666666666666664</c:v>
                </c:pt>
                <c:pt idx="19">
                  <c:v>8.6183333333333341</c:v>
                </c:pt>
                <c:pt idx="20">
                  <c:v>8.4458333333333329</c:v>
                </c:pt>
                <c:pt idx="21">
                  <c:v>8.4224999999999994</c:v>
                </c:pt>
                <c:pt idx="22">
                  <c:v>8.6541666666666668</c:v>
                </c:pt>
                <c:pt idx="23">
                  <c:v>8.7808333333333337</c:v>
                </c:pt>
                <c:pt idx="24">
                  <c:v>8.8074999999999992</c:v>
                </c:pt>
                <c:pt idx="25">
                  <c:v>8.6950000000000003</c:v>
                </c:pt>
                <c:pt idx="26">
                  <c:v>8.7291666666666661</c:v>
                </c:pt>
                <c:pt idx="27">
                  <c:v>9.0233333333333334</c:v>
                </c:pt>
                <c:pt idx="28">
                  <c:v>8.9166666666666661</c:v>
                </c:pt>
                <c:pt idx="29">
                  <c:v>9.1508333333333329</c:v>
                </c:pt>
                <c:pt idx="30">
                  <c:v>8.7633333333333336</c:v>
                </c:pt>
                <c:pt idx="31">
                  <c:v>9.15</c:v>
                </c:pt>
                <c:pt idx="32">
                  <c:v>8.9783333333333335</c:v>
                </c:pt>
                <c:pt idx="33">
                  <c:v>9.3566666666666674</c:v>
                </c:pt>
                <c:pt idx="34">
                  <c:v>9.1366666666666667</c:v>
                </c:pt>
                <c:pt idx="35">
                  <c:v>9.2991666666666664</c:v>
                </c:pt>
                <c:pt idx="36">
                  <c:v>9.08</c:v>
                </c:pt>
                <c:pt idx="37">
                  <c:v>9.4316666666666666</c:v>
                </c:pt>
                <c:pt idx="38">
                  <c:v>9.6291666666666664</c:v>
                </c:pt>
                <c:pt idx="39">
                  <c:v>9.5775000000000006</c:v>
                </c:pt>
                <c:pt idx="40">
                  <c:v>9.4141666666666666</c:v>
                </c:pt>
                <c:pt idx="41">
                  <c:v>9.6383333333333336</c:v>
                </c:pt>
                <c:pt idx="42">
                  <c:v>9.5975000000000001</c:v>
                </c:pt>
                <c:pt idx="43">
                  <c:v>9.9558333333333326</c:v>
                </c:pt>
                <c:pt idx="44">
                  <c:v>9.69</c:v>
                </c:pt>
                <c:pt idx="45">
                  <c:v>10.019166666666667</c:v>
                </c:pt>
                <c:pt idx="46">
                  <c:v>9.975833333333334</c:v>
                </c:pt>
                <c:pt idx="47">
                  <c:v>9.6383333333333336</c:v>
                </c:pt>
                <c:pt idx="48">
                  <c:v>9.6508333333333329</c:v>
                </c:pt>
                <c:pt idx="49">
                  <c:v>10.130000000000001</c:v>
                </c:pt>
                <c:pt idx="50">
                  <c:v>9.913333333333334</c:v>
                </c:pt>
                <c:pt idx="51">
                  <c:v>10.262499999999999</c:v>
                </c:pt>
                <c:pt idx="52">
                  <c:v>10.119999999999999</c:v>
                </c:pt>
                <c:pt idx="53">
                  <c:v>10.315833333333334</c:v>
                </c:pt>
                <c:pt idx="54">
                  <c:v>9.9658333333333342</c:v>
                </c:pt>
                <c:pt idx="55">
                  <c:v>10.210833333333333</c:v>
                </c:pt>
                <c:pt idx="56">
                  <c:v>10.3225</c:v>
                </c:pt>
                <c:pt idx="57">
                  <c:v>10.696666666666667</c:v>
                </c:pt>
                <c:pt idx="58">
                  <c:v>10.293333333333333</c:v>
                </c:pt>
                <c:pt idx="59">
                  <c:v>10.861666666666666</c:v>
                </c:pt>
                <c:pt idx="60">
                  <c:v>9.9308333333333341</c:v>
                </c:pt>
                <c:pt idx="61">
                  <c:v>11.000833333333333</c:v>
                </c:pt>
                <c:pt idx="62">
                  <c:v>10.4125</c:v>
                </c:pt>
                <c:pt idx="63">
                  <c:v>10.604166666666666</c:v>
                </c:pt>
                <c:pt idx="64">
                  <c:v>10.921666666666667</c:v>
                </c:pt>
                <c:pt idx="65">
                  <c:v>10.979166666666666</c:v>
                </c:pt>
                <c:pt idx="66">
                  <c:v>10.7475</c:v>
                </c:pt>
                <c:pt idx="67">
                  <c:v>11.604166666666666</c:v>
                </c:pt>
                <c:pt idx="68">
                  <c:v>10.6525</c:v>
                </c:pt>
                <c:pt idx="69">
                  <c:v>11.262499999999999</c:v>
                </c:pt>
                <c:pt idx="70">
                  <c:v>11.04</c:v>
                </c:pt>
                <c:pt idx="71">
                  <c:v>11.370833333333334</c:v>
                </c:pt>
                <c:pt idx="72">
                  <c:v>11.011666666666667</c:v>
                </c:pt>
                <c:pt idx="73">
                  <c:v>11.378333333333334</c:v>
                </c:pt>
                <c:pt idx="74">
                  <c:v>11.154999999999999</c:v>
                </c:pt>
                <c:pt idx="75">
                  <c:v>11.525833333333333</c:v>
                </c:pt>
                <c:pt idx="76">
                  <c:v>11.005000000000001</c:v>
                </c:pt>
                <c:pt idx="77">
                  <c:v>11.820833333333333</c:v>
                </c:pt>
                <c:pt idx="78">
                  <c:v>11.331666666666667</c:v>
                </c:pt>
                <c:pt idx="79">
                  <c:v>11.715833333333334</c:v>
                </c:pt>
                <c:pt idx="80">
                  <c:v>11.471666666666666</c:v>
                </c:pt>
                <c:pt idx="81">
                  <c:v>11.7775</c:v>
                </c:pt>
                <c:pt idx="82">
                  <c:v>11.923333333333334</c:v>
                </c:pt>
                <c:pt idx="83">
                  <c:v>11.549166666666666</c:v>
                </c:pt>
                <c:pt idx="84">
                  <c:v>11.545</c:v>
                </c:pt>
                <c:pt idx="85">
                  <c:v>11.815833333333334</c:v>
                </c:pt>
                <c:pt idx="86">
                  <c:v>11.808333333333334</c:v>
                </c:pt>
                <c:pt idx="87">
                  <c:v>12.013333333333334</c:v>
                </c:pt>
                <c:pt idx="88">
                  <c:v>11.938333333333333</c:v>
                </c:pt>
                <c:pt idx="89">
                  <c:v>12.315833333333334</c:v>
                </c:pt>
                <c:pt idx="90">
                  <c:v>11.69</c:v>
                </c:pt>
                <c:pt idx="91">
                  <c:v>12.397500000000001</c:v>
                </c:pt>
                <c:pt idx="92">
                  <c:v>12.0725</c:v>
                </c:pt>
                <c:pt idx="93">
                  <c:v>12.2925</c:v>
                </c:pt>
                <c:pt idx="94">
                  <c:v>11.686666666666667</c:v>
                </c:pt>
                <c:pt idx="95">
                  <c:v>12.568333333333333</c:v>
                </c:pt>
                <c:pt idx="96">
                  <c:v>12.229166666666666</c:v>
                </c:pt>
                <c:pt idx="97">
                  <c:v>12.737500000000001</c:v>
                </c:pt>
                <c:pt idx="98">
                  <c:v>12.769166666666667</c:v>
                </c:pt>
                <c:pt idx="99">
                  <c:v>12.674166666666666</c:v>
                </c:pt>
                <c:pt idx="100">
                  <c:v>12.828333333333333</c:v>
                </c:pt>
                <c:pt idx="101">
                  <c:v>12.835000000000001</c:v>
                </c:pt>
                <c:pt idx="102">
                  <c:v>12.604166666666666</c:v>
                </c:pt>
                <c:pt idx="103">
                  <c:v>13.146666666666667</c:v>
                </c:pt>
                <c:pt idx="104">
                  <c:v>12.590833333333334</c:v>
                </c:pt>
                <c:pt idx="105">
                  <c:v>13.371666666666666</c:v>
                </c:pt>
                <c:pt idx="106">
                  <c:v>13.151666666666667</c:v>
                </c:pt>
                <c:pt idx="107">
                  <c:v>13.320833333333333</c:v>
                </c:pt>
                <c:pt idx="108">
                  <c:v>13.057499999999999</c:v>
                </c:pt>
                <c:pt idx="109">
                  <c:v>13.373333333333333</c:v>
                </c:pt>
                <c:pt idx="110">
                  <c:v>12.8775</c:v>
                </c:pt>
                <c:pt idx="111">
                  <c:v>13.353333333333333</c:v>
                </c:pt>
                <c:pt idx="112">
                  <c:v>13.1</c:v>
                </c:pt>
                <c:pt idx="113">
                  <c:v>13.671666666666667</c:v>
                </c:pt>
                <c:pt idx="114">
                  <c:v>13.196666666666667</c:v>
                </c:pt>
                <c:pt idx="115">
                  <c:v>13.661666666666667</c:v>
                </c:pt>
                <c:pt idx="116">
                  <c:v>13.44</c:v>
                </c:pt>
                <c:pt idx="117">
                  <c:v>13.680833333333334</c:v>
                </c:pt>
                <c:pt idx="118">
                  <c:v>13.345833333333333</c:v>
                </c:pt>
                <c:pt idx="119">
                  <c:v>13.859166666666667</c:v>
                </c:pt>
                <c:pt idx="120">
                  <c:v>13.266666666666667</c:v>
                </c:pt>
                <c:pt idx="121">
                  <c:v>13.684166666666666</c:v>
                </c:pt>
                <c:pt idx="122">
                  <c:v>13.583333333333334</c:v>
                </c:pt>
                <c:pt idx="123">
                  <c:v>13.986666666666666</c:v>
                </c:pt>
                <c:pt idx="124">
                  <c:v>13.835833333333333</c:v>
                </c:pt>
                <c:pt idx="125">
                  <c:v>14.128333333333334</c:v>
                </c:pt>
                <c:pt idx="126">
                  <c:v>13.656666666666666</c:v>
                </c:pt>
                <c:pt idx="127">
                  <c:v>14.157500000000001</c:v>
                </c:pt>
                <c:pt idx="128">
                  <c:v>13.6</c:v>
                </c:pt>
                <c:pt idx="129">
                  <c:v>14.324166666666667</c:v>
                </c:pt>
                <c:pt idx="130">
                  <c:v>13.6075</c:v>
                </c:pt>
                <c:pt idx="131">
                  <c:v>13.977499999999999</c:v>
                </c:pt>
                <c:pt idx="132">
                  <c:v>13.8125</c:v>
                </c:pt>
                <c:pt idx="133">
                  <c:v>14.463333333333333</c:v>
                </c:pt>
                <c:pt idx="134">
                  <c:v>13.8725</c:v>
                </c:pt>
                <c:pt idx="135">
                  <c:v>14.414999999999999</c:v>
                </c:pt>
                <c:pt idx="136">
                  <c:v>13.888333333333334</c:v>
                </c:pt>
                <c:pt idx="137">
                  <c:v>14.384166666666667</c:v>
                </c:pt>
                <c:pt idx="138">
                  <c:v>14.231666666666667</c:v>
                </c:pt>
                <c:pt idx="139">
                  <c:v>14.744999999999999</c:v>
                </c:pt>
                <c:pt idx="140">
                  <c:v>13.976666666666667</c:v>
                </c:pt>
                <c:pt idx="141">
                  <c:v>14.610833333333334</c:v>
                </c:pt>
                <c:pt idx="142">
                  <c:v>14.126666666666667</c:v>
                </c:pt>
                <c:pt idx="143">
                  <c:v>14.644166666666667</c:v>
                </c:pt>
                <c:pt idx="144">
                  <c:v>14.36</c:v>
                </c:pt>
                <c:pt idx="145">
                  <c:v>14.7875</c:v>
                </c:pt>
                <c:pt idx="146">
                  <c:v>13.945</c:v>
                </c:pt>
                <c:pt idx="147">
                  <c:v>14.52</c:v>
                </c:pt>
                <c:pt idx="148">
                  <c:v>14.256666666666666</c:v>
                </c:pt>
                <c:pt idx="149">
                  <c:v>14.926666666666666</c:v>
                </c:pt>
                <c:pt idx="150">
                  <c:v>14.182499999999999</c:v>
                </c:pt>
                <c:pt idx="151">
                  <c:v>14.775833333333333</c:v>
                </c:pt>
                <c:pt idx="152">
                  <c:v>14.796666666666667</c:v>
                </c:pt>
                <c:pt idx="153">
                  <c:v>14.809166666666666</c:v>
                </c:pt>
                <c:pt idx="154">
                  <c:v>14.089166666666667</c:v>
                </c:pt>
                <c:pt idx="155">
                  <c:v>14.6325</c:v>
                </c:pt>
                <c:pt idx="156">
                  <c:v>14.211666666666666</c:v>
                </c:pt>
                <c:pt idx="157">
                  <c:v>14.397500000000001</c:v>
                </c:pt>
                <c:pt idx="158">
                  <c:v>14.023333333333333</c:v>
                </c:pt>
                <c:pt idx="159">
                  <c:v>14.6175</c:v>
                </c:pt>
                <c:pt idx="160">
                  <c:v>14.297499999999999</c:v>
                </c:pt>
                <c:pt idx="161">
                  <c:v>14.629166666666666</c:v>
                </c:pt>
                <c:pt idx="162">
                  <c:v>14.283333333333333</c:v>
                </c:pt>
                <c:pt idx="163">
                  <c:v>14.23</c:v>
                </c:pt>
                <c:pt idx="164">
                  <c:v>14.418333333333333</c:v>
                </c:pt>
                <c:pt idx="165">
                  <c:v>14.4575</c:v>
                </c:pt>
                <c:pt idx="166">
                  <c:v>14.06</c:v>
                </c:pt>
                <c:pt idx="167">
                  <c:v>14.3775</c:v>
                </c:pt>
                <c:pt idx="168">
                  <c:v>13.825833333333334</c:v>
                </c:pt>
                <c:pt idx="169">
                  <c:v>14.350833333333334</c:v>
                </c:pt>
                <c:pt idx="170">
                  <c:v>13.711666666666666</c:v>
                </c:pt>
                <c:pt idx="171">
                  <c:v>14.0625</c:v>
                </c:pt>
                <c:pt idx="172">
                  <c:v>13.907500000000001</c:v>
                </c:pt>
                <c:pt idx="173">
                  <c:v>14.2675</c:v>
                </c:pt>
                <c:pt idx="174">
                  <c:v>13.536666666666667</c:v>
                </c:pt>
                <c:pt idx="175">
                  <c:v>13.935833333333333</c:v>
                </c:pt>
                <c:pt idx="176">
                  <c:v>13.6875</c:v>
                </c:pt>
                <c:pt idx="177">
                  <c:v>14.029166666666667</c:v>
                </c:pt>
                <c:pt idx="178">
                  <c:v>13.31</c:v>
                </c:pt>
                <c:pt idx="179">
                  <c:v>13.831666666666667</c:v>
                </c:pt>
                <c:pt idx="180">
                  <c:v>12.9025</c:v>
                </c:pt>
                <c:pt idx="181">
                  <c:v>13.899166666666666</c:v>
                </c:pt>
                <c:pt idx="182">
                  <c:v>13.112500000000001</c:v>
                </c:pt>
                <c:pt idx="183">
                  <c:v>13.525</c:v>
                </c:pt>
                <c:pt idx="184">
                  <c:v>12.977499999999999</c:v>
                </c:pt>
                <c:pt idx="185">
                  <c:v>13.420833333333333</c:v>
                </c:pt>
                <c:pt idx="186">
                  <c:v>12.5975</c:v>
                </c:pt>
                <c:pt idx="187">
                  <c:v>13.213333333333333</c:v>
                </c:pt>
                <c:pt idx="188">
                  <c:v>12.633333333333333</c:v>
                </c:pt>
                <c:pt idx="189">
                  <c:v>12.714166666666667</c:v>
                </c:pt>
                <c:pt idx="190">
                  <c:v>12.465833333333334</c:v>
                </c:pt>
                <c:pt idx="191">
                  <c:v>12.7475</c:v>
                </c:pt>
                <c:pt idx="192">
                  <c:v>12.272500000000001</c:v>
                </c:pt>
                <c:pt idx="193">
                  <c:v>12.836666666666666</c:v>
                </c:pt>
                <c:pt idx="194">
                  <c:v>12.253333333333334</c:v>
                </c:pt>
                <c:pt idx="195">
                  <c:v>12.114166666666666</c:v>
                </c:pt>
                <c:pt idx="196">
                  <c:v>12.349166666666667</c:v>
                </c:pt>
                <c:pt idx="197">
                  <c:v>12.455</c:v>
                </c:pt>
                <c:pt idx="198">
                  <c:v>12.156666666666666</c:v>
                </c:pt>
                <c:pt idx="199">
                  <c:v>12.390833333333333</c:v>
                </c:pt>
                <c:pt idx="200">
                  <c:v>11.594166666666666</c:v>
                </c:pt>
                <c:pt idx="201">
                  <c:v>12.135</c:v>
                </c:pt>
                <c:pt idx="202">
                  <c:v>11.713333333333333</c:v>
                </c:pt>
                <c:pt idx="203">
                  <c:v>11.975833333333334</c:v>
                </c:pt>
                <c:pt idx="204">
                  <c:v>11.221666666666666</c:v>
                </c:pt>
                <c:pt idx="205">
                  <c:v>11.807499999999999</c:v>
                </c:pt>
                <c:pt idx="206">
                  <c:v>11.595833333333333</c:v>
                </c:pt>
                <c:pt idx="207">
                  <c:v>11.911666666666667</c:v>
                </c:pt>
                <c:pt idx="208">
                  <c:v>11.25</c:v>
                </c:pt>
                <c:pt idx="209">
                  <c:v>11.664999999999999</c:v>
                </c:pt>
                <c:pt idx="210">
                  <c:v>11.2425</c:v>
                </c:pt>
                <c:pt idx="211">
                  <c:v>11.758333333333333</c:v>
                </c:pt>
                <c:pt idx="212">
                  <c:v>10.9575</c:v>
                </c:pt>
                <c:pt idx="213">
                  <c:v>11.35</c:v>
                </c:pt>
                <c:pt idx="214">
                  <c:v>11.021666666666667</c:v>
                </c:pt>
                <c:pt idx="215">
                  <c:v>11.588333333333333</c:v>
                </c:pt>
                <c:pt idx="216">
                  <c:v>10.831666666666667</c:v>
                </c:pt>
                <c:pt idx="217">
                  <c:v>11.126666666666667</c:v>
                </c:pt>
                <c:pt idx="218">
                  <c:v>10.445833333333333</c:v>
                </c:pt>
                <c:pt idx="219">
                  <c:v>10.7475</c:v>
                </c:pt>
                <c:pt idx="220">
                  <c:v>10.445</c:v>
                </c:pt>
                <c:pt idx="221">
                  <c:v>10.538333333333334</c:v>
                </c:pt>
                <c:pt idx="222">
                  <c:v>10.153333333333334</c:v>
                </c:pt>
                <c:pt idx="223">
                  <c:v>10.573333333333334</c:v>
                </c:pt>
                <c:pt idx="224">
                  <c:v>10.439166666666667</c:v>
                </c:pt>
                <c:pt idx="225">
                  <c:v>10.682499999999999</c:v>
                </c:pt>
                <c:pt idx="226">
                  <c:v>10.404999999999999</c:v>
                </c:pt>
                <c:pt idx="227">
                  <c:v>10.160833333333333</c:v>
                </c:pt>
                <c:pt idx="228">
                  <c:v>10.220833333333333</c:v>
                </c:pt>
                <c:pt idx="229">
                  <c:v>10.5375</c:v>
                </c:pt>
                <c:pt idx="230">
                  <c:v>10.055833333333334</c:v>
                </c:pt>
                <c:pt idx="231">
                  <c:v>10.303333333333333</c:v>
                </c:pt>
                <c:pt idx="232">
                  <c:v>10.026666666666667</c:v>
                </c:pt>
                <c:pt idx="233">
                  <c:v>10.33</c:v>
                </c:pt>
                <c:pt idx="234">
                  <c:v>10.650833333333333</c:v>
                </c:pt>
                <c:pt idx="235">
                  <c:v>10.401666666666667</c:v>
                </c:pt>
                <c:pt idx="236">
                  <c:v>10.356666666666667</c:v>
                </c:pt>
                <c:pt idx="237">
                  <c:v>9.9558333333333326</c:v>
                </c:pt>
                <c:pt idx="238">
                  <c:v>9.7825000000000006</c:v>
                </c:pt>
                <c:pt idx="239">
                  <c:v>9.8650000000000002</c:v>
                </c:pt>
                <c:pt idx="240">
                  <c:v>9.6549999999999994</c:v>
                </c:pt>
                <c:pt idx="241">
                  <c:v>9.9116666666666671</c:v>
                </c:pt>
                <c:pt idx="242">
                  <c:v>9.4224999999999994</c:v>
                </c:pt>
                <c:pt idx="243">
                  <c:v>9.850833333333334</c:v>
                </c:pt>
                <c:pt idx="244">
                  <c:v>9.3108333333333331</c:v>
                </c:pt>
                <c:pt idx="245">
                  <c:v>9.5258333333333329</c:v>
                </c:pt>
                <c:pt idx="246">
                  <c:v>9.4425000000000008</c:v>
                </c:pt>
                <c:pt idx="247">
                  <c:v>9.4766666666666666</c:v>
                </c:pt>
                <c:pt idx="248">
                  <c:v>9.2666666666666675</c:v>
                </c:pt>
                <c:pt idx="249">
                  <c:v>9.5733333333333341</c:v>
                </c:pt>
                <c:pt idx="250">
                  <c:v>9.2333333333333325</c:v>
                </c:pt>
                <c:pt idx="251">
                  <c:v>9.4574999999999996</c:v>
                </c:pt>
                <c:pt idx="252">
                  <c:v>9.1233333333333331</c:v>
                </c:pt>
                <c:pt idx="253">
                  <c:v>9.4083333333333332</c:v>
                </c:pt>
                <c:pt idx="254">
                  <c:v>9.0425000000000004</c:v>
                </c:pt>
                <c:pt idx="255">
                  <c:v>9.3391666666666673</c:v>
                </c:pt>
                <c:pt idx="256">
                  <c:v>8.6308333333333334</c:v>
                </c:pt>
                <c:pt idx="257">
                  <c:v>9.3874999999999993</c:v>
                </c:pt>
                <c:pt idx="258">
                  <c:v>8.8383333333333329</c:v>
                </c:pt>
                <c:pt idx="259">
                  <c:v>9.1658333333333335</c:v>
                </c:pt>
                <c:pt idx="260">
                  <c:v>8.6616666666666671</c:v>
                </c:pt>
                <c:pt idx="261">
                  <c:v>9.0991666666666671</c:v>
                </c:pt>
                <c:pt idx="262">
                  <c:v>8.8666666666666671</c:v>
                </c:pt>
                <c:pt idx="263">
                  <c:v>8.8800000000000008</c:v>
                </c:pt>
                <c:pt idx="264">
                  <c:v>8.8041666666666671</c:v>
                </c:pt>
                <c:pt idx="265">
                  <c:v>8.7508333333333326</c:v>
                </c:pt>
                <c:pt idx="266">
                  <c:v>8.5133333333333336</c:v>
                </c:pt>
                <c:pt idx="267">
                  <c:v>8.6125000000000007</c:v>
                </c:pt>
                <c:pt idx="268">
                  <c:v>8.6483333333333334</c:v>
                </c:pt>
                <c:pt idx="269">
                  <c:v>8.7508333333333326</c:v>
                </c:pt>
                <c:pt idx="270">
                  <c:v>8.206666666666667</c:v>
                </c:pt>
                <c:pt idx="271">
                  <c:v>8.5508333333333333</c:v>
                </c:pt>
                <c:pt idx="272">
                  <c:v>8.3725000000000005</c:v>
                </c:pt>
                <c:pt idx="273">
                  <c:v>8.1466666666666665</c:v>
                </c:pt>
                <c:pt idx="274">
                  <c:v>8.1808333333333341</c:v>
                </c:pt>
                <c:pt idx="275">
                  <c:v>8.4433333333333334</c:v>
                </c:pt>
                <c:pt idx="276">
                  <c:v>7.9683333333333337</c:v>
                </c:pt>
                <c:pt idx="277">
                  <c:v>8.0808333333333326</c:v>
                </c:pt>
                <c:pt idx="278">
                  <c:v>7.9783333333333335</c:v>
                </c:pt>
                <c:pt idx="279">
                  <c:v>8.0783333333333331</c:v>
                </c:pt>
                <c:pt idx="280">
                  <c:v>8.1750000000000007</c:v>
                </c:pt>
                <c:pt idx="281">
                  <c:v>8.1391666666666662</c:v>
                </c:pt>
                <c:pt idx="282">
                  <c:v>7.4691666666666663</c:v>
                </c:pt>
                <c:pt idx="283">
                  <c:v>7.793333333333333</c:v>
                </c:pt>
                <c:pt idx="284">
                  <c:v>7.8658333333333337</c:v>
                </c:pt>
                <c:pt idx="285">
                  <c:v>7.9016666666666664</c:v>
                </c:pt>
                <c:pt idx="286">
                  <c:v>7.6541666666666668</c:v>
                </c:pt>
                <c:pt idx="287">
                  <c:v>7.7041666666666666</c:v>
                </c:pt>
                <c:pt idx="288">
                  <c:v>7.4941666666666666</c:v>
                </c:pt>
                <c:pt idx="289">
                  <c:v>7.4091666666666667</c:v>
                </c:pt>
                <c:pt idx="290">
                  <c:v>7.4275000000000002</c:v>
                </c:pt>
                <c:pt idx="291">
                  <c:v>7.3650000000000002</c:v>
                </c:pt>
                <c:pt idx="292">
                  <c:v>7.34</c:v>
                </c:pt>
                <c:pt idx="293">
                  <c:v>7.4758333333333331</c:v>
                </c:pt>
                <c:pt idx="294">
                  <c:v>7.3116666666666665</c:v>
                </c:pt>
                <c:pt idx="295">
                  <c:v>7.2683333333333335</c:v>
                </c:pt>
                <c:pt idx="296">
                  <c:v>7.3883333333333336</c:v>
                </c:pt>
                <c:pt idx="297">
                  <c:v>7.45</c:v>
                </c:pt>
                <c:pt idx="298">
                  <c:v>6.7483333333333331</c:v>
                </c:pt>
                <c:pt idx="299">
                  <c:v>7.1633333333333331</c:v>
                </c:pt>
                <c:pt idx="300">
                  <c:v>6.9474999999999998</c:v>
                </c:pt>
                <c:pt idx="301">
                  <c:v>7.1066666666666665</c:v>
                </c:pt>
                <c:pt idx="302">
                  <c:v>6.7925000000000004</c:v>
                </c:pt>
                <c:pt idx="303">
                  <c:v>6.9041666666666668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D-4EAC-910E-8AEBC851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HDTperms!$K$2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HDTperms!$K$3:$K$306</c:f>
              <c:numCache>
                <c:formatCode>0.00_);[Red]\(0.00\)</c:formatCode>
                <c:ptCount val="304"/>
                <c:pt idx="0">
                  <c:v>0.14000000000000001</c:v>
                </c:pt>
                <c:pt idx="1">
                  <c:v>0</c:v>
                </c:pt>
                <c:pt idx="2">
                  <c:v>0.67200000000000004</c:v>
                </c:pt>
                <c:pt idx="3">
                  <c:v>0.26200000000000001</c:v>
                </c:pt>
                <c:pt idx="4">
                  <c:v>0</c:v>
                </c:pt>
                <c:pt idx="5">
                  <c:v>0.29399999999999998</c:v>
                </c:pt>
                <c:pt idx="6">
                  <c:v>0.61</c:v>
                </c:pt>
                <c:pt idx="7">
                  <c:v>0.19600000000000001</c:v>
                </c:pt>
                <c:pt idx="8">
                  <c:v>0</c:v>
                </c:pt>
                <c:pt idx="9">
                  <c:v>0.41799999999999998</c:v>
                </c:pt>
                <c:pt idx="10">
                  <c:v>9.8000000000000004E-2</c:v>
                </c:pt>
                <c:pt idx="11">
                  <c:v>0.17599999999999999</c:v>
                </c:pt>
                <c:pt idx="12">
                  <c:v>0.76200000000000001</c:v>
                </c:pt>
                <c:pt idx="13">
                  <c:v>0.52600000000000002</c:v>
                </c:pt>
                <c:pt idx="14">
                  <c:v>0</c:v>
                </c:pt>
                <c:pt idx="15">
                  <c:v>0</c:v>
                </c:pt>
                <c:pt idx="16">
                  <c:v>0.74</c:v>
                </c:pt>
                <c:pt idx="17">
                  <c:v>0.216</c:v>
                </c:pt>
                <c:pt idx="18">
                  <c:v>0.214</c:v>
                </c:pt>
                <c:pt idx="19">
                  <c:v>0.56399999999999995</c:v>
                </c:pt>
                <c:pt idx="20">
                  <c:v>0.14399999999999999</c:v>
                </c:pt>
                <c:pt idx="21">
                  <c:v>0.156</c:v>
                </c:pt>
                <c:pt idx="22">
                  <c:v>0</c:v>
                </c:pt>
                <c:pt idx="23">
                  <c:v>0.184</c:v>
                </c:pt>
                <c:pt idx="24">
                  <c:v>0</c:v>
                </c:pt>
                <c:pt idx="25">
                  <c:v>0.2</c:v>
                </c:pt>
                <c:pt idx="26">
                  <c:v>0.47399999999999998</c:v>
                </c:pt>
                <c:pt idx="27">
                  <c:v>0.32400000000000001</c:v>
                </c:pt>
                <c:pt idx="28">
                  <c:v>0.51200000000000001</c:v>
                </c:pt>
                <c:pt idx="29">
                  <c:v>0.56200000000000006</c:v>
                </c:pt>
                <c:pt idx="30">
                  <c:v>0.56999999999999995</c:v>
                </c:pt>
                <c:pt idx="31">
                  <c:v>0.34399999999999997</c:v>
                </c:pt>
                <c:pt idx="32">
                  <c:v>0.39600000000000002</c:v>
                </c:pt>
                <c:pt idx="33">
                  <c:v>0.42599999999999999</c:v>
                </c:pt>
                <c:pt idx="34">
                  <c:v>0.2</c:v>
                </c:pt>
                <c:pt idx="35">
                  <c:v>0.01</c:v>
                </c:pt>
                <c:pt idx="36">
                  <c:v>0.36</c:v>
                </c:pt>
                <c:pt idx="37">
                  <c:v>0.23799999999999999</c:v>
                </c:pt>
                <c:pt idx="38">
                  <c:v>0</c:v>
                </c:pt>
                <c:pt idx="39">
                  <c:v>0.42</c:v>
                </c:pt>
                <c:pt idx="40">
                  <c:v>5.3999999999999999E-2</c:v>
                </c:pt>
                <c:pt idx="41">
                  <c:v>0.61</c:v>
                </c:pt>
                <c:pt idx="42">
                  <c:v>0.13</c:v>
                </c:pt>
                <c:pt idx="43">
                  <c:v>0</c:v>
                </c:pt>
                <c:pt idx="44">
                  <c:v>0.20599999999999999</c:v>
                </c:pt>
                <c:pt idx="45">
                  <c:v>0.54600000000000004</c:v>
                </c:pt>
                <c:pt idx="46">
                  <c:v>0.22800000000000001</c:v>
                </c:pt>
                <c:pt idx="47">
                  <c:v>0.41799999999999998</c:v>
                </c:pt>
                <c:pt idx="48">
                  <c:v>0.71</c:v>
                </c:pt>
                <c:pt idx="49">
                  <c:v>0.53</c:v>
                </c:pt>
                <c:pt idx="50">
                  <c:v>0.68</c:v>
                </c:pt>
                <c:pt idx="51">
                  <c:v>1.2E-2</c:v>
                </c:pt>
                <c:pt idx="52">
                  <c:v>0</c:v>
                </c:pt>
                <c:pt idx="53">
                  <c:v>0.23200000000000001</c:v>
                </c:pt>
                <c:pt idx="54">
                  <c:v>0.112</c:v>
                </c:pt>
                <c:pt idx="55">
                  <c:v>0.34799999999999998</c:v>
                </c:pt>
                <c:pt idx="56">
                  <c:v>0.504</c:v>
                </c:pt>
                <c:pt idx="57">
                  <c:v>0.126</c:v>
                </c:pt>
                <c:pt idx="58">
                  <c:v>0</c:v>
                </c:pt>
                <c:pt idx="59">
                  <c:v>0.41799999999999998</c:v>
                </c:pt>
                <c:pt idx="60">
                  <c:v>0.71599999999999997</c:v>
                </c:pt>
                <c:pt idx="61">
                  <c:v>0.53200000000000003</c:v>
                </c:pt>
                <c:pt idx="62">
                  <c:v>0.188</c:v>
                </c:pt>
                <c:pt idx="63">
                  <c:v>0.24199999999999999</c:v>
                </c:pt>
                <c:pt idx="64">
                  <c:v>0.1</c:v>
                </c:pt>
                <c:pt idx="65">
                  <c:v>0.35799999999999998</c:v>
                </c:pt>
                <c:pt idx="66">
                  <c:v>0.36799999999999999</c:v>
                </c:pt>
                <c:pt idx="67">
                  <c:v>0.20799999999999999</c:v>
                </c:pt>
                <c:pt idx="68">
                  <c:v>0.98199999999999998</c:v>
                </c:pt>
                <c:pt idx="69">
                  <c:v>0.76</c:v>
                </c:pt>
                <c:pt idx="70">
                  <c:v>0.31</c:v>
                </c:pt>
                <c:pt idx="71">
                  <c:v>0.95799999999999996</c:v>
                </c:pt>
                <c:pt idx="72">
                  <c:v>0.71799999999999997</c:v>
                </c:pt>
                <c:pt idx="73">
                  <c:v>0.51400000000000001</c:v>
                </c:pt>
                <c:pt idx="74">
                  <c:v>0.38</c:v>
                </c:pt>
                <c:pt idx="75">
                  <c:v>0.214</c:v>
                </c:pt>
                <c:pt idx="76">
                  <c:v>0.496</c:v>
                </c:pt>
                <c:pt idx="77">
                  <c:v>0.74</c:v>
                </c:pt>
                <c:pt idx="78">
                  <c:v>0.48399999999999999</c:v>
                </c:pt>
                <c:pt idx="79">
                  <c:v>1.042</c:v>
                </c:pt>
                <c:pt idx="80">
                  <c:v>0.59399999999999997</c:v>
                </c:pt>
                <c:pt idx="81">
                  <c:v>0.316</c:v>
                </c:pt>
                <c:pt idx="82">
                  <c:v>0.42199999999999999</c:v>
                </c:pt>
                <c:pt idx="83">
                  <c:v>1.1020000000000001</c:v>
                </c:pt>
                <c:pt idx="84">
                  <c:v>0.96199999999999997</c:v>
                </c:pt>
                <c:pt idx="85">
                  <c:v>0.84799999999999998</c:v>
                </c:pt>
                <c:pt idx="86">
                  <c:v>1</c:v>
                </c:pt>
                <c:pt idx="87">
                  <c:v>0.86399999999999999</c:v>
                </c:pt>
                <c:pt idx="88">
                  <c:v>1.0760000000000001</c:v>
                </c:pt>
                <c:pt idx="89">
                  <c:v>0.76400000000000001</c:v>
                </c:pt>
                <c:pt idx="90">
                  <c:v>0.87</c:v>
                </c:pt>
                <c:pt idx="91">
                  <c:v>0.71199999999999997</c:v>
                </c:pt>
                <c:pt idx="92">
                  <c:v>1.0920000000000001</c:v>
                </c:pt>
                <c:pt idx="93">
                  <c:v>0.78800000000000003</c:v>
                </c:pt>
                <c:pt idx="94">
                  <c:v>1.3959999999999999</c:v>
                </c:pt>
                <c:pt idx="95">
                  <c:v>0.78200000000000003</c:v>
                </c:pt>
                <c:pt idx="96">
                  <c:v>1.1579999999999999</c:v>
                </c:pt>
                <c:pt idx="97">
                  <c:v>0.99399999999999999</c:v>
                </c:pt>
                <c:pt idx="98">
                  <c:v>1.016</c:v>
                </c:pt>
                <c:pt idx="99">
                  <c:v>0.78800000000000003</c:v>
                </c:pt>
                <c:pt idx="100">
                  <c:v>1.286</c:v>
                </c:pt>
                <c:pt idx="101">
                  <c:v>1.1739999999999999</c:v>
                </c:pt>
                <c:pt idx="102">
                  <c:v>1.27</c:v>
                </c:pt>
                <c:pt idx="103">
                  <c:v>1.69</c:v>
                </c:pt>
                <c:pt idx="104">
                  <c:v>1.3879999999999999</c:v>
                </c:pt>
                <c:pt idx="105">
                  <c:v>1.472</c:v>
                </c:pt>
                <c:pt idx="106">
                  <c:v>2.246</c:v>
                </c:pt>
                <c:pt idx="107">
                  <c:v>1.786</c:v>
                </c:pt>
                <c:pt idx="108">
                  <c:v>2.3079999999999998</c:v>
                </c:pt>
                <c:pt idx="109">
                  <c:v>2.06</c:v>
                </c:pt>
                <c:pt idx="110">
                  <c:v>2.1320000000000001</c:v>
                </c:pt>
                <c:pt idx="111">
                  <c:v>2.6120000000000001</c:v>
                </c:pt>
                <c:pt idx="112">
                  <c:v>2.6139999999999999</c:v>
                </c:pt>
                <c:pt idx="113">
                  <c:v>2.4020000000000001</c:v>
                </c:pt>
                <c:pt idx="114">
                  <c:v>2.8620000000000001</c:v>
                </c:pt>
                <c:pt idx="115">
                  <c:v>3.2519999999999998</c:v>
                </c:pt>
                <c:pt idx="116">
                  <c:v>2.976</c:v>
                </c:pt>
                <c:pt idx="117">
                  <c:v>2.8319999999999999</c:v>
                </c:pt>
                <c:pt idx="118">
                  <c:v>3.59</c:v>
                </c:pt>
                <c:pt idx="119">
                  <c:v>3.1080000000000001</c:v>
                </c:pt>
                <c:pt idx="120">
                  <c:v>2.83</c:v>
                </c:pt>
                <c:pt idx="121">
                  <c:v>2.9239999999999999</c:v>
                </c:pt>
                <c:pt idx="122">
                  <c:v>3.9020000000000001</c:v>
                </c:pt>
                <c:pt idx="123">
                  <c:v>3.9340000000000002</c:v>
                </c:pt>
                <c:pt idx="124">
                  <c:v>4.3719999999999999</c:v>
                </c:pt>
                <c:pt idx="125">
                  <c:v>4.282</c:v>
                </c:pt>
                <c:pt idx="126">
                  <c:v>4.226</c:v>
                </c:pt>
                <c:pt idx="127">
                  <c:v>4.5039999999999996</c:v>
                </c:pt>
                <c:pt idx="128">
                  <c:v>5.42</c:v>
                </c:pt>
                <c:pt idx="129">
                  <c:v>5.1680000000000001</c:v>
                </c:pt>
                <c:pt idx="130">
                  <c:v>5.9020000000000001</c:v>
                </c:pt>
                <c:pt idx="131">
                  <c:v>5.7960000000000003</c:v>
                </c:pt>
                <c:pt idx="132">
                  <c:v>7.1440000000000001</c:v>
                </c:pt>
                <c:pt idx="133">
                  <c:v>7.11</c:v>
                </c:pt>
                <c:pt idx="134">
                  <c:v>7.7839999999999998</c:v>
                </c:pt>
                <c:pt idx="135">
                  <c:v>8.266</c:v>
                </c:pt>
                <c:pt idx="136">
                  <c:v>9.4</c:v>
                </c:pt>
                <c:pt idx="137">
                  <c:v>9.3019999999999996</c:v>
                </c:pt>
                <c:pt idx="138">
                  <c:v>10.446</c:v>
                </c:pt>
                <c:pt idx="139">
                  <c:v>10.772</c:v>
                </c:pt>
                <c:pt idx="140">
                  <c:v>12.122</c:v>
                </c:pt>
                <c:pt idx="141">
                  <c:v>12.506</c:v>
                </c:pt>
                <c:pt idx="142">
                  <c:v>14.82</c:v>
                </c:pt>
                <c:pt idx="143">
                  <c:v>15.788</c:v>
                </c:pt>
                <c:pt idx="144">
                  <c:v>16.687999999999999</c:v>
                </c:pt>
                <c:pt idx="145">
                  <c:v>17.815999999999999</c:v>
                </c:pt>
                <c:pt idx="146">
                  <c:v>29.681999999999999</c:v>
                </c:pt>
                <c:pt idx="147">
                  <c:v>51.113999999999997</c:v>
                </c:pt>
                <c:pt idx="148">
                  <c:v>65.34</c:v>
                </c:pt>
                <c:pt idx="149">
                  <c:v>67.494</c:v>
                </c:pt>
                <c:pt idx="150">
                  <c:v>67.3</c:v>
                </c:pt>
                <c:pt idx="151">
                  <c:v>56.783999999999999</c:v>
                </c:pt>
                <c:pt idx="152">
                  <c:v>38.048000000000002</c:v>
                </c:pt>
                <c:pt idx="153">
                  <c:v>19.632000000000001</c:v>
                </c:pt>
                <c:pt idx="154">
                  <c:v>17.783999999999999</c:v>
                </c:pt>
                <c:pt idx="155">
                  <c:v>16.102</c:v>
                </c:pt>
                <c:pt idx="156">
                  <c:v>15.708</c:v>
                </c:pt>
                <c:pt idx="157">
                  <c:v>13.236000000000001</c:v>
                </c:pt>
                <c:pt idx="158">
                  <c:v>12.523999999999999</c:v>
                </c:pt>
                <c:pt idx="159">
                  <c:v>11.266</c:v>
                </c:pt>
                <c:pt idx="160">
                  <c:v>10.012</c:v>
                </c:pt>
                <c:pt idx="161">
                  <c:v>9.8279999999999994</c:v>
                </c:pt>
                <c:pt idx="162">
                  <c:v>9.1479999999999997</c:v>
                </c:pt>
                <c:pt idx="163">
                  <c:v>7.532</c:v>
                </c:pt>
                <c:pt idx="164">
                  <c:v>7.6840000000000002</c:v>
                </c:pt>
                <c:pt idx="165">
                  <c:v>7.266</c:v>
                </c:pt>
                <c:pt idx="166">
                  <c:v>6.21</c:v>
                </c:pt>
                <c:pt idx="167">
                  <c:v>5.99</c:v>
                </c:pt>
                <c:pt idx="168">
                  <c:v>6.0220000000000002</c:v>
                </c:pt>
                <c:pt idx="169">
                  <c:v>5.49</c:v>
                </c:pt>
                <c:pt idx="170">
                  <c:v>5.6340000000000003</c:v>
                </c:pt>
                <c:pt idx="171">
                  <c:v>4.8600000000000003</c:v>
                </c:pt>
                <c:pt idx="172">
                  <c:v>4.6180000000000003</c:v>
                </c:pt>
                <c:pt idx="173">
                  <c:v>3.85</c:v>
                </c:pt>
                <c:pt idx="174">
                  <c:v>3.7919999999999998</c:v>
                </c:pt>
                <c:pt idx="175">
                  <c:v>3.5139999999999998</c:v>
                </c:pt>
                <c:pt idx="176">
                  <c:v>3.5939999999999999</c:v>
                </c:pt>
                <c:pt idx="177">
                  <c:v>3.2480000000000002</c:v>
                </c:pt>
                <c:pt idx="178">
                  <c:v>4.1239999999999997</c:v>
                </c:pt>
                <c:pt idx="179">
                  <c:v>3.0659999999999998</c:v>
                </c:pt>
                <c:pt idx="180">
                  <c:v>2.4860000000000002</c:v>
                </c:pt>
                <c:pt idx="181">
                  <c:v>3.222</c:v>
                </c:pt>
                <c:pt idx="182">
                  <c:v>3.18</c:v>
                </c:pt>
                <c:pt idx="183">
                  <c:v>2.3580000000000001</c:v>
                </c:pt>
                <c:pt idx="184">
                  <c:v>2.496</c:v>
                </c:pt>
                <c:pt idx="185">
                  <c:v>1.956</c:v>
                </c:pt>
                <c:pt idx="186">
                  <c:v>2.1480000000000001</c:v>
                </c:pt>
                <c:pt idx="187">
                  <c:v>2.2759999999999998</c:v>
                </c:pt>
                <c:pt idx="188">
                  <c:v>2.1160000000000001</c:v>
                </c:pt>
                <c:pt idx="189">
                  <c:v>2.4340000000000002</c:v>
                </c:pt>
                <c:pt idx="190">
                  <c:v>1.038</c:v>
                </c:pt>
                <c:pt idx="191">
                  <c:v>1.514</c:v>
                </c:pt>
                <c:pt idx="192">
                  <c:v>1.5780000000000001</c:v>
                </c:pt>
                <c:pt idx="193">
                  <c:v>1.49</c:v>
                </c:pt>
                <c:pt idx="194">
                  <c:v>1.962</c:v>
                </c:pt>
                <c:pt idx="195">
                  <c:v>1.8340000000000001</c:v>
                </c:pt>
                <c:pt idx="196">
                  <c:v>1.022</c:v>
                </c:pt>
                <c:pt idx="197">
                  <c:v>1.08</c:v>
                </c:pt>
                <c:pt idx="198">
                  <c:v>0.55000000000000004</c:v>
                </c:pt>
                <c:pt idx="199">
                  <c:v>1.236</c:v>
                </c:pt>
                <c:pt idx="200">
                  <c:v>0.90800000000000003</c:v>
                </c:pt>
                <c:pt idx="201">
                  <c:v>1.3959999999999999</c:v>
                </c:pt>
                <c:pt idx="202">
                  <c:v>0.81200000000000006</c:v>
                </c:pt>
                <c:pt idx="203">
                  <c:v>1.29</c:v>
                </c:pt>
                <c:pt idx="204">
                  <c:v>1.204</c:v>
                </c:pt>
                <c:pt idx="205">
                  <c:v>0.98</c:v>
                </c:pt>
                <c:pt idx="206">
                  <c:v>0.93200000000000005</c:v>
                </c:pt>
                <c:pt idx="207">
                  <c:v>1.214</c:v>
                </c:pt>
                <c:pt idx="208">
                  <c:v>0.64200000000000002</c:v>
                </c:pt>
                <c:pt idx="209">
                  <c:v>0.83799999999999997</c:v>
                </c:pt>
                <c:pt idx="210">
                  <c:v>1.228</c:v>
                </c:pt>
                <c:pt idx="211">
                  <c:v>1.0820000000000001</c:v>
                </c:pt>
                <c:pt idx="212">
                  <c:v>0.57199999999999995</c:v>
                </c:pt>
                <c:pt idx="213">
                  <c:v>1.5580000000000001</c:v>
                </c:pt>
                <c:pt idx="214">
                  <c:v>0.45</c:v>
                </c:pt>
                <c:pt idx="215">
                  <c:v>0.73399999999999999</c:v>
                </c:pt>
                <c:pt idx="216">
                  <c:v>0.57799999999999996</c:v>
                </c:pt>
                <c:pt idx="217">
                  <c:v>0.54800000000000004</c:v>
                </c:pt>
                <c:pt idx="218">
                  <c:v>0.56599999999999995</c:v>
                </c:pt>
                <c:pt idx="219">
                  <c:v>0.80600000000000005</c:v>
                </c:pt>
                <c:pt idx="220">
                  <c:v>0.94599999999999995</c:v>
                </c:pt>
                <c:pt idx="221">
                  <c:v>0.27600000000000002</c:v>
                </c:pt>
                <c:pt idx="222">
                  <c:v>0.32200000000000001</c:v>
                </c:pt>
                <c:pt idx="223">
                  <c:v>0.626</c:v>
                </c:pt>
                <c:pt idx="224">
                  <c:v>0.44</c:v>
                </c:pt>
                <c:pt idx="225">
                  <c:v>0.29599999999999999</c:v>
                </c:pt>
                <c:pt idx="226">
                  <c:v>0.49</c:v>
                </c:pt>
                <c:pt idx="227">
                  <c:v>1.01</c:v>
                </c:pt>
                <c:pt idx="228">
                  <c:v>0.54600000000000004</c:v>
                </c:pt>
                <c:pt idx="229">
                  <c:v>0.36199999999999999</c:v>
                </c:pt>
                <c:pt idx="230">
                  <c:v>0.69199999999999995</c:v>
                </c:pt>
                <c:pt idx="231">
                  <c:v>0</c:v>
                </c:pt>
                <c:pt idx="232">
                  <c:v>0</c:v>
                </c:pt>
                <c:pt idx="233">
                  <c:v>0.376</c:v>
                </c:pt>
                <c:pt idx="234">
                  <c:v>0.50600000000000001</c:v>
                </c:pt>
                <c:pt idx="235">
                  <c:v>0.66200000000000003</c:v>
                </c:pt>
                <c:pt idx="236">
                  <c:v>0.65400000000000003</c:v>
                </c:pt>
                <c:pt idx="237">
                  <c:v>0.316</c:v>
                </c:pt>
                <c:pt idx="238">
                  <c:v>0.52400000000000002</c:v>
                </c:pt>
                <c:pt idx="239">
                  <c:v>0.55200000000000005</c:v>
                </c:pt>
                <c:pt idx="240">
                  <c:v>0.61799999999999999</c:v>
                </c:pt>
                <c:pt idx="241">
                  <c:v>0.65400000000000003</c:v>
                </c:pt>
                <c:pt idx="242">
                  <c:v>0.81</c:v>
                </c:pt>
                <c:pt idx="243">
                  <c:v>0.32800000000000001</c:v>
                </c:pt>
                <c:pt idx="244">
                  <c:v>0.34</c:v>
                </c:pt>
                <c:pt idx="245">
                  <c:v>0.40600000000000003</c:v>
                </c:pt>
                <c:pt idx="246">
                  <c:v>0.16200000000000001</c:v>
                </c:pt>
                <c:pt idx="247">
                  <c:v>0</c:v>
                </c:pt>
                <c:pt idx="248">
                  <c:v>0.496</c:v>
                </c:pt>
                <c:pt idx="249">
                  <c:v>0.73199999999999998</c:v>
                </c:pt>
                <c:pt idx="250">
                  <c:v>0.42399999999999999</c:v>
                </c:pt>
                <c:pt idx="251">
                  <c:v>0.432</c:v>
                </c:pt>
                <c:pt idx="252">
                  <c:v>0.54400000000000004</c:v>
                </c:pt>
                <c:pt idx="253">
                  <c:v>0.64800000000000002</c:v>
                </c:pt>
                <c:pt idx="254">
                  <c:v>0</c:v>
                </c:pt>
                <c:pt idx="255">
                  <c:v>0.25</c:v>
                </c:pt>
                <c:pt idx="256">
                  <c:v>0.65</c:v>
                </c:pt>
                <c:pt idx="257">
                  <c:v>3.5999999999999997E-2</c:v>
                </c:pt>
                <c:pt idx="258">
                  <c:v>0.224</c:v>
                </c:pt>
                <c:pt idx="259">
                  <c:v>7.3999999999999996E-2</c:v>
                </c:pt>
                <c:pt idx="260">
                  <c:v>0.41199999999999998</c:v>
                </c:pt>
                <c:pt idx="261">
                  <c:v>0.192</c:v>
                </c:pt>
                <c:pt idx="262">
                  <c:v>0.26600000000000001</c:v>
                </c:pt>
                <c:pt idx="263">
                  <c:v>0.28599999999999998</c:v>
                </c:pt>
                <c:pt idx="264">
                  <c:v>0.248</c:v>
                </c:pt>
                <c:pt idx="265">
                  <c:v>1.4E-2</c:v>
                </c:pt>
                <c:pt idx="266">
                  <c:v>0</c:v>
                </c:pt>
                <c:pt idx="267">
                  <c:v>0.308</c:v>
                </c:pt>
                <c:pt idx="268">
                  <c:v>0.27600000000000002</c:v>
                </c:pt>
                <c:pt idx="269">
                  <c:v>0.23799999999999999</c:v>
                </c:pt>
                <c:pt idx="270">
                  <c:v>0</c:v>
                </c:pt>
                <c:pt idx="271">
                  <c:v>0</c:v>
                </c:pt>
                <c:pt idx="272">
                  <c:v>0.46400000000000002</c:v>
                </c:pt>
                <c:pt idx="273">
                  <c:v>5.6000000000000001E-2</c:v>
                </c:pt>
                <c:pt idx="274">
                  <c:v>0</c:v>
                </c:pt>
                <c:pt idx="275">
                  <c:v>0.57199999999999995</c:v>
                </c:pt>
                <c:pt idx="276">
                  <c:v>0.78200000000000003</c:v>
                </c:pt>
                <c:pt idx="277">
                  <c:v>0.16400000000000001</c:v>
                </c:pt>
                <c:pt idx="278">
                  <c:v>0.39600000000000002</c:v>
                </c:pt>
                <c:pt idx="279">
                  <c:v>0.53600000000000003</c:v>
                </c:pt>
                <c:pt idx="280">
                  <c:v>0</c:v>
                </c:pt>
                <c:pt idx="281">
                  <c:v>0</c:v>
                </c:pt>
                <c:pt idx="282">
                  <c:v>0.54</c:v>
                </c:pt>
                <c:pt idx="283">
                  <c:v>0</c:v>
                </c:pt>
                <c:pt idx="284">
                  <c:v>0</c:v>
                </c:pt>
                <c:pt idx="285">
                  <c:v>0.27</c:v>
                </c:pt>
                <c:pt idx="286">
                  <c:v>0.41399999999999998</c:v>
                </c:pt>
                <c:pt idx="287">
                  <c:v>0.752</c:v>
                </c:pt>
                <c:pt idx="288">
                  <c:v>0.51</c:v>
                </c:pt>
                <c:pt idx="289">
                  <c:v>0.52</c:v>
                </c:pt>
                <c:pt idx="290">
                  <c:v>0.75800000000000001</c:v>
                </c:pt>
                <c:pt idx="291">
                  <c:v>0.434</c:v>
                </c:pt>
                <c:pt idx="292">
                  <c:v>0</c:v>
                </c:pt>
                <c:pt idx="293">
                  <c:v>0.47</c:v>
                </c:pt>
                <c:pt idx="294">
                  <c:v>0</c:v>
                </c:pt>
                <c:pt idx="295">
                  <c:v>0.13600000000000001</c:v>
                </c:pt>
                <c:pt idx="296">
                  <c:v>0</c:v>
                </c:pt>
                <c:pt idx="297">
                  <c:v>0.55000000000000004</c:v>
                </c:pt>
                <c:pt idx="298">
                  <c:v>0.29799999999999999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0.17599999999999999</c:v>
                </c:pt>
                <c:pt idx="3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C-4598-8EA0-B40F3E803574}"/>
            </c:ext>
          </c:extLst>
        </c:ser>
        <c:ser>
          <c:idx val="1"/>
          <c:order val="1"/>
          <c:tx>
            <c:strRef>
              <c:f>HDTperms!$L$2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HDTperms!$L$3:$L$306</c:f>
              <c:numCache>
                <c:formatCode>0.00_);[Red]\(0.00\)</c:formatCode>
                <c:ptCount val="304"/>
                <c:pt idx="0">
                  <c:v>0.17333333333333334</c:v>
                </c:pt>
                <c:pt idx="1">
                  <c:v>0.30866666666666664</c:v>
                </c:pt>
                <c:pt idx="2">
                  <c:v>0.27400000000000002</c:v>
                </c:pt>
                <c:pt idx="3">
                  <c:v>0.28866666666666668</c:v>
                </c:pt>
                <c:pt idx="4">
                  <c:v>0.21933333333333332</c:v>
                </c:pt>
                <c:pt idx="5">
                  <c:v>0.28933333333333333</c:v>
                </c:pt>
                <c:pt idx="6">
                  <c:v>0.28000000000000003</c:v>
                </c:pt>
                <c:pt idx="7">
                  <c:v>0.35</c:v>
                </c:pt>
                <c:pt idx="8">
                  <c:v>7.5999999999999998E-2</c:v>
                </c:pt>
                <c:pt idx="9">
                  <c:v>0.15466666666666667</c:v>
                </c:pt>
                <c:pt idx="10">
                  <c:v>0.18933333333333333</c:v>
                </c:pt>
                <c:pt idx="11">
                  <c:v>0.31466666666666665</c:v>
                </c:pt>
                <c:pt idx="12">
                  <c:v>0.16666666666666666</c:v>
                </c:pt>
                <c:pt idx="13">
                  <c:v>0.10466666666666667</c:v>
                </c:pt>
                <c:pt idx="14">
                  <c:v>0.23133333333333334</c:v>
                </c:pt>
                <c:pt idx="15">
                  <c:v>0.39133333333333331</c:v>
                </c:pt>
                <c:pt idx="16">
                  <c:v>0.16733333333333333</c:v>
                </c:pt>
                <c:pt idx="17">
                  <c:v>0.28933333333333333</c:v>
                </c:pt>
                <c:pt idx="18">
                  <c:v>0.41933333333333334</c:v>
                </c:pt>
                <c:pt idx="19">
                  <c:v>0.26733333333333331</c:v>
                </c:pt>
                <c:pt idx="20">
                  <c:v>0.18866666666666668</c:v>
                </c:pt>
                <c:pt idx="21">
                  <c:v>0.29533333333333334</c:v>
                </c:pt>
                <c:pt idx="22">
                  <c:v>0.34333333333333332</c:v>
                </c:pt>
                <c:pt idx="23">
                  <c:v>0.35266666666666668</c:v>
                </c:pt>
                <c:pt idx="24">
                  <c:v>0.27133333333333332</c:v>
                </c:pt>
                <c:pt idx="25">
                  <c:v>0.39933333333333332</c:v>
                </c:pt>
                <c:pt idx="26">
                  <c:v>4.4666666666666667E-2</c:v>
                </c:pt>
                <c:pt idx="27">
                  <c:v>0.31266666666666665</c:v>
                </c:pt>
                <c:pt idx="28">
                  <c:v>0.16866666666666666</c:v>
                </c:pt>
                <c:pt idx="29">
                  <c:v>0.20133333333333334</c:v>
                </c:pt>
                <c:pt idx="30">
                  <c:v>0.26666666666666666</c:v>
                </c:pt>
                <c:pt idx="31">
                  <c:v>0.22333333333333333</c:v>
                </c:pt>
                <c:pt idx="32">
                  <c:v>0.28933333333333333</c:v>
                </c:pt>
                <c:pt idx="33">
                  <c:v>0.24266666666666667</c:v>
                </c:pt>
                <c:pt idx="34">
                  <c:v>0.19533333333333333</c:v>
                </c:pt>
                <c:pt idx="35">
                  <c:v>0.35933333333333334</c:v>
                </c:pt>
                <c:pt idx="36">
                  <c:v>0.14266666666666666</c:v>
                </c:pt>
                <c:pt idx="37">
                  <c:v>0.27600000000000002</c:v>
                </c:pt>
                <c:pt idx="38">
                  <c:v>0.32600000000000001</c:v>
                </c:pt>
                <c:pt idx="39">
                  <c:v>0.248</c:v>
                </c:pt>
                <c:pt idx="40">
                  <c:v>0.30466666666666664</c:v>
                </c:pt>
                <c:pt idx="41">
                  <c:v>0.56000000000000005</c:v>
                </c:pt>
                <c:pt idx="42">
                  <c:v>0.21066666666666667</c:v>
                </c:pt>
                <c:pt idx="43">
                  <c:v>0.23400000000000001</c:v>
                </c:pt>
                <c:pt idx="44">
                  <c:v>0.22666666666666666</c:v>
                </c:pt>
                <c:pt idx="45">
                  <c:v>0.26800000000000002</c:v>
                </c:pt>
                <c:pt idx="46">
                  <c:v>0.372</c:v>
                </c:pt>
                <c:pt idx="47">
                  <c:v>0.20266666666666666</c:v>
                </c:pt>
                <c:pt idx="48">
                  <c:v>0.22</c:v>
                </c:pt>
                <c:pt idx="49">
                  <c:v>0.31733333333333336</c:v>
                </c:pt>
                <c:pt idx="50">
                  <c:v>0.37066666666666664</c:v>
                </c:pt>
                <c:pt idx="51">
                  <c:v>0.28999999999999998</c:v>
                </c:pt>
                <c:pt idx="52">
                  <c:v>0.37933333333333336</c:v>
                </c:pt>
                <c:pt idx="53">
                  <c:v>0.42199999999999999</c:v>
                </c:pt>
                <c:pt idx="54">
                  <c:v>0.23933333333333334</c:v>
                </c:pt>
                <c:pt idx="55">
                  <c:v>0.36</c:v>
                </c:pt>
                <c:pt idx="56">
                  <c:v>0.222</c:v>
                </c:pt>
                <c:pt idx="57">
                  <c:v>0.19333333333333333</c:v>
                </c:pt>
                <c:pt idx="58">
                  <c:v>0.26800000000000002</c:v>
                </c:pt>
                <c:pt idx="59">
                  <c:v>0.30466666666666664</c:v>
                </c:pt>
                <c:pt idx="60">
                  <c:v>0.32533333333333331</c:v>
                </c:pt>
                <c:pt idx="61">
                  <c:v>0.39400000000000002</c:v>
                </c:pt>
                <c:pt idx="62">
                  <c:v>0.35199999999999998</c:v>
                </c:pt>
                <c:pt idx="63">
                  <c:v>0.17066666666666666</c:v>
                </c:pt>
                <c:pt idx="64">
                  <c:v>0.23733333333333334</c:v>
                </c:pt>
                <c:pt idx="65">
                  <c:v>0.42066666666666669</c:v>
                </c:pt>
                <c:pt idx="66">
                  <c:v>0.31933333333333336</c:v>
                </c:pt>
                <c:pt idx="67">
                  <c:v>0.432</c:v>
                </c:pt>
                <c:pt idx="68">
                  <c:v>0.4</c:v>
                </c:pt>
                <c:pt idx="69">
                  <c:v>0.48</c:v>
                </c:pt>
                <c:pt idx="70">
                  <c:v>0.38733333333333331</c:v>
                </c:pt>
                <c:pt idx="71">
                  <c:v>0.36733333333333335</c:v>
                </c:pt>
                <c:pt idx="72">
                  <c:v>0.27666666666666667</c:v>
                </c:pt>
                <c:pt idx="73">
                  <c:v>0.55066666666666664</c:v>
                </c:pt>
                <c:pt idx="74">
                  <c:v>0.41866666666666669</c:v>
                </c:pt>
                <c:pt idx="75">
                  <c:v>0.44933333333333331</c:v>
                </c:pt>
                <c:pt idx="76">
                  <c:v>0.63200000000000001</c:v>
                </c:pt>
                <c:pt idx="77">
                  <c:v>0.49666666666666665</c:v>
                </c:pt>
                <c:pt idx="78">
                  <c:v>0.57799999999999996</c:v>
                </c:pt>
                <c:pt idx="79">
                  <c:v>0.51733333333333331</c:v>
                </c:pt>
                <c:pt idx="80">
                  <c:v>0.46933333333333332</c:v>
                </c:pt>
                <c:pt idx="81">
                  <c:v>0.40066666666666667</c:v>
                </c:pt>
                <c:pt idx="82">
                  <c:v>0.6333333333333333</c:v>
                </c:pt>
                <c:pt idx="83">
                  <c:v>0.48399999999999999</c:v>
                </c:pt>
                <c:pt idx="84">
                  <c:v>0.51200000000000001</c:v>
                </c:pt>
                <c:pt idx="85">
                  <c:v>0.53466666666666662</c:v>
                </c:pt>
                <c:pt idx="86">
                  <c:v>0.70466666666666666</c:v>
                </c:pt>
                <c:pt idx="87">
                  <c:v>0.78266666666666662</c:v>
                </c:pt>
                <c:pt idx="88">
                  <c:v>0.55733333333333335</c:v>
                </c:pt>
                <c:pt idx="89">
                  <c:v>0.75466666666666671</c:v>
                </c:pt>
                <c:pt idx="90">
                  <c:v>0.73799999999999999</c:v>
                </c:pt>
                <c:pt idx="91">
                  <c:v>0.55333333333333334</c:v>
                </c:pt>
                <c:pt idx="92">
                  <c:v>0.6206666666666667</c:v>
                </c:pt>
                <c:pt idx="93">
                  <c:v>0.81200000000000006</c:v>
                </c:pt>
                <c:pt idx="94">
                  <c:v>0.54666666666666663</c:v>
                </c:pt>
                <c:pt idx="95">
                  <c:v>0.78</c:v>
                </c:pt>
                <c:pt idx="96">
                  <c:v>0.85066666666666668</c:v>
                </c:pt>
                <c:pt idx="97">
                  <c:v>0.76266666666666671</c:v>
                </c:pt>
                <c:pt idx="98">
                  <c:v>0.69666666666666666</c:v>
                </c:pt>
                <c:pt idx="99">
                  <c:v>0.876</c:v>
                </c:pt>
                <c:pt idx="100">
                  <c:v>0.92933333333333334</c:v>
                </c:pt>
                <c:pt idx="101">
                  <c:v>0.98533333333333328</c:v>
                </c:pt>
                <c:pt idx="102">
                  <c:v>0.86799999999999999</c:v>
                </c:pt>
                <c:pt idx="103">
                  <c:v>0.98799999999999999</c:v>
                </c:pt>
                <c:pt idx="104">
                  <c:v>0.84866666666666668</c:v>
                </c:pt>
                <c:pt idx="105">
                  <c:v>1.0033333333333334</c:v>
                </c:pt>
                <c:pt idx="106">
                  <c:v>1.1839999999999999</c:v>
                </c:pt>
                <c:pt idx="107">
                  <c:v>1.3626666666666667</c:v>
                </c:pt>
                <c:pt idx="108">
                  <c:v>1.1746666666666667</c:v>
                </c:pt>
                <c:pt idx="109">
                  <c:v>1.4513333333333334</c:v>
                </c:pt>
                <c:pt idx="110">
                  <c:v>1.3633333333333333</c:v>
                </c:pt>
                <c:pt idx="111">
                  <c:v>1.3440000000000001</c:v>
                </c:pt>
                <c:pt idx="112">
                  <c:v>1.3706666666666667</c:v>
                </c:pt>
                <c:pt idx="113">
                  <c:v>1.484</c:v>
                </c:pt>
                <c:pt idx="114">
                  <c:v>1.466</c:v>
                </c:pt>
                <c:pt idx="115">
                  <c:v>1.6173333333333333</c:v>
                </c:pt>
                <c:pt idx="116">
                  <c:v>1.6566666666666667</c:v>
                </c:pt>
                <c:pt idx="117">
                  <c:v>1.9359999999999999</c:v>
                </c:pt>
                <c:pt idx="118">
                  <c:v>1.8053333333333332</c:v>
                </c:pt>
                <c:pt idx="119">
                  <c:v>1.6586666666666667</c:v>
                </c:pt>
                <c:pt idx="120">
                  <c:v>1.8740000000000001</c:v>
                </c:pt>
                <c:pt idx="121">
                  <c:v>2.1513333333333335</c:v>
                </c:pt>
                <c:pt idx="122">
                  <c:v>2.0486666666666666</c:v>
                </c:pt>
                <c:pt idx="123">
                  <c:v>2.1046666666666667</c:v>
                </c:pt>
                <c:pt idx="124">
                  <c:v>2.3726666666666665</c:v>
                </c:pt>
                <c:pt idx="125">
                  <c:v>2.694</c:v>
                </c:pt>
                <c:pt idx="126">
                  <c:v>2.4940000000000002</c:v>
                </c:pt>
                <c:pt idx="127">
                  <c:v>2.6</c:v>
                </c:pt>
                <c:pt idx="128">
                  <c:v>2.8706666666666667</c:v>
                </c:pt>
                <c:pt idx="129">
                  <c:v>2.9626666666666668</c:v>
                </c:pt>
                <c:pt idx="130">
                  <c:v>2.8606666666666665</c:v>
                </c:pt>
                <c:pt idx="131">
                  <c:v>3.3006666666666669</c:v>
                </c:pt>
                <c:pt idx="132">
                  <c:v>3.1633333333333336</c:v>
                </c:pt>
                <c:pt idx="133">
                  <c:v>4.0620000000000003</c:v>
                </c:pt>
                <c:pt idx="134">
                  <c:v>3.9213333333333331</c:v>
                </c:pt>
                <c:pt idx="135">
                  <c:v>4.1433333333333335</c:v>
                </c:pt>
                <c:pt idx="136">
                  <c:v>4.0679999999999996</c:v>
                </c:pt>
                <c:pt idx="137">
                  <c:v>4.4160000000000004</c:v>
                </c:pt>
                <c:pt idx="138">
                  <c:v>4.8600000000000003</c:v>
                </c:pt>
                <c:pt idx="139">
                  <c:v>5.0679999999999996</c:v>
                </c:pt>
                <c:pt idx="140">
                  <c:v>5.1533333333333333</c:v>
                </c:pt>
                <c:pt idx="141">
                  <c:v>5.7553333333333336</c:v>
                </c:pt>
                <c:pt idx="142">
                  <c:v>5.9573333333333336</c:v>
                </c:pt>
                <c:pt idx="143">
                  <c:v>6.6180000000000003</c:v>
                </c:pt>
                <c:pt idx="144">
                  <c:v>6.9606666666666666</c:v>
                </c:pt>
                <c:pt idx="145">
                  <c:v>7.8193333333333337</c:v>
                </c:pt>
                <c:pt idx="146">
                  <c:v>8.5060000000000002</c:v>
                </c:pt>
                <c:pt idx="147">
                  <c:v>10.917333333333334</c:v>
                </c:pt>
                <c:pt idx="148">
                  <c:v>13.632</c:v>
                </c:pt>
                <c:pt idx="149">
                  <c:v>16.352</c:v>
                </c:pt>
                <c:pt idx="150">
                  <c:v>16.835999999999999</c:v>
                </c:pt>
                <c:pt idx="151">
                  <c:v>16.754666666666665</c:v>
                </c:pt>
                <c:pt idx="152">
                  <c:v>14.544666666666666</c:v>
                </c:pt>
                <c:pt idx="153">
                  <c:v>12.230666666666666</c:v>
                </c:pt>
                <c:pt idx="154">
                  <c:v>9.3520000000000003</c:v>
                </c:pt>
                <c:pt idx="155">
                  <c:v>8.3680000000000003</c:v>
                </c:pt>
                <c:pt idx="156">
                  <c:v>7.1959999999999997</c:v>
                </c:pt>
                <c:pt idx="157">
                  <c:v>6.7673333333333332</c:v>
                </c:pt>
                <c:pt idx="158">
                  <c:v>6.37</c:v>
                </c:pt>
                <c:pt idx="159">
                  <c:v>6.0053333333333336</c:v>
                </c:pt>
                <c:pt idx="160">
                  <c:v>5.258</c:v>
                </c:pt>
                <c:pt idx="161">
                  <c:v>5.4779999999999998</c:v>
                </c:pt>
                <c:pt idx="162">
                  <c:v>4.6913333333333336</c:v>
                </c:pt>
                <c:pt idx="163">
                  <c:v>4.480666666666667</c:v>
                </c:pt>
                <c:pt idx="164">
                  <c:v>4.277333333333333</c:v>
                </c:pt>
                <c:pt idx="165">
                  <c:v>4.0693333333333337</c:v>
                </c:pt>
                <c:pt idx="166">
                  <c:v>3.7846666666666668</c:v>
                </c:pt>
                <c:pt idx="167">
                  <c:v>3.79</c:v>
                </c:pt>
                <c:pt idx="168">
                  <c:v>3.3053333333333335</c:v>
                </c:pt>
                <c:pt idx="169">
                  <c:v>3.3693333333333335</c:v>
                </c:pt>
                <c:pt idx="170">
                  <c:v>3.11</c:v>
                </c:pt>
                <c:pt idx="171">
                  <c:v>3.0366666666666666</c:v>
                </c:pt>
                <c:pt idx="172">
                  <c:v>3.0713333333333335</c:v>
                </c:pt>
                <c:pt idx="173">
                  <c:v>2.5353333333333334</c:v>
                </c:pt>
                <c:pt idx="174">
                  <c:v>2.3613333333333335</c:v>
                </c:pt>
                <c:pt idx="175">
                  <c:v>2.4613333333333332</c:v>
                </c:pt>
                <c:pt idx="176">
                  <c:v>2.2813333333333334</c:v>
                </c:pt>
                <c:pt idx="177">
                  <c:v>2.2353333333333332</c:v>
                </c:pt>
                <c:pt idx="178">
                  <c:v>2.1233333333333335</c:v>
                </c:pt>
                <c:pt idx="179">
                  <c:v>2.0866666666666664</c:v>
                </c:pt>
                <c:pt idx="180">
                  <c:v>1.766</c:v>
                </c:pt>
                <c:pt idx="181">
                  <c:v>1.7493333333333334</c:v>
                </c:pt>
                <c:pt idx="182">
                  <c:v>1.7653333333333334</c:v>
                </c:pt>
                <c:pt idx="183">
                  <c:v>1.4019999999999999</c:v>
                </c:pt>
                <c:pt idx="184">
                  <c:v>1.5486666666666666</c:v>
                </c:pt>
                <c:pt idx="185">
                  <c:v>1.6559999999999999</c:v>
                </c:pt>
                <c:pt idx="186">
                  <c:v>1.4866666666666666</c:v>
                </c:pt>
                <c:pt idx="187">
                  <c:v>1.3460000000000001</c:v>
                </c:pt>
                <c:pt idx="188">
                  <c:v>1.3080000000000001</c:v>
                </c:pt>
                <c:pt idx="189">
                  <c:v>1.3873333333333333</c:v>
                </c:pt>
                <c:pt idx="190">
                  <c:v>1.3913333333333333</c:v>
                </c:pt>
                <c:pt idx="191">
                  <c:v>1.232</c:v>
                </c:pt>
                <c:pt idx="192">
                  <c:v>1.1859999999999999</c:v>
                </c:pt>
                <c:pt idx="193">
                  <c:v>1.0746666666666667</c:v>
                </c:pt>
                <c:pt idx="194">
                  <c:v>0.99733333333333329</c:v>
                </c:pt>
                <c:pt idx="195">
                  <c:v>0.92266666666666663</c:v>
                </c:pt>
                <c:pt idx="196">
                  <c:v>0.9966666666666667</c:v>
                </c:pt>
                <c:pt idx="197">
                  <c:v>0.98</c:v>
                </c:pt>
                <c:pt idx="198">
                  <c:v>0.97199999999999998</c:v>
                </c:pt>
                <c:pt idx="199">
                  <c:v>0.74</c:v>
                </c:pt>
                <c:pt idx="200">
                  <c:v>0.68799999999999994</c:v>
                </c:pt>
                <c:pt idx="201">
                  <c:v>0.67400000000000004</c:v>
                </c:pt>
                <c:pt idx="202">
                  <c:v>0.82866666666666666</c:v>
                </c:pt>
                <c:pt idx="203">
                  <c:v>0.78400000000000003</c:v>
                </c:pt>
                <c:pt idx="204">
                  <c:v>0.68400000000000005</c:v>
                </c:pt>
                <c:pt idx="205">
                  <c:v>0.78066666666666662</c:v>
                </c:pt>
                <c:pt idx="206">
                  <c:v>0.69599999999999995</c:v>
                </c:pt>
                <c:pt idx="207">
                  <c:v>0.79533333333333334</c:v>
                </c:pt>
                <c:pt idx="208">
                  <c:v>0.66</c:v>
                </c:pt>
                <c:pt idx="209">
                  <c:v>0.64533333333333331</c:v>
                </c:pt>
                <c:pt idx="210">
                  <c:v>0.57733333333333337</c:v>
                </c:pt>
                <c:pt idx="211">
                  <c:v>0.57599999999999996</c:v>
                </c:pt>
                <c:pt idx="212">
                  <c:v>0.58866666666666667</c:v>
                </c:pt>
                <c:pt idx="213">
                  <c:v>0.51600000000000001</c:v>
                </c:pt>
                <c:pt idx="214">
                  <c:v>0.37266666666666665</c:v>
                </c:pt>
                <c:pt idx="215">
                  <c:v>0.55400000000000005</c:v>
                </c:pt>
                <c:pt idx="216">
                  <c:v>0.42533333333333334</c:v>
                </c:pt>
                <c:pt idx="217">
                  <c:v>0.51066666666666671</c:v>
                </c:pt>
                <c:pt idx="218">
                  <c:v>0.39133333333333331</c:v>
                </c:pt>
                <c:pt idx="219">
                  <c:v>0.45</c:v>
                </c:pt>
                <c:pt idx="220">
                  <c:v>0.51266666666666671</c:v>
                </c:pt>
                <c:pt idx="221">
                  <c:v>0.248</c:v>
                </c:pt>
                <c:pt idx="222">
                  <c:v>0.376</c:v>
                </c:pt>
                <c:pt idx="223">
                  <c:v>0.4</c:v>
                </c:pt>
                <c:pt idx="224">
                  <c:v>0.54</c:v>
                </c:pt>
                <c:pt idx="225">
                  <c:v>0.46866666666666668</c:v>
                </c:pt>
                <c:pt idx="226">
                  <c:v>0.48133333333333334</c:v>
                </c:pt>
                <c:pt idx="227">
                  <c:v>0.54533333333333334</c:v>
                </c:pt>
                <c:pt idx="228">
                  <c:v>0.54933333333333334</c:v>
                </c:pt>
                <c:pt idx="229">
                  <c:v>0.33800000000000002</c:v>
                </c:pt>
                <c:pt idx="230">
                  <c:v>0.33666666666666667</c:v>
                </c:pt>
                <c:pt idx="231">
                  <c:v>0.25600000000000001</c:v>
                </c:pt>
                <c:pt idx="232">
                  <c:v>0.42333333333333334</c:v>
                </c:pt>
                <c:pt idx="233">
                  <c:v>0.31466666666666665</c:v>
                </c:pt>
                <c:pt idx="234">
                  <c:v>0.46733333333333332</c:v>
                </c:pt>
                <c:pt idx="235">
                  <c:v>0.22466666666666665</c:v>
                </c:pt>
                <c:pt idx="236">
                  <c:v>0.48199999999999998</c:v>
                </c:pt>
                <c:pt idx="237">
                  <c:v>0.26800000000000002</c:v>
                </c:pt>
                <c:pt idx="238">
                  <c:v>0.33933333333333332</c:v>
                </c:pt>
                <c:pt idx="239">
                  <c:v>0.27733333333333332</c:v>
                </c:pt>
                <c:pt idx="240">
                  <c:v>0.40133333333333332</c:v>
                </c:pt>
                <c:pt idx="241">
                  <c:v>0.39400000000000002</c:v>
                </c:pt>
                <c:pt idx="242">
                  <c:v>0.37</c:v>
                </c:pt>
                <c:pt idx="243">
                  <c:v>0.57933333333333337</c:v>
                </c:pt>
                <c:pt idx="244">
                  <c:v>0.48399999999999999</c:v>
                </c:pt>
                <c:pt idx="245">
                  <c:v>0.25133333333333335</c:v>
                </c:pt>
                <c:pt idx="246">
                  <c:v>0.30599999999999999</c:v>
                </c:pt>
                <c:pt idx="247">
                  <c:v>0.39666666666666667</c:v>
                </c:pt>
                <c:pt idx="248">
                  <c:v>0.19866666666666666</c:v>
                </c:pt>
                <c:pt idx="249">
                  <c:v>0.45666666666666667</c:v>
                </c:pt>
                <c:pt idx="250">
                  <c:v>0.26866666666666666</c:v>
                </c:pt>
                <c:pt idx="251">
                  <c:v>0.36733333333333335</c:v>
                </c:pt>
                <c:pt idx="252">
                  <c:v>0.11533333333333333</c:v>
                </c:pt>
                <c:pt idx="253">
                  <c:v>0.42133333333333334</c:v>
                </c:pt>
                <c:pt idx="254">
                  <c:v>0.27933333333333332</c:v>
                </c:pt>
                <c:pt idx="255">
                  <c:v>0.25266666666666665</c:v>
                </c:pt>
                <c:pt idx="256">
                  <c:v>0.32</c:v>
                </c:pt>
                <c:pt idx="257">
                  <c:v>0.12</c:v>
                </c:pt>
                <c:pt idx="258">
                  <c:v>0.19933333333333333</c:v>
                </c:pt>
                <c:pt idx="259">
                  <c:v>0.26</c:v>
                </c:pt>
                <c:pt idx="260">
                  <c:v>0.12666666666666668</c:v>
                </c:pt>
                <c:pt idx="261">
                  <c:v>0.48199999999999998</c:v>
                </c:pt>
                <c:pt idx="262">
                  <c:v>0.21266666666666667</c:v>
                </c:pt>
                <c:pt idx="263">
                  <c:v>0.33800000000000002</c:v>
                </c:pt>
                <c:pt idx="264">
                  <c:v>2.8000000000000001E-2</c:v>
                </c:pt>
                <c:pt idx="265">
                  <c:v>0.11600000000000001</c:v>
                </c:pt>
                <c:pt idx="266">
                  <c:v>0.23400000000000001</c:v>
                </c:pt>
                <c:pt idx="267">
                  <c:v>0.31</c:v>
                </c:pt>
                <c:pt idx="268">
                  <c:v>0.44400000000000001</c:v>
                </c:pt>
                <c:pt idx="269">
                  <c:v>0.30533333333333335</c:v>
                </c:pt>
                <c:pt idx="270">
                  <c:v>0.19800000000000001</c:v>
                </c:pt>
                <c:pt idx="271">
                  <c:v>0.17466666666666666</c:v>
                </c:pt>
                <c:pt idx="272">
                  <c:v>0.32533333333333331</c:v>
                </c:pt>
                <c:pt idx="273">
                  <c:v>0.15</c:v>
                </c:pt>
                <c:pt idx="274">
                  <c:v>0.27333333333333332</c:v>
                </c:pt>
                <c:pt idx="275">
                  <c:v>0.33</c:v>
                </c:pt>
                <c:pt idx="276">
                  <c:v>8.1333333333333327E-2</c:v>
                </c:pt>
                <c:pt idx="277">
                  <c:v>0.35266666666666668</c:v>
                </c:pt>
                <c:pt idx="278">
                  <c:v>0.14599999999999999</c:v>
                </c:pt>
                <c:pt idx="279">
                  <c:v>0.24133333333333334</c:v>
                </c:pt>
                <c:pt idx="280">
                  <c:v>0.21199999999999999</c:v>
                </c:pt>
                <c:pt idx="281">
                  <c:v>0.38133333333333336</c:v>
                </c:pt>
                <c:pt idx="282">
                  <c:v>0.31333333333333335</c:v>
                </c:pt>
                <c:pt idx="283">
                  <c:v>0.28333333333333333</c:v>
                </c:pt>
                <c:pt idx="284">
                  <c:v>0.29533333333333334</c:v>
                </c:pt>
                <c:pt idx="285">
                  <c:v>0.11600000000000001</c:v>
                </c:pt>
                <c:pt idx="286">
                  <c:v>0.18866666666666668</c:v>
                </c:pt>
                <c:pt idx="287">
                  <c:v>0.13933333333333334</c:v>
                </c:pt>
                <c:pt idx="288">
                  <c:v>0.26200000000000001</c:v>
                </c:pt>
                <c:pt idx="289">
                  <c:v>0.15066666666666667</c:v>
                </c:pt>
                <c:pt idx="290">
                  <c:v>0.11733333333333333</c:v>
                </c:pt>
                <c:pt idx="291">
                  <c:v>0.12933333333333333</c:v>
                </c:pt>
                <c:pt idx="292">
                  <c:v>7.4666666666666673E-2</c:v>
                </c:pt>
                <c:pt idx="293">
                  <c:v>0.22533333333333333</c:v>
                </c:pt>
                <c:pt idx="294">
                  <c:v>0.37133333333333335</c:v>
                </c:pt>
                <c:pt idx="295">
                  <c:v>0.222</c:v>
                </c:pt>
                <c:pt idx="296">
                  <c:v>9.6666666666666665E-2</c:v>
                </c:pt>
                <c:pt idx="297">
                  <c:v>0.16066666666666668</c:v>
                </c:pt>
                <c:pt idx="298">
                  <c:v>0.29466666666666669</c:v>
                </c:pt>
                <c:pt idx="299">
                  <c:v>0.27400000000000002</c:v>
                </c:pt>
                <c:pt idx="300">
                  <c:v>0.104</c:v>
                </c:pt>
                <c:pt idx="301">
                  <c:v>0.124</c:v>
                </c:pt>
                <c:pt idx="302">
                  <c:v>0.36733333333333335</c:v>
                </c:pt>
                <c:pt idx="303">
                  <c:v>0.21733333333333332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C-4598-8EA0-B40F3E803574}"/>
            </c:ext>
          </c:extLst>
        </c:ser>
        <c:ser>
          <c:idx val="2"/>
          <c:order val="2"/>
          <c:tx>
            <c:strRef>
              <c:f>HDTperms!$M$2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HDTperms!$M$3:$M$306</c:f>
              <c:numCache>
                <c:formatCode>0.00_);[Red]\(0.00\)</c:formatCode>
                <c:ptCount val="304"/>
                <c:pt idx="0">
                  <c:v>0.40333333333333332</c:v>
                </c:pt>
                <c:pt idx="1">
                  <c:v>0.17866666666666667</c:v>
                </c:pt>
                <c:pt idx="2">
                  <c:v>0.24466666666666667</c:v>
                </c:pt>
                <c:pt idx="3">
                  <c:v>0.30466666666666664</c:v>
                </c:pt>
                <c:pt idx="4">
                  <c:v>0.14199999999999999</c:v>
                </c:pt>
                <c:pt idx="5">
                  <c:v>0.34866666666666668</c:v>
                </c:pt>
                <c:pt idx="6">
                  <c:v>0.15133333333333332</c:v>
                </c:pt>
                <c:pt idx="7">
                  <c:v>0.23866666666666667</c:v>
                </c:pt>
                <c:pt idx="8">
                  <c:v>0.17133333333333334</c:v>
                </c:pt>
                <c:pt idx="9">
                  <c:v>0.24199999999999999</c:v>
                </c:pt>
                <c:pt idx="10">
                  <c:v>0.23866666666666667</c:v>
                </c:pt>
                <c:pt idx="11">
                  <c:v>0.19466666666666665</c:v>
                </c:pt>
                <c:pt idx="12">
                  <c:v>0.33333333333333331</c:v>
                </c:pt>
                <c:pt idx="13">
                  <c:v>0.41</c:v>
                </c:pt>
                <c:pt idx="14">
                  <c:v>0.38533333333333336</c:v>
                </c:pt>
                <c:pt idx="15">
                  <c:v>0.26933333333333331</c:v>
                </c:pt>
                <c:pt idx="16">
                  <c:v>0.27200000000000002</c:v>
                </c:pt>
                <c:pt idx="17">
                  <c:v>0.246</c:v>
                </c:pt>
                <c:pt idx="18">
                  <c:v>0.32466666666666666</c:v>
                </c:pt>
                <c:pt idx="19">
                  <c:v>0.34799999999999998</c:v>
                </c:pt>
                <c:pt idx="20">
                  <c:v>0.14533333333333334</c:v>
                </c:pt>
                <c:pt idx="21">
                  <c:v>0.33666666666666667</c:v>
                </c:pt>
                <c:pt idx="22">
                  <c:v>0.23</c:v>
                </c:pt>
                <c:pt idx="23">
                  <c:v>0.25866666666666666</c:v>
                </c:pt>
                <c:pt idx="24">
                  <c:v>0.26400000000000001</c:v>
                </c:pt>
                <c:pt idx="25">
                  <c:v>0.29733333333333334</c:v>
                </c:pt>
                <c:pt idx="26">
                  <c:v>0.22666666666666666</c:v>
                </c:pt>
                <c:pt idx="27">
                  <c:v>0.18733333333333332</c:v>
                </c:pt>
                <c:pt idx="28">
                  <c:v>0.35866666666666669</c:v>
                </c:pt>
                <c:pt idx="29">
                  <c:v>0.13666666666666666</c:v>
                </c:pt>
                <c:pt idx="30">
                  <c:v>0.31466666666666665</c:v>
                </c:pt>
                <c:pt idx="31">
                  <c:v>0.10666666666666667</c:v>
                </c:pt>
                <c:pt idx="32">
                  <c:v>0.11799999999999999</c:v>
                </c:pt>
                <c:pt idx="33">
                  <c:v>0.26600000000000001</c:v>
                </c:pt>
                <c:pt idx="34">
                  <c:v>0.19866666666666666</c:v>
                </c:pt>
                <c:pt idx="35">
                  <c:v>0.23933333333333334</c:v>
                </c:pt>
                <c:pt idx="36">
                  <c:v>3.4666666666666665E-2</c:v>
                </c:pt>
                <c:pt idx="37">
                  <c:v>0.21133333333333335</c:v>
                </c:pt>
                <c:pt idx="38">
                  <c:v>0.222</c:v>
                </c:pt>
                <c:pt idx="39">
                  <c:v>0</c:v>
                </c:pt>
                <c:pt idx="40">
                  <c:v>0.36133333333333334</c:v>
                </c:pt>
                <c:pt idx="41">
                  <c:v>0.24266666666666667</c:v>
                </c:pt>
                <c:pt idx="42">
                  <c:v>0.35533333333333333</c:v>
                </c:pt>
                <c:pt idx="43">
                  <c:v>0.23866666666666667</c:v>
                </c:pt>
                <c:pt idx="44">
                  <c:v>0.33866666666666667</c:v>
                </c:pt>
                <c:pt idx="45">
                  <c:v>0.35466666666666669</c:v>
                </c:pt>
                <c:pt idx="46">
                  <c:v>0.34200000000000003</c:v>
                </c:pt>
                <c:pt idx="47">
                  <c:v>0.40733333333333333</c:v>
                </c:pt>
                <c:pt idx="48">
                  <c:v>0.29933333333333334</c:v>
                </c:pt>
                <c:pt idx="49">
                  <c:v>0.15733333333333333</c:v>
                </c:pt>
                <c:pt idx="50">
                  <c:v>0.434</c:v>
                </c:pt>
                <c:pt idx="51">
                  <c:v>0.27333333333333332</c:v>
                </c:pt>
                <c:pt idx="52">
                  <c:v>0.47133333333333333</c:v>
                </c:pt>
                <c:pt idx="53">
                  <c:v>0.29533333333333334</c:v>
                </c:pt>
                <c:pt idx="54">
                  <c:v>0.2</c:v>
                </c:pt>
                <c:pt idx="55">
                  <c:v>0.36333333333333334</c:v>
                </c:pt>
                <c:pt idx="56">
                  <c:v>0.12266666666666666</c:v>
                </c:pt>
                <c:pt idx="57">
                  <c:v>0.30599999999999999</c:v>
                </c:pt>
                <c:pt idx="58">
                  <c:v>0.32733333333333331</c:v>
                </c:pt>
                <c:pt idx="59">
                  <c:v>0.10466666666666667</c:v>
                </c:pt>
                <c:pt idx="60">
                  <c:v>0.254</c:v>
                </c:pt>
                <c:pt idx="61">
                  <c:v>0.34066666666666667</c:v>
                </c:pt>
                <c:pt idx="62">
                  <c:v>0.33133333333333331</c:v>
                </c:pt>
                <c:pt idx="63">
                  <c:v>0.27333333333333332</c:v>
                </c:pt>
                <c:pt idx="64">
                  <c:v>0.21266666666666667</c:v>
                </c:pt>
                <c:pt idx="65">
                  <c:v>0.35333333333333333</c:v>
                </c:pt>
                <c:pt idx="66">
                  <c:v>0.29866666666666669</c:v>
                </c:pt>
                <c:pt idx="67">
                  <c:v>0.48266666666666669</c:v>
                </c:pt>
                <c:pt idx="68">
                  <c:v>0.27466666666666667</c:v>
                </c:pt>
                <c:pt idx="69">
                  <c:v>0.36333333333333334</c:v>
                </c:pt>
                <c:pt idx="70">
                  <c:v>0.26733333333333331</c:v>
                </c:pt>
                <c:pt idx="71">
                  <c:v>0.314</c:v>
                </c:pt>
                <c:pt idx="72">
                  <c:v>0.2</c:v>
                </c:pt>
                <c:pt idx="73">
                  <c:v>0.34399999999999997</c:v>
                </c:pt>
                <c:pt idx="74">
                  <c:v>0.62</c:v>
                </c:pt>
                <c:pt idx="75">
                  <c:v>0.56799999999999995</c:v>
                </c:pt>
                <c:pt idx="76">
                  <c:v>0.40666666666666668</c:v>
                </c:pt>
                <c:pt idx="77">
                  <c:v>0.44333333333333336</c:v>
                </c:pt>
                <c:pt idx="78">
                  <c:v>0.52333333333333332</c:v>
                </c:pt>
                <c:pt idx="79">
                  <c:v>0.51400000000000001</c:v>
                </c:pt>
                <c:pt idx="80">
                  <c:v>0.41933333333333334</c:v>
                </c:pt>
                <c:pt idx="81">
                  <c:v>0.52733333333333332</c:v>
                </c:pt>
                <c:pt idx="82">
                  <c:v>0.29933333333333334</c:v>
                </c:pt>
                <c:pt idx="83">
                  <c:v>0.39600000000000002</c:v>
                </c:pt>
                <c:pt idx="84">
                  <c:v>0.49333333333333335</c:v>
                </c:pt>
                <c:pt idx="85">
                  <c:v>0.54866666666666664</c:v>
                </c:pt>
                <c:pt idx="86">
                  <c:v>0.37933333333333336</c:v>
                </c:pt>
                <c:pt idx="87">
                  <c:v>0.52066666666666672</c:v>
                </c:pt>
                <c:pt idx="88">
                  <c:v>0.48666666666666669</c:v>
                </c:pt>
                <c:pt idx="89">
                  <c:v>0.61199999999999999</c:v>
                </c:pt>
                <c:pt idx="90">
                  <c:v>0.55533333333333335</c:v>
                </c:pt>
                <c:pt idx="91">
                  <c:v>0.51800000000000002</c:v>
                </c:pt>
                <c:pt idx="92">
                  <c:v>0.66400000000000003</c:v>
                </c:pt>
                <c:pt idx="93">
                  <c:v>0.6293333333333333</c:v>
                </c:pt>
                <c:pt idx="94">
                  <c:v>0.59533333333333338</c:v>
                </c:pt>
                <c:pt idx="95">
                  <c:v>0.67666666666666664</c:v>
                </c:pt>
                <c:pt idx="96">
                  <c:v>0.8833333333333333</c:v>
                </c:pt>
                <c:pt idx="97">
                  <c:v>0.67333333333333334</c:v>
                </c:pt>
                <c:pt idx="98">
                  <c:v>0.54933333333333334</c:v>
                </c:pt>
                <c:pt idx="99">
                  <c:v>0.54200000000000004</c:v>
                </c:pt>
                <c:pt idx="100">
                  <c:v>0.67866666666666664</c:v>
                </c:pt>
                <c:pt idx="101">
                  <c:v>0.8</c:v>
                </c:pt>
                <c:pt idx="102">
                  <c:v>0.77800000000000002</c:v>
                </c:pt>
                <c:pt idx="103">
                  <c:v>0.77466666666666661</c:v>
                </c:pt>
                <c:pt idx="104">
                  <c:v>0.78133333333333332</c:v>
                </c:pt>
                <c:pt idx="105">
                  <c:v>0.69133333333333336</c:v>
                </c:pt>
                <c:pt idx="106">
                  <c:v>1.0146666666666666</c:v>
                </c:pt>
                <c:pt idx="107">
                  <c:v>0.8706666666666667</c:v>
                </c:pt>
                <c:pt idx="108">
                  <c:v>0.93933333333333335</c:v>
                </c:pt>
                <c:pt idx="109">
                  <c:v>0.96466666666666667</c:v>
                </c:pt>
                <c:pt idx="110">
                  <c:v>1.05</c:v>
                </c:pt>
                <c:pt idx="111">
                  <c:v>0.90333333333333332</c:v>
                </c:pt>
                <c:pt idx="112">
                  <c:v>1.2053333333333334</c:v>
                </c:pt>
                <c:pt idx="113">
                  <c:v>1.0113333333333334</c:v>
                </c:pt>
                <c:pt idx="114">
                  <c:v>1.1180000000000001</c:v>
                </c:pt>
                <c:pt idx="115">
                  <c:v>1.1379999999999999</c:v>
                </c:pt>
                <c:pt idx="116">
                  <c:v>1.1853333333333333</c:v>
                </c:pt>
                <c:pt idx="117">
                  <c:v>1.198</c:v>
                </c:pt>
                <c:pt idx="118">
                  <c:v>1.2326666666666666</c:v>
                </c:pt>
                <c:pt idx="119">
                  <c:v>1.274</c:v>
                </c:pt>
                <c:pt idx="120">
                  <c:v>1.3633333333333333</c:v>
                </c:pt>
                <c:pt idx="121">
                  <c:v>1.456</c:v>
                </c:pt>
                <c:pt idx="122">
                  <c:v>1.3813333333333333</c:v>
                </c:pt>
                <c:pt idx="123">
                  <c:v>1.4313333333333333</c:v>
                </c:pt>
                <c:pt idx="124">
                  <c:v>1.5466666666666666</c:v>
                </c:pt>
                <c:pt idx="125">
                  <c:v>1.6286666666666667</c:v>
                </c:pt>
                <c:pt idx="126">
                  <c:v>1.6140000000000001</c:v>
                </c:pt>
                <c:pt idx="127">
                  <c:v>1.6986666666666668</c:v>
                </c:pt>
                <c:pt idx="128">
                  <c:v>1.6213333333333333</c:v>
                </c:pt>
                <c:pt idx="129">
                  <c:v>1.7506666666666666</c:v>
                </c:pt>
                <c:pt idx="130">
                  <c:v>2.0493333333333332</c:v>
                </c:pt>
                <c:pt idx="131">
                  <c:v>1.9826666666666666</c:v>
                </c:pt>
                <c:pt idx="132">
                  <c:v>2.1886666666666668</c:v>
                </c:pt>
                <c:pt idx="133">
                  <c:v>2.0973333333333333</c:v>
                </c:pt>
                <c:pt idx="134">
                  <c:v>2.3373333333333335</c:v>
                </c:pt>
                <c:pt idx="135">
                  <c:v>2.3260000000000001</c:v>
                </c:pt>
                <c:pt idx="136">
                  <c:v>2.5446666666666666</c:v>
                </c:pt>
                <c:pt idx="137">
                  <c:v>2.476</c:v>
                </c:pt>
                <c:pt idx="138">
                  <c:v>2.6413333333333333</c:v>
                </c:pt>
                <c:pt idx="139">
                  <c:v>2.8473333333333333</c:v>
                </c:pt>
                <c:pt idx="140">
                  <c:v>3.1193333333333335</c:v>
                </c:pt>
                <c:pt idx="141">
                  <c:v>2.8286666666666669</c:v>
                </c:pt>
                <c:pt idx="142">
                  <c:v>3.2113333333333332</c:v>
                </c:pt>
                <c:pt idx="143">
                  <c:v>3.09</c:v>
                </c:pt>
                <c:pt idx="144">
                  <c:v>3.3166666666666669</c:v>
                </c:pt>
                <c:pt idx="145">
                  <c:v>3.3526666666666665</c:v>
                </c:pt>
                <c:pt idx="146">
                  <c:v>3.8206666666666669</c:v>
                </c:pt>
                <c:pt idx="147">
                  <c:v>3.9873333333333334</c:v>
                </c:pt>
                <c:pt idx="148">
                  <c:v>4.8993333333333338</c:v>
                </c:pt>
                <c:pt idx="149">
                  <c:v>5.5153333333333334</c:v>
                </c:pt>
                <c:pt idx="150">
                  <c:v>6.2053333333333329</c:v>
                </c:pt>
                <c:pt idx="151">
                  <c:v>6.3213333333333335</c:v>
                </c:pt>
                <c:pt idx="152">
                  <c:v>6.2806666666666668</c:v>
                </c:pt>
                <c:pt idx="153">
                  <c:v>5.7766666666666664</c:v>
                </c:pt>
                <c:pt idx="154">
                  <c:v>5.4113333333333333</c:v>
                </c:pt>
                <c:pt idx="155">
                  <c:v>4.258</c:v>
                </c:pt>
                <c:pt idx="156">
                  <c:v>3.8866666666666667</c:v>
                </c:pt>
                <c:pt idx="157">
                  <c:v>3.6813333333333333</c:v>
                </c:pt>
                <c:pt idx="158">
                  <c:v>3.6426666666666665</c:v>
                </c:pt>
                <c:pt idx="159">
                  <c:v>3.2106666666666666</c:v>
                </c:pt>
                <c:pt idx="160">
                  <c:v>3.2406666666666668</c:v>
                </c:pt>
                <c:pt idx="161">
                  <c:v>3.0953333333333335</c:v>
                </c:pt>
                <c:pt idx="162">
                  <c:v>2.8293333333333335</c:v>
                </c:pt>
                <c:pt idx="163">
                  <c:v>2.6840000000000002</c:v>
                </c:pt>
                <c:pt idx="164">
                  <c:v>2.8740000000000001</c:v>
                </c:pt>
                <c:pt idx="165">
                  <c:v>2.6173333333333333</c:v>
                </c:pt>
                <c:pt idx="166">
                  <c:v>2.6680000000000001</c:v>
                </c:pt>
                <c:pt idx="167">
                  <c:v>2.3006666666666669</c:v>
                </c:pt>
                <c:pt idx="168">
                  <c:v>2.3553333333333333</c:v>
                </c:pt>
                <c:pt idx="169">
                  <c:v>2.2533333333333334</c:v>
                </c:pt>
                <c:pt idx="170">
                  <c:v>2.0739999999999998</c:v>
                </c:pt>
                <c:pt idx="171">
                  <c:v>2.0813333333333333</c:v>
                </c:pt>
                <c:pt idx="172">
                  <c:v>1.978</c:v>
                </c:pt>
                <c:pt idx="173">
                  <c:v>1.9473333333333334</c:v>
                </c:pt>
                <c:pt idx="174">
                  <c:v>1.89</c:v>
                </c:pt>
                <c:pt idx="175">
                  <c:v>1.6293333333333333</c:v>
                </c:pt>
                <c:pt idx="176">
                  <c:v>1.762</c:v>
                </c:pt>
                <c:pt idx="177">
                  <c:v>1.5760000000000001</c:v>
                </c:pt>
                <c:pt idx="178">
                  <c:v>1.5553333333333332</c:v>
                </c:pt>
                <c:pt idx="179">
                  <c:v>1.6746666666666667</c:v>
                </c:pt>
                <c:pt idx="180">
                  <c:v>1.4206666666666667</c:v>
                </c:pt>
                <c:pt idx="181">
                  <c:v>1.3866666666666667</c:v>
                </c:pt>
                <c:pt idx="182">
                  <c:v>1.5980000000000001</c:v>
                </c:pt>
                <c:pt idx="183">
                  <c:v>0.98066666666666669</c:v>
                </c:pt>
                <c:pt idx="184">
                  <c:v>1.7446666666666666</c:v>
                </c:pt>
                <c:pt idx="185">
                  <c:v>1.3133333333333332</c:v>
                </c:pt>
                <c:pt idx="186">
                  <c:v>1.2393333333333334</c:v>
                </c:pt>
                <c:pt idx="187">
                  <c:v>1.0013333333333334</c:v>
                </c:pt>
                <c:pt idx="188">
                  <c:v>1.1220000000000001</c:v>
                </c:pt>
                <c:pt idx="189">
                  <c:v>1.0413333333333334</c:v>
                </c:pt>
                <c:pt idx="190">
                  <c:v>0.96666666666666667</c:v>
                </c:pt>
                <c:pt idx="191">
                  <c:v>0.72733333333333339</c:v>
                </c:pt>
                <c:pt idx="192">
                  <c:v>0.89600000000000002</c:v>
                </c:pt>
                <c:pt idx="193">
                  <c:v>0.61399999999999999</c:v>
                </c:pt>
                <c:pt idx="194">
                  <c:v>1.3126666666666666</c:v>
                </c:pt>
                <c:pt idx="195">
                  <c:v>0.79200000000000004</c:v>
                </c:pt>
                <c:pt idx="196">
                  <c:v>1.08</c:v>
                </c:pt>
                <c:pt idx="197">
                  <c:v>0.8</c:v>
                </c:pt>
                <c:pt idx="198">
                  <c:v>0.96</c:v>
                </c:pt>
                <c:pt idx="199">
                  <c:v>0.84666666666666668</c:v>
                </c:pt>
                <c:pt idx="200">
                  <c:v>0.70199999999999996</c:v>
                </c:pt>
                <c:pt idx="201">
                  <c:v>0.54666666666666663</c:v>
                </c:pt>
                <c:pt idx="202">
                  <c:v>0.66800000000000004</c:v>
                </c:pt>
                <c:pt idx="203">
                  <c:v>0.49666666666666665</c:v>
                </c:pt>
                <c:pt idx="204">
                  <c:v>0.65866666666666662</c:v>
                </c:pt>
                <c:pt idx="205">
                  <c:v>0.68133333333333335</c:v>
                </c:pt>
                <c:pt idx="206">
                  <c:v>0.75866666666666671</c:v>
                </c:pt>
                <c:pt idx="207">
                  <c:v>0.60466666666666669</c:v>
                </c:pt>
                <c:pt idx="208">
                  <c:v>0.59866666666666668</c:v>
                </c:pt>
                <c:pt idx="209">
                  <c:v>0.57733333333333337</c:v>
                </c:pt>
                <c:pt idx="210">
                  <c:v>0.78733333333333333</c:v>
                </c:pt>
                <c:pt idx="211">
                  <c:v>0.57533333333333336</c:v>
                </c:pt>
                <c:pt idx="212">
                  <c:v>0.64866666666666661</c:v>
                </c:pt>
                <c:pt idx="213">
                  <c:v>0.60399999999999998</c:v>
                </c:pt>
                <c:pt idx="214">
                  <c:v>0.42733333333333334</c:v>
                </c:pt>
                <c:pt idx="215">
                  <c:v>0.61533333333333329</c:v>
                </c:pt>
                <c:pt idx="216">
                  <c:v>0.15733333333333333</c:v>
                </c:pt>
                <c:pt idx="217">
                  <c:v>0.45266666666666666</c:v>
                </c:pt>
                <c:pt idx="218">
                  <c:v>0.374</c:v>
                </c:pt>
                <c:pt idx="219">
                  <c:v>0.55400000000000005</c:v>
                </c:pt>
                <c:pt idx="220">
                  <c:v>0.42333333333333334</c:v>
                </c:pt>
                <c:pt idx="221">
                  <c:v>0.41466666666666668</c:v>
                </c:pt>
                <c:pt idx="222">
                  <c:v>0.46866666666666668</c:v>
                </c:pt>
                <c:pt idx="223">
                  <c:v>0.5006666666666667</c:v>
                </c:pt>
                <c:pt idx="224">
                  <c:v>0.59066666666666667</c:v>
                </c:pt>
                <c:pt idx="225">
                  <c:v>0.38400000000000001</c:v>
                </c:pt>
                <c:pt idx="226">
                  <c:v>0.46800000000000003</c:v>
                </c:pt>
                <c:pt idx="227">
                  <c:v>0.25533333333333336</c:v>
                </c:pt>
                <c:pt idx="228">
                  <c:v>0.44066666666666665</c:v>
                </c:pt>
                <c:pt idx="229">
                  <c:v>0.25600000000000001</c:v>
                </c:pt>
                <c:pt idx="230">
                  <c:v>0.37666666666666665</c:v>
                </c:pt>
                <c:pt idx="231">
                  <c:v>0.49266666666666664</c:v>
                </c:pt>
                <c:pt idx="232">
                  <c:v>0.45133333333333331</c:v>
                </c:pt>
                <c:pt idx="233">
                  <c:v>0.16066666666666668</c:v>
                </c:pt>
                <c:pt idx="234">
                  <c:v>0.42733333333333334</c:v>
                </c:pt>
                <c:pt idx="235">
                  <c:v>0.48866666666666669</c:v>
                </c:pt>
                <c:pt idx="236">
                  <c:v>8.7333333333333332E-2</c:v>
                </c:pt>
                <c:pt idx="237">
                  <c:v>0.12733333333333333</c:v>
                </c:pt>
                <c:pt idx="238">
                  <c:v>0.42466666666666669</c:v>
                </c:pt>
                <c:pt idx="239">
                  <c:v>0.21199999999999999</c:v>
                </c:pt>
                <c:pt idx="240">
                  <c:v>0.19533333333333333</c:v>
                </c:pt>
                <c:pt idx="241">
                  <c:v>0.36199999999999999</c:v>
                </c:pt>
                <c:pt idx="242">
                  <c:v>0.39133333333333331</c:v>
                </c:pt>
                <c:pt idx="243">
                  <c:v>0.16733333333333333</c:v>
                </c:pt>
                <c:pt idx="244">
                  <c:v>3.7333333333333336E-2</c:v>
                </c:pt>
                <c:pt idx="245">
                  <c:v>0.19933333333333333</c:v>
                </c:pt>
                <c:pt idx="246">
                  <c:v>0.26733333333333331</c:v>
                </c:pt>
                <c:pt idx="247">
                  <c:v>0.26800000000000002</c:v>
                </c:pt>
                <c:pt idx="248">
                  <c:v>0.34066666666666667</c:v>
                </c:pt>
                <c:pt idx="249">
                  <c:v>0.114</c:v>
                </c:pt>
                <c:pt idx="250">
                  <c:v>0.36599999999999999</c:v>
                </c:pt>
                <c:pt idx="251">
                  <c:v>5.6000000000000001E-2</c:v>
                </c:pt>
                <c:pt idx="252">
                  <c:v>0.23133333333333334</c:v>
                </c:pt>
                <c:pt idx="253">
                  <c:v>0.26266666666666666</c:v>
                </c:pt>
                <c:pt idx="254">
                  <c:v>0.40733333333333333</c:v>
                </c:pt>
                <c:pt idx="255">
                  <c:v>0.16</c:v>
                </c:pt>
                <c:pt idx="256">
                  <c:v>0.158</c:v>
                </c:pt>
                <c:pt idx="257">
                  <c:v>0.29933333333333334</c:v>
                </c:pt>
                <c:pt idx="258">
                  <c:v>0.37666666666666665</c:v>
                </c:pt>
                <c:pt idx="259">
                  <c:v>0.15333333333333332</c:v>
                </c:pt>
                <c:pt idx="260">
                  <c:v>0.26400000000000001</c:v>
                </c:pt>
                <c:pt idx="261">
                  <c:v>0.18466666666666667</c:v>
                </c:pt>
                <c:pt idx="262">
                  <c:v>0.33800000000000002</c:v>
                </c:pt>
                <c:pt idx="263">
                  <c:v>0.26800000000000002</c:v>
                </c:pt>
                <c:pt idx="264">
                  <c:v>0.15066666666666667</c:v>
                </c:pt>
                <c:pt idx="265">
                  <c:v>0.436</c:v>
                </c:pt>
                <c:pt idx="266">
                  <c:v>0.35133333333333333</c:v>
                </c:pt>
                <c:pt idx="267">
                  <c:v>0.20466666666666666</c:v>
                </c:pt>
                <c:pt idx="268">
                  <c:v>0.26733333333333331</c:v>
                </c:pt>
                <c:pt idx="269">
                  <c:v>0.41733333333333333</c:v>
                </c:pt>
                <c:pt idx="270">
                  <c:v>0.27066666666666667</c:v>
                </c:pt>
                <c:pt idx="271">
                  <c:v>9.5333333333333339E-2</c:v>
                </c:pt>
                <c:pt idx="272">
                  <c:v>3.7999999999999999E-2</c:v>
                </c:pt>
                <c:pt idx="273">
                  <c:v>0.32333333333333331</c:v>
                </c:pt>
                <c:pt idx="274">
                  <c:v>0.34533333333333333</c:v>
                </c:pt>
                <c:pt idx="275">
                  <c:v>0.31266666666666665</c:v>
                </c:pt>
                <c:pt idx="276">
                  <c:v>0.21733333333333332</c:v>
                </c:pt>
                <c:pt idx="277">
                  <c:v>0.22800000000000001</c:v>
                </c:pt>
                <c:pt idx="278">
                  <c:v>0.15133333333333332</c:v>
                </c:pt>
                <c:pt idx="279">
                  <c:v>0.218</c:v>
                </c:pt>
                <c:pt idx="280">
                  <c:v>0.15666666666666668</c:v>
                </c:pt>
                <c:pt idx="281">
                  <c:v>0.21666666666666667</c:v>
                </c:pt>
                <c:pt idx="282">
                  <c:v>0</c:v>
                </c:pt>
                <c:pt idx="283">
                  <c:v>0.25133333333333335</c:v>
                </c:pt>
                <c:pt idx="284">
                  <c:v>0.30333333333333334</c:v>
                </c:pt>
                <c:pt idx="285">
                  <c:v>0.16266666666666665</c:v>
                </c:pt>
                <c:pt idx="286">
                  <c:v>0.45933333333333332</c:v>
                </c:pt>
                <c:pt idx="287">
                  <c:v>0.26466666666666666</c:v>
                </c:pt>
                <c:pt idx="288">
                  <c:v>0.23933333333333334</c:v>
                </c:pt>
                <c:pt idx="289">
                  <c:v>0.20933333333333334</c:v>
                </c:pt>
                <c:pt idx="290">
                  <c:v>0.35133333333333333</c:v>
                </c:pt>
                <c:pt idx="291">
                  <c:v>0.22866666666666666</c:v>
                </c:pt>
                <c:pt idx="292">
                  <c:v>0.10933333333333334</c:v>
                </c:pt>
                <c:pt idx="293">
                  <c:v>0.14399999999999999</c:v>
                </c:pt>
                <c:pt idx="294">
                  <c:v>0.16866666666666666</c:v>
                </c:pt>
                <c:pt idx="295">
                  <c:v>0.20666666666666667</c:v>
                </c:pt>
                <c:pt idx="296">
                  <c:v>0.26066666666666666</c:v>
                </c:pt>
                <c:pt idx="297">
                  <c:v>0.31066666666666665</c:v>
                </c:pt>
                <c:pt idx="298">
                  <c:v>2.6666666666666666E-3</c:v>
                </c:pt>
                <c:pt idx="299">
                  <c:v>0.32400000000000001</c:v>
                </c:pt>
                <c:pt idx="300">
                  <c:v>0.24</c:v>
                </c:pt>
                <c:pt idx="301">
                  <c:v>0.11</c:v>
                </c:pt>
                <c:pt idx="302">
                  <c:v>0.39066666666666666</c:v>
                </c:pt>
                <c:pt idx="303">
                  <c:v>0.23200000000000001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6C-4598-8EA0-B40F3E803574}"/>
            </c:ext>
          </c:extLst>
        </c:ser>
        <c:ser>
          <c:idx val="3"/>
          <c:order val="3"/>
          <c:tx>
            <c:strRef>
              <c:f>HDTperms!$N$2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HDTperms!$N$3:$N$306</c:f>
              <c:numCache>
                <c:formatCode>0.00_);[Red]\(0.00\)</c:formatCode>
                <c:ptCount val="304"/>
                <c:pt idx="0">
                  <c:v>0.19466666666666665</c:v>
                </c:pt>
                <c:pt idx="1">
                  <c:v>0.19066666666666668</c:v>
                </c:pt>
                <c:pt idx="2">
                  <c:v>0.26533333333333331</c:v>
                </c:pt>
                <c:pt idx="3">
                  <c:v>0.35266666666666668</c:v>
                </c:pt>
                <c:pt idx="4">
                  <c:v>0.22533333333333333</c:v>
                </c:pt>
                <c:pt idx="5">
                  <c:v>0.15666666666666668</c:v>
                </c:pt>
                <c:pt idx="6">
                  <c:v>0.25933333333333336</c:v>
                </c:pt>
                <c:pt idx="7">
                  <c:v>0.16133333333333333</c:v>
                </c:pt>
                <c:pt idx="8">
                  <c:v>0.21733333333333332</c:v>
                </c:pt>
                <c:pt idx="9">
                  <c:v>0.26266666666666666</c:v>
                </c:pt>
                <c:pt idx="10">
                  <c:v>0.38200000000000001</c:v>
                </c:pt>
                <c:pt idx="11">
                  <c:v>0.15933333333333333</c:v>
                </c:pt>
                <c:pt idx="12">
                  <c:v>0.36066666666666669</c:v>
                </c:pt>
                <c:pt idx="13">
                  <c:v>0.41733333333333333</c:v>
                </c:pt>
                <c:pt idx="14">
                  <c:v>0.19400000000000001</c:v>
                </c:pt>
                <c:pt idx="15">
                  <c:v>0.35666666666666669</c:v>
                </c:pt>
                <c:pt idx="16">
                  <c:v>0.29199999999999998</c:v>
                </c:pt>
                <c:pt idx="17">
                  <c:v>0.30266666666666664</c:v>
                </c:pt>
                <c:pt idx="18">
                  <c:v>0.32600000000000001</c:v>
                </c:pt>
                <c:pt idx="19">
                  <c:v>0.21733333333333332</c:v>
                </c:pt>
                <c:pt idx="20">
                  <c:v>0.29533333333333334</c:v>
                </c:pt>
                <c:pt idx="21">
                  <c:v>0.22</c:v>
                </c:pt>
                <c:pt idx="22">
                  <c:v>0.31666666666666665</c:v>
                </c:pt>
                <c:pt idx="23">
                  <c:v>0.4</c:v>
                </c:pt>
                <c:pt idx="24">
                  <c:v>0.40266666666666667</c:v>
                </c:pt>
                <c:pt idx="25">
                  <c:v>0.35933333333333334</c:v>
                </c:pt>
                <c:pt idx="26">
                  <c:v>0.32266666666666666</c:v>
                </c:pt>
                <c:pt idx="27">
                  <c:v>0.23933333333333334</c:v>
                </c:pt>
                <c:pt idx="28">
                  <c:v>0.18533333333333332</c:v>
                </c:pt>
                <c:pt idx="29">
                  <c:v>0.18666666666666668</c:v>
                </c:pt>
                <c:pt idx="30">
                  <c:v>0.37666666666666665</c:v>
                </c:pt>
                <c:pt idx="31">
                  <c:v>0.27800000000000002</c:v>
                </c:pt>
                <c:pt idx="32">
                  <c:v>0.15666666666666668</c:v>
                </c:pt>
                <c:pt idx="33">
                  <c:v>0.254</c:v>
                </c:pt>
                <c:pt idx="34">
                  <c:v>0.33</c:v>
                </c:pt>
                <c:pt idx="35">
                  <c:v>0.22666666666666666</c:v>
                </c:pt>
                <c:pt idx="36">
                  <c:v>0.316</c:v>
                </c:pt>
                <c:pt idx="37">
                  <c:v>0.158</c:v>
                </c:pt>
                <c:pt idx="38">
                  <c:v>0.24399999999999999</c:v>
                </c:pt>
                <c:pt idx="39">
                  <c:v>0.37066666666666664</c:v>
                </c:pt>
                <c:pt idx="40">
                  <c:v>0.11066666666666666</c:v>
                </c:pt>
                <c:pt idx="41">
                  <c:v>0.32133333333333336</c:v>
                </c:pt>
                <c:pt idx="42">
                  <c:v>0.21066666666666667</c:v>
                </c:pt>
                <c:pt idx="43">
                  <c:v>0.28666666666666668</c:v>
                </c:pt>
                <c:pt idx="44">
                  <c:v>0.32133333333333336</c:v>
                </c:pt>
                <c:pt idx="45">
                  <c:v>0.32800000000000001</c:v>
                </c:pt>
                <c:pt idx="46">
                  <c:v>0.32266666666666666</c:v>
                </c:pt>
                <c:pt idx="47">
                  <c:v>0.32533333333333331</c:v>
                </c:pt>
                <c:pt idx="48">
                  <c:v>0.28333333333333333</c:v>
                </c:pt>
                <c:pt idx="49">
                  <c:v>0.26800000000000002</c:v>
                </c:pt>
                <c:pt idx="50">
                  <c:v>0.25266666666666665</c:v>
                </c:pt>
                <c:pt idx="51">
                  <c:v>0.32600000000000001</c:v>
                </c:pt>
                <c:pt idx="52">
                  <c:v>0.15333333333333332</c:v>
                </c:pt>
                <c:pt idx="53">
                  <c:v>0.42599999999999999</c:v>
                </c:pt>
                <c:pt idx="54">
                  <c:v>0.27933333333333332</c:v>
                </c:pt>
                <c:pt idx="55">
                  <c:v>0.16</c:v>
                </c:pt>
                <c:pt idx="56">
                  <c:v>0.33200000000000002</c:v>
                </c:pt>
                <c:pt idx="57">
                  <c:v>0.18</c:v>
                </c:pt>
                <c:pt idx="58">
                  <c:v>0.42533333333333334</c:v>
                </c:pt>
                <c:pt idx="59">
                  <c:v>0.22333333333333333</c:v>
                </c:pt>
                <c:pt idx="60">
                  <c:v>0.35799999999999998</c:v>
                </c:pt>
                <c:pt idx="61">
                  <c:v>0.29733333333333334</c:v>
                </c:pt>
                <c:pt idx="62">
                  <c:v>0.31466666666666665</c:v>
                </c:pt>
                <c:pt idx="63">
                  <c:v>0.35266666666666668</c:v>
                </c:pt>
                <c:pt idx="64">
                  <c:v>0.39600000000000002</c:v>
                </c:pt>
                <c:pt idx="65">
                  <c:v>0.28999999999999998</c:v>
                </c:pt>
                <c:pt idx="66">
                  <c:v>0.36</c:v>
                </c:pt>
                <c:pt idx="67">
                  <c:v>0.19733333333333333</c:v>
                </c:pt>
                <c:pt idx="68">
                  <c:v>0.246</c:v>
                </c:pt>
                <c:pt idx="69">
                  <c:v>0.26666666666666666</c:v>
                </c:pt>
                <c:pt idx="70">
                  <c:v>0.33733333333333332</c:v>
                </c:pt>
                <c:pt idx="71">
                  <c:v>0.33600000000000002</c:v>
                </c:pt>
                <c:pt idx="72">
                  <c:v>0.43066666666666664</c:v>
                </c:pt>
                <c:pt idx="73">
                  <c:v>0.42799999999999999</c:v>
                </c:pt>
                <c:pt idx="74">
                  <c:v>0.38800000000000001</c:v>
                </c:pt>
                <c:pt idx="75">
                  <c:v>0.30599999999999999</c:v>
                </c:pt>
                <c:pt idx="76">
                  <c:v>0.37733333333333335</c:v>
                </c:pt>
                <c:pt idx="77">
                  <c:v>0.38866666666666666</c:v>
                </c:pt>
                <c:pt idx="78">
                  <c:v>0.42666666666666669</c:v>
                </c:pt>
                <c:pt idx="79">
                  <c:v>0.36466666666666664</c:v>
                </c:pt>
                <c:pt idx="80">
                  <c:v>0.45733333333333331</c:v>
                </c:pt>
                <c:pt idx="81">
                  <c:v>0.42199999999999999</c:v>
                </c:pt>
                <c:pt idx="82">
                  <c:v>0.38600000000000001</c:v>
                </c:pt>
                <c:pt idx="83">
                  <c:v>0.36466666666666664</c:v>
                </c:pt>
                <c:pt idx="84">
                  <c:v>0.45266666666666666</c:v>
                </c:pt>
                <c:pt idx="85">
                  <c:v>0.48133333333333334</c:v>
                </c:pt>
                <c:pt idx="86">
                  <c:v>0.51</c:v>
                </c:pt>
                <c:pt idx="87">
                  <c:v>0.40733333333333333</c:v>
                </c:pt>
                <c:pt idx="88">
                  <c:v>0.56266666666666665</c:v>
                </c:pt>
                <c:pt idx="89">
                  <c:v>0.58933333333333338</c:v>
                </c:pt>
                <c:pt idx="90">
                  <c:v>0.38666666666666666</c:v>
                </c:pt>
                <c:pt idx="91">
                  <c:v>0.66666666666666663</c:v>
                </c:pt>
                <c:pt idx="92">
                  <c:v>0.49066666666666664</c:v>
                </c:pt>
                <c:pt idx="93">
                  <c:v>0.63266666666666671</c:v>
                </c:pt>
                <c:pt idx="94">
                  <c:v>0.53733333333333333</c:v>
                </c:pt>
                <c:pt idx="95">
                  <c:v>0.53533333333333333</c:v>
                </c:pt>
                <c:pt idx="96">
                  <c:v>0.54066666666666663</c:v>
                </c:pt>
                <c:pt idx="97">
                  <c:v>0.84533333333333338</c:v>
                </c:pt>
                <c:pt idx="98">
                  <c:v>0.29066666666666668</c:v>
                </c:pt>
                <c:pt idx="99">
                  <c:v>0.54333333333333333</c:v>
                </c:pt>
                <c:pt idx="100">
                  <c:v>0.48599999999999999</c:v>
                </c:pt>
                <c:pt idx="101">
                  <c:v>0.77</c:v>
                </c:pt>
                <c:pt idx="102">
                  <c:v>0.56933333333333336</c:v>
                </c:pt>
                <c:pt idx="103">
                  <c:v>0.70466666666666666</c:v>
                </c:pt>
                <c:pt idx="104">
                  <c:v>0.67066666666666663</c:v>
                </c:pt>
                <c:pt idx="105">
                  <c:v>0.72599999999999998</c:v>
                </c:pt>
                <c:pt idx="106">
                  <c:v>0.69533333333333336</c:v>
                </c:pt>
                <c:pt idx="107">
                  <c:v>0.67600000000000005</c:v>
                </c:pt>
                <c:pt idx="108">
                  <c:v>0.60599999999999998</c:v>
                </c:pt>
                <c:pt idx="109">
                  <c:v>0.60599999999999998</c:v>
                </c:pt>
                <c:pt idx="110">
                  <c:v>0.76533333333333331</c:v>
                </c:pt>
                <c:pt idx="111">
                  <c:v>0.71733333333333338</c:v>
                </c:pt>
                <c:pt idx="112">
                  <c:v>0.69733333333333336</c:v>
                </c:pt>
                <c:pt idx="113">
                  <c:v>0.89666666666666661</c:v>
                </c:pt>
                <c:pt idx="114">
                  <c:v>0.84533333333333338</c:v>
                </c:pt>
                <c:pt idx="115">
                  <c:v>0.77266666666666661</c:v>
                </c:pt>
                <c:pt idx="116">
                  <c:v>0.86266666666666669</c:v>
                </c:pt>
                <c:pt idx="117">
                  <c:v>0.96066666666666667</c:v>
                </c:pt>
                <c:pt idx="118">
                  <c:v>0.78600000000000003</c:v>
                </c:pt>
                <c:pt idx="119">
                  <c:v>1.042</c:v>
                </c:pt>
                <c:pt idx="120">
                  <c:v>0.94866666666666666</c:v>
                </c:pt>
                <c:pt idx="121">
                  <c:v>1.1013333333333333</c:v>
                </c:pt>
                <c:pt idx="122">
                  <c:v>0.94733333333333336</c:v>
                </c:pt>
                <c:pt idx="123">
                  <c:v>1.002</c:v>
                </c:pt>
                <c:pt idx="124">
                  <c:v>1.1020000000000001</c:v>
                </c:pt>
                <c:pt idx="125">
                  <c:v>1.3080000000000001</c:v>
                </c:pt>
                <c:pt idx="126">
                  <c:v>1.1026666666666667</c:v>
                </c:pt>
                <c:pt idx="127">
                  <c:v>1.1653333333333333</c:v>
                </c:pt>
                <c:pt idx="128">
                  <c:v>1.1886666666666668</c:v>
                </c:pt>
                <c:pt idx="129">
                  <c:v>1.3646666666666667</c:v>
                </c:pt>
                <c:pt idx="130">
                  <c:v>1.4179999999999999</c:v>
                </c:pt>
                <c:pt idx="131">
                  <c:v>1.3786666666666667</c:v>
                </c:pt>
                <c:pt idx="132">
                  <c:v>1.3913333333333333</c:v>
                </c:pt>
                <c:pt idx="133">
                  <c:v>1.44</c:v>
                </c:pt>
                <c:pt idx="134">
                  <c:v>1.4273333333333333</c:v>
                </c:pt>
                <c:pt idx="135">
                  <c:v>1.6646666666666667</c:v>
                </c:pt>
                <c:pt idx="136">
                  <c:v>1.5</c:v>
                </c:pt>
                <c:pt idx="137">
                  <c:v>1.5773333333333333</c:v>
                </c:pt>
                <c:pt idx="138">
                  <c:v>1.4826666666666666</c:v>
                </c:pt>
                <c:pt idx="139">
                  <c:v>1.7733333333333334</c:v>
                </c:pt>
                <c:pt idx="140">
                  <c:v>1.6240000000000001</c:v>
                </c:pt>
                <c:pt idx="141">
                  <c:v>1.9806666666666666</c:v>
                </c:pt>
                <c:pt idx="142">
                  <c:v>1.7133333333333334</c:v>
                </c:pt>
                <c:pt idx="143">
                  <c:v>2.222</c:v>
                </c:pt>
                <c:pt idx="144">
                  <c:v>2.0920000000000001</c:v>
                </c:pt>
                <c:pt idx="145">
                  <c:v>2.0873333333333335</c:v>
                </c:pt>
                <c:pt idx="146">
                  <c:v>2.1539999999999999</c:v>
                </c:pt>
                <c:pt idx="147">
                  <c:v>2.4279999999999999</c:v>
                </c:pt>
                <c:pt idx="148">
                  <c:v>2.6966666666666668</c:v>
                </c:pt>
                <c:pt idx="149">
                  <c:v>2.988</c:v>
                </c:pt>
                <c:pt idx="150">
                  <c:v>2.9106666666666667</c:v>
                </c:pt>
                <c:pt idx="151">
                  <c:v>2.9940000000000002</c:v>
                </c:pt>
                <c:pt idx="152">
                  <c:v>3.008</c:v>
                </c:pt>
                <c:pt idx="153">
                  <c:v>2.6406666666666667</c:v>
                </c:pt>
                <c:pt idx="154">
                  <c:v>2.3466666666666667</c:v>
                </c:pt>
                <c:pt idx="155">
                  <c:v>2.1013333333333333</c:v>
                </c:pt>
                <c:pt idx="156">
                  <c:v>1.9239999999999999</c:v>
                </c:pt>
                <c:pt idx="157">
                  <c:v>2.0273333333333334</c:v>
                </c:pt>
                <c:pt idx="158">
                  <c:v>1.944</c:v>
                </c:pt>
                <c:pt idx="159">
                  <c:v>1.8333333333333333</c:v>
                </c:pt>
                <c:pt idx="160">
                  <c:v>1.8406666666666667</c:v>
                </c:pt>
                <c:pt idx="161">
                  <c:v>1.8253333333333333</c:v>
                </c:pt>
                <c:pt idx="162">
                  <c:v>1.5233333333333334</c:v>
                </c:pt>
                <c:pt idx="163">
                  <c:v>1.514</c:v>
                </c:pt>
                <c:pt idx="164">
                  <c:v>1.35</c:v>
                </c:pt>
                <c:pt idx="165">
                  <c:v>1.5493333333333332</c:v>
                </c:pt>
                <c:pt idx="166">
                  <c:v>1.444</c:v>
                </c:pt>
                <c:pt idx="167">
                  <c:v>1.3633333333333333</c:v>
                </c:pt>
                <c:pt idx="168">
                  <c:v>1.4359999999999999</c:v>
                </c:pt>
                <c:pt idx="169">
                  <c:v>1.1919999999999999</c:v>
                </c:pt>
                <c:pt idx="170">
                  <c:v>1.0760000000000001</c:v>
                </c:pt>
                <c:pt idx="171">
                  <c:v>1.3</c:v>
                </c:pt>
                <c:pt idx="172">
                  <c:v>1.3066666666666666</c:v>
                </c:pt>
                <c:pt idx="173">
                  <c:v>1.2446666666666666</c:v>
                </c:pt>
                <c:pt idx="174">
                  <c:v>1.216</c:v>
                </c:pt>
                <c:pt idx="175">
                  <c:v>1.1846666666666668</c:v>
                </c:pt>
                <c:pt idx="176">
                  <c:v>1.1633333333333333</c:v>
                </c:pt>
                <c:pt idx="177">
                  <c:v>1.0173333333333334</c:v>
                </c:pt>
                <c:pt idx="178">
                  <c:v>0.77200000000000002</c:v>
                </c:pt>
                <c:pt idx="179">
                  <c:v>1.1026666666666667</c:v>
                </c:pt>
                <c:pt idx="180">
                  <c:v>0.91733333333333333</c:v>
                </c:pt>
                <c:pt idx="181">
                  <c:v>1.0866666666666667</c:v>
                </c:pt>
                <c:pt idx="182">
                  <c:v>0.97599999999999998</c:v>
                </c:pt>
                <c:pt idx="183">
                  <c:v>1.0780000000000001</c:v>
                </c:pt>
                <c:pt idx="184">
                  <c:v>0.96266666666666667</c:v>
                </c:pt>
                <c:pt idx="185">
                  <c:v>0.80266666666666664</c:v>
                </c:pt>
                <c:pt idx="186">
                  <c:v>0.876</c:v>
                </c:pt>
                <c:pt idx="187">
                  <c:v>0.73533333333333328</c:v>
                </c:pt>
                <c:pt idx="188">
                  <c:v>0.76400000000000001</c:v>
                </c:pt>
                <c:pt idx="189">
                  <c:v>0.76533333333333331</c:v>
                </c:pt>
                <c:pt idx="190">
                  <c:v>0.76</c:v>
                </c:pt>
                <c:pt idx="191">
                  <c:v>0.54466666666666663</c:v>
                </c:pt>
                <c:pt idx="192">
                  <c:v>0.6253333333333333</c:v>
                </c:pt>
                <c:pt idx="193">
                  <c:v>1.1299999999999999</c:v>
                </c:pt>
                <c:pt idx="194">
                  <c:v>0.62333333333333329</c:v>
                </c:pt>
                <c:pt idx="195">
                  <c:v>0.69133333333333336</c:v>
                </c:pt>
                <c:pt idx="196">
                  <c:v>0.748</c:v>
                </c:pt>
                <c:pt idx="197">
                  <c:v>0.59533333333333338</c:v>
                </c:pt>
                <c:pt idx="198">
                  <c:v>0.6333333333333333</c:v>
                </c:pt>
                <c:pt idx="199">
                  <c:v>0.504</c:v>
                </c:pt>
                <c:pt idx="200">
                  <c:v>0.56266666666666665</c:v>
                </c:pt>
                <c:pt idx="201">
                  <c:v>0.48466666666666669</c:v>
                </c:pt>
                <c:pt idx="202">
                  <c:v>0.45400000000000001</c:v>
                </c:pt>
                <c:pt idx="203">
                  <c:v>0.51466666666666672</c:v>
                </c:pt>
                <c:pt idx="204">
                  <c:v>0.38333333333333336</c:v>
                </c:pt>
                <c:pt idx="205">
                  <c:v>0.52333333333333332</c:v>
                </c:pt>
                <c:pt idx="206">
                  <c:v>0.55266666666666664</c:v>
                </c:pt>
                <c:pt idx="207">
                  <c:v>0.54733333333333334</c:v>
                </c:pt>
                <c:pt idx="208">
                  <c:v>0.56266666666666665</c:v>
                </c:pt>
                <c:pt idx="209">
                  <c:v>0.34866666666666668</c:v>
                </c:pt>
                <c:pt idx="210">
                  <c:v>0.41666666666666669</c:v>
                </c:pt>
                <c:pt idx="211">
                  <c:v>0.56066666666666665</c:v>
                </c:pt>
                <c:pt idx="212">
                  <c:v>0.57399999999999995</c:v>
                </c:pt>
                <c:pt idx="213">
                  <c:v>0.34466666666666668</c:v>
                </c:pt>
                <c:pt idx="214">
                  <c:v>0.23333333333333334</c:v>
                </c:pt>
                <c:pt idx="215">
                  <c:v>9.8666666666666666E-2</c:v>
                </c:pt>
                <c:pt idx="216">
                  <c:v>0.65666666666666662</c:v>
                </c:pt>
                <c:pt idx="217">
                  <c:v>0.39200000000000002</c:v>
                </c:pt>
                <c:pt idx="218">
                  <c:v>0.42599999999999999</c:v>
                </c:pt>
                <c:pt idx="219">
                  <c:v>0.5</c:v>
                </c:pt>
                <c:pt idx="220">
                  <c:v>0.40333333333333332</c:v>
                </c:pt>
                <c:pt idx="221">
                  <c:v>0.29333333333333333</c:v>
                </c:pt>
                <c:pt idx="222">
                  <c:v>0.36</c:v>
                </c:pt>
                <c:pt idx="223">
                  <c:v>0.36466666666666664</c:v>
                </c:pt>
                <c:pt idx="224">
                  <c:v>0.36</c:v>
                </c:pt>
                <c:pt idx="225">
                  <c:v>0.40466666666666667</c:v>
                </c:pt>
                <c:pt idx="226">
                  <c:v>0.29333333333333333</c:v>
                </c:pt>
                <c:pt idx="227">
                  <c:v>0.32066666666666666</c:v>
                </c:pt>
                <c:pt idx="228">
                  <c:v>0.43933333333333335</c:v>
                </c:pt>
                <c:pt idx="229">
                  <c:v>0.40866666666666668</c:v>
                </c:pt>
                <c:pt idx="230">
                  <c:v>6.6000000000000003E-2</c:v>
                </c:pt>
                <c:pt idx="231">
                  <c:v>0.21866666666666668</c:v>
                </c:pt>
                <c:pt idx="232">
                  <c:v>0.24933333333333332</c:v>
                </c:pt>
                <c:pt idx="233">
                  <c:v>0.13466666666666666</c:v>
                </c:pt>
                <c:pt idx="234">
                  <c:v>0.45666666666666667</c:v>
                </c:pt>
                <c:pt idx="235">
                  <c:v>0.27266666666666667</c:v>
                </c:pt>
                <c:pt idx="236">
                  <c:v>0.22333333333333333</c:v>
                </c:pt>
                <c:pt idx="237">
                  <c:v>0.26200000000000001</c:v>
                </c:pt>
                <c:pt idx="238">
                  <c:v>0.26533333333333331</c:v>
                </c:pt>
                <c:pt idx="239">
                  <c:v>0.27266666666666667</c:v>
                </c:pt>
                <c:pt idx="240">
                  <c:v>9.6000000000000002E-2</c:v>
                </c:pt>
                <c:pt idx="241">
                  <c:v>0.31866666666666665</c:v>
                </c:pt>
                <c:pt idx="242">
                  <c:v>0.24266666666666667</c:v>
                </c:pt>
                <c:pt idx="243">
                  <c:v>2.0666666666666667E-2</c:v>
                </c:pt>
                <c:pt idx="244">
                  <c:v>0.21199999999999999</c:v>
                </c:pt>
                <c:pt idx="245">
                  <c:v>0.12</c:v>
                </c:pt>
                <c:pt idx="246">
                  <c:v>0.36599999999999999</c:v>
                </c:pt>
                <c:pt idx="247">
                  <c:v>0.27400000000000002</c:v>
                </c:pt>
                <c:pt idx="248">
                  <c:v>0.214</c:v>
                </c:pt>
                <c:pt idx="249">
                  <c:v>0.24066666666666667</c:v>
                </c:pt>
                <c:pt idx="250">
                  <c:v>0.19133333333333333</c:v>
                </c:pt>
                <c:pt idx="251">
                  <c:v>0.32266666666666666</c:v>
                </c:pt>
                <c:pt idx="252">
                  <c:v>0.26333333333333331</c:v>
                </c:pt>
                <c:pt idx="253">
                  <c:v>0.27866666666666667</c:v>
                </c:pt>
                <c:pt idx="254">
                  <c:v>0.17466666666666666</c:v>
                </c:pt>
                <c:pt idx="255">
                  <c:v>0.12333333333333334</c:v>
                </c:pt>
                <c:pt idx="256">
                  <c:v>0.55800000000000005</c:v>
                </c:pt>
                <c:pt idx="257">
                  <c:v>0.30733333333333335</c:v>
                </c:pt>
                <c:pt idx="258">
                  <c:v>0.06</c:v>
                </c:pt>
                <c:pt idx="259">
                  <c:v>0.33866666666666667</c:v>
                </c:pt>
                <c:pt idx="260">
                  <c:v>0.21733333333333332</c:v>
                </c:pt>
                <c:pt idx="261">
                  <c:v>0.32666666666666666</c:v>
                </c:pt>
                <c:pt idx="262">
                  <c:v>0.35333333333333333</c:v>
                </c:pt>
                <c:pt idx="263">
                  <c:v>0.24066666666666667</c:v>
                </c:pt>
                <c:pt idx="264">
                  <c:v>0.24733333333333332</c:v>
                </c:pt>
                <c:pt idx="265">
                  <c:v>0.24199999999999999</c:v>
                </c:pt>
                <c:pt idx="266">
                  <c:v>0.29066666666666668</c:v>
                </c:pt>
                <c:pt idx="267">
                  <c:v>0.182</c:v>
                </c:pt>
                <c:pt idx="268">
                  <c:v>0.38866666666666666</c:v>
                </c:pt>
                <c:pt idx="269">
                  <c:v>0.28000000000000003</c:v>
                </c:pt>
                <c:pt idx="270">
                  <c:v>0.25533333333333336</c:v>
                </c:pt>
                <c:pt idx="271">
                  <c:v>0.33133333333333331</c:v>
                </c:pt>
                <c:pt idx="272">
                  <c:v>0.41266666666666668</c:v>
                </c:pt>
                <c:pt idx="273">
                  <c:v>0.378</c:v>
                </c:pt>
                <c:pt idx="274">
                  <c:v>0.21666666666666667</c:v>
                </c:pt>
                <c:pt idx="275">
                  <c:v>0.28466666666666668</c:v>
                </c:pt>
                <c:pt idx="276">
                  <c:v>7.3333333333333334E-2</c:v>
                </c:pt>
                <c:pt idx="277">
                  <c:v>0.378</c:v>
                </c:pt>
                <c:pt idx="278">
                  <c:v>0.24733333333333332</c:v>
                </c:pt>
                <c:pt idx="279">
                  <c:v>0.39400000000000002</c:v>
                </c:pt>
                <c:pt idx="280">
                  <c:v>0.28266666666666668</c:v>
                </c:pt>
                <c:pt idx="281">
                  <c:v>0.224</c:v>
                </c:pt>
                <c:pt idx="282">
                  <c:v>0.21266666666666667</c:v>
                </c:pt>
                <c:pt idx="283">
                  <c:v>0.47066666666666668</c:v>
                </c:pt>
                <c:pt idx="284">
                  <c:v>0.16133333333333333</c:v>
                </c:pt>
                <c:pt idx="285">
                  <c:v>0.12666666666666668</c:v>
                </c:pt>
                <c:pt idx="286">
                  <c:v>0.13333333333333333</c:v>
                </c:pt>
                <c:pt idx="287">
                  <c:v>0.19333333333333333</c:v>
                </c:pt>
                <c:pt idx="288">
                  <c:v>9.1333333333333336E-2</c:v>
                </c:pt>
                <c:pt idx="289">
                  <c:v>0.26666666666666666</c:v>
                </c:pt>
                <c:pt idx="290">
                  <c:v>0.23466666666666666</c:v>
                </c:pt>
                <c:pt idx="291">
                  <c:v>0.27333333333333332</c:v>
                </c:pt>
                <c:pt idx="292">
                  <c:v>0.23866666666666667</c:v>
                </c:pt>
                <c:pt idx="293">
                  <c:v>0.18266666666666667</c:v>
                </c:pt>
                <c:pt idx="294">
                  <c:v>0.23733333333333334</c:v>
                </c:pt>
                <c:pt idx="295">
                  <c:v>0.27733333333333332</c:v>
                </c:pt>
                <c:pt idx="296">
                  <c:v>0.16066666666666668</c:v>
                </c:pt>
                <c:pt idx="297">
                  <c:v>0.34599999999999997</c:v>
                </c:pt>
                <c:pt idx="298">
                  <c:v>0.26666666666666666</c:v>
                </c:pt>
                <c:pt idx="299">
                  <c:v>0</c:v>
                </c:pt>
                <c:pt idx="300">
                  <c:v>0.29066666666666668</c:v>
                </c:pt>
                <c:pt idx="301">
                  <c:v>3.5333333333333335E-2</c:v>
                </c:pt>
                <c:pt idx="302">
                  <c:v>0.20133333333333334</c:v>
                </c:pt>
                <c:pt idx="303">
                  <c:v>0.24733333333333332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6C-4598-8EA0-B40F3E803574}"/>
            </c:ext>
          </c:extLst>
        </c:ser>
        <c:ser>
          <c:idx val="4"/>
          <c:order val="4"/>
          <c:tx>
            <c:strRef>
              <c:f>HDTperms!$O$2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HDTperms!$O$3:$O$306</c:f>
              <c:numCache>
                <c:formatCode>0.00_);[Red]\(0.00\)</c:formatCode>
                <c:ptCount val="304"/>
                <c:pt idx="0">
                  <c:v>0.26550000000000001</c:v>
                </c:pt>
                <c:pt idx="1">
                  <c:v>0.24633333333333332</c:v>
                </c:pt>
                <c:pt idx="2">
                  <c:v>0.23216666666666666</c:v>
                </c:pt>
                <c:pt idx="3">
                  <c:v>0.2535</c:v>
                </c:pt>
                <c:pt idx="4">
                  <c:v>0.2485</c:v>
                </c:pt>
                <c:pt idx="5">
                  <c:v>0.20366666666666666</c:v>
                </c:pt>
                <c:pt idx="6">
                  <c:v>0.21766666666666667</c:v>
                </c:pt>
                <c:pt idx="7">
                  <c:v>0.27783333333333332</c:v>
                </c:pt>
                <c:pt idx="8">
                  <c:v>0.23416666666666666</c:v>
                </c:pt>
                <c:pt idx="9">
                  <c:v>0.24616666666666667</c:v>
                </c:pt>
                <c:pt idx="10">
                  <c:v>0.24166666666666667</c:v>
                </c:pt>
                <c:pt idx="11">
                  <c:v>0.25366666666666665</c:v>
                </c:pt>
                <c:pt idx="12">
                  <c:v>0.22816666666666666</c:v>
                </c:pt>
                <c:pt idx="13">
                  <c:v>0.28100000000000003</c:v>
                </c:pt>
                <c:pt idx="14">
                  <c:v>0.30116666666666669</c:v>
                </c:pt>
                <c:pt idx="15">
                  <c:v>0.24483333333333332</c:v>
                </c:pt>
                <c:pt idx="16">
                  <c:v>0.23333333333333334</c:v>
                </c:pt>
                <c:pt idx="17">
                  <c:v>0.24933333333333332</c:v>
                </c:pt>
                <c:pt idx="18">
                  <c:v>0.31833333333333336</c:v>
                </c:pt>
                <c:pt idx="19">
                  <c:v>0.26816666666666666</c:v>
                </c:pt>
                <c:pt idx="20">
                  <c:v>0.29899999999999999</c:v>
                </c:pt>
                <c:pt idx="21">
                  <c:v>0.28199999999999997</c:v>
                </c:pt>
                <c:pt idx="22">
                  <c:v>0.27133333333333332</c:v>
                </c:pt>
                <c:pt idx="23">
                  <c:v>0.28633333333333333</c:v>
                </c:pt>
                <c:pt idx="24">
                  <c:v>0.23416666666666666</c:v>
                </c:pt>
                <c:pt idx="25">
                  <c:v>0.28166666666666668</c:v>
                </c:pt>
                <c:pt idx="26">
                  <c:v>0.20133333333333334</c:v>
                </c:pt>
                <c:pt idx="27">
                  <c:v>0.32950000000000002</c:v>
                </c:pt>
                <c:pt idx="28">
                  <c:v>0.27850000000000003</c:v>
                </c:pt>
                <c:pt idx="29">
                  <c:v>0.28516666666666668</c:v>
                </c:pt>
                <c:pt idx="30">
                  <c:v>0.248</c:v>
                </c:pt>
                <c:pt idx="31">
                  <c:v>0.24233333333333335</c:v>
                </c:pt>
                <c:pt idx="32">
                  <c:v>0.27300000000000002</c:v>
                </c:pt>
                <c:pt idx="33">
                  <c:v>0.28183333333333332</c:v>
                </c:pt>
                <c:pt idx="34">
                  <c:v>0.20666666666666667</c:v>
                </c:pt>
                <c:pt idx="35">
                  <c:v>0.30666666666666664</c:v>
                </c:pt>
                <c:pt idx="36">
                  <c:v>0.27850000000000003</c:v>
                </c:pt>
                <c:pt idx="37">
                  <c:v>0.35349999999999998</c:v>
                </c:pt>
                <c:pt idx="38">
                  <c:v>0.27183333333333332</c:v>
                </c:pt>
                <c:pt idx="39">
                  <c:v>0.28883333333333333</c:v>
                </c:pt>
                <c:pt idx="40">
                  <c:v>0.23866666666666667</c:v>
                </c:pt>
                <c:pt idx="41">
                  <c:v>0.28966666666666668</c:v>
                </c:pt>
                <c:pt idx="42">
                  <c:v>0.27566666666666667</c:v>
                </c:pt>
                <c:pt idx="43">
                  <c:v>0.25733333333333336</c:v>
                </c:pt>
                <c:pt idx="44">
                  <c:v>0.22550000000000001</c:v>
                </c:pt>
                <c:pt idx="45">
                  <c:v>0.28749999999999998</c:v>
                </c:pt>
                <c:pt idx="46">
                  <c:v>0.33433333333333332</c:v>
                </c:pt>
                <c:pt idx="47">
                  <c:v>0.31433333333333335</c:v>
                </c:pt>
                <c:pt idx="48">
                  <c:v>0.30416666666666664</c:v>
                </c:pt>
                <c:pt idx="49">
                  <c:v>0.28100000000000003</c:v>
                </c:pt>
                <c:pt idx="50">
                  <c:v>0.36466666666666664</c:v>
                </c:pt>
                <c:pt idx="51">
                  <c:v>0.29816666666666669</c:v>
                </c:pt>
                <c:pt idx="52">
                  <c:v>0.308</c:v>
                </c:pt>
                <c:pt idx="53">
                  <c:v>0.28266666666666668</c:v>
                </c:pt>
                <c:pt idx="54">
                  <c:v>0.35099999999999998</c:v>
                </c:pt>
                <c:pt idx="55">
                  <c:v>0.33200000000000002</c:v>
                </c:pt>
                <c:pt idx="56">
                  <c:v>0.30366666666666664</c:v>
                </c:pt>
                <c:pt idx="57">
                  <c:v>0.33633333333333332</c:v>
                </c:pt>
                <c:pt idx="58">
                  <c:v>0.36199999999999999</c:v>
                </c:pt>
                <c:pt idx="59">
                  <c:v>0.30566666666666664</c:v>
                </c:pt>
                <c:pt idx="60">
                  <c:v>0.29266666666666669</c:v>
                </c:pt>
                <c:pt idx="61">
                  <c:v>0.33400000000000002</c:v>
                </c:pt>
                <c:pt idx="62">
                  <c:v>0.29349999999999998</c:v>
                </c:pt>
                <c:pt idx="63">
                  <c:v>0.29799999999999999</c:v>
                </c:pt>
                <c:pt idx="64">
                  <c:v>0.30583333333333335</c:v>
                </c:pt>
                <c:pt idx="65">
                  <c:v>0.30649999999999999</c:v>
                </c:pt>
                <c:pt idx="66">
                  <c:v>0.33600000000000002</c:v>
                </c:pt>
                <c:pt idx="67">
                  <c:v>0.33166666666666667</c:v>
                </c:pt>
                <c:pt idx="68">
                  <c:v>0.33416666666666667</c:v>
                </c:pt>
                <c:pt idx="69">
                  <c:v>0.33933333333333332</c:v>
                </c:pt>
                <c:pt idx="70">
                  <c:v>0.34533333333333333</c:v>
                </c:pt>
                <c:pt idx="71">
                  <c:v>0.34849999999999998</c:v>
                </c:pt>
                <c:pt idx="72">
                  <c:v>0.39083333333333331</c:v>
                </c:pt>
                <c:pt idx="73">
                  <c:v>0.33883333333333332</c:v>
                </c:pt>
                <c:pt idx="74">
                  <c:v>0.35849999999999999</c:v>
                </c:pt>
                <c:pt idx="75">
                  <c:v>0.33116666666666666</c:v>
                </c:pt>
                <c:pt idx="76">
                  <c:v>0.40983333333333333</c:v>
                </c:pt>
                <c:pt idx="77">
                  <c:v>0.37</c:v>
                </c:pt>
                <c:pt idx="78">
                  <c:v>0.40683333333333332</c:v>
                </c:pt>
                <c:pt idx="79">
                  <c:v>0.39200000000000002</c:v>
                </c:pt>
                <c:pt idx="80">
                  <c:v>0.34799999999999998</c:v>
                </c:pt>
                <c:pt idx="81">
                  <c:v>0.46750000000000003</c:v>
                </c:pt>
                <c:pt idx="82">
                  <c:v>0.39650000000000002</c:v>
                </c:pt>
                <c:pt idx="83">
                  <c:v>0.40566666666666668</c:v>
                </c:pt>
                <c:pt idx="84">
                  <c:v>0.4355</c:v>
                </c:pt>
                <c:pt idx="85">
                  <c:v>0.4355</c:v>
                </c:pt>
                <c:pt idx="86">
                  <c:v>0.33416666666666667</c:v>
                </c:pt>
                <c:pt idx="87">
                  <c:v>0.40350000000000003</c:v>
                </c:pt>
                <c:pt idx="88">
                  <c:v>0.45933333333333332</c:v>
                </c:pt>
                <c:pt idx="89">
                  <c:v>0.48349999999999999</c:v>
                </c:pt>
                <c:pt idx="90">
                  <c:v>0.44483333333333336</c:v>
                </c:pt>
                <c:pt idx="91">
                  <c:v>0.48433333333333334</c:v>
                </c:pt>
                <c:pt idx="92">
                  <c:v>0.43733333333333335</c:v>
                </c:pt>
                <c:pt idx="93">
                  <c:v>0.44066666666666665</c:v>
                </c:pt>
                <c:pt idx="94">
                  <c:v>0.44</c:v>
                </c:pt>
                <c:pt idx="95">
                  <c:v>0.48383333333333334</c:v>
                </c:pt>
                <c:pt idx="96">
                  <c:v>0.47366666666666668</c:v>
                </c:pt>
                <c:pt idx="97">
                  <c:v>0.46433333333333332</c:v>
                </c:pt>
                <c:pt idx="98">
                  <c:v>0.49166666666666664</c:v>
                </c:pt>
                <c:pt idx="99">
                  <c:v>0.48866666666666669</c:v>
                </c:pt>
                <c:pt idx="100">
                  <c:v>0.49316666666666664</c:v>
                </c:pt>
                <c:pt idx="101">
                  <c:v>0.54549999999999998</c:v>
                </c:pt>
                <c:pt idx="102">
                  <c:v>0.50366666666666671</c:v>
                </c:pt>
                <c:pt idx="103">
                  <c:v>0.53</c:v>
                </c:pt>
                <c:pt idx="104">
                  <c:v>0.48399999999999999</c:v>
                </c:pt>
                <c:pt idx="105">
                  <c:v>0.53833333333333333</c:v>
                </c:pt>
                <c:pt idx="106">
                  <c:v>0.5718333333333333</c:v>
                </c:pt>
                <c:pt idx="107">
                  <c:v>0.63016666666666665</c:v>
                </c:pt>
                <c:pt idx="108">
                  <c:v>0.59816666666666662</c:v>
                </c:pt>
                <c:pt idx="109">
                  <c:v>0.61233333333333329</c:v>
                </c:pt>
                <c:pt idx="110">
                  <c:v>0.6246666666666667</c:v>
                </c:pt>
                <c:pt idx="111">
                  <c:v>0.6333333333333333</c:v>
                </c:pt>
                <c:pt idx="112">
                  <c:v>0.65316666666666667</c:v>
                </c:pt>
                <c:pt idx="113">
                  <c:v>0.68899999999999995</c:v>
                </c:pt>
                <c:pt idx="114">
                  <c:v>0.64433333333333331</c:v>
                </c:pt>
                <c:pt idx="115">
                  <c:v>0.72799999999999998</c:v>
                </c:pt>
                <c:pt idx="116">
                  <c:v>0.72833333333333339</c:v>
                </c:pt>
                <c:pt idx="117">
                  <c:v>0.70850000000000002</c:v>
                </c:pt>
                <c:pt idx="118">
                  <c:v>0.73699999999999999</c:v>
                </c:pt>
                <c:pt idx="119">
                  <c:v>0.751</c:v>
                </c:pt>
                <c:pt idx="120">
                  <c:v>0.74016666666666664</c:v>
                </c:pt>
                <c:pt idx="121">
                  <c:v>0.88249999999999995</c:v>
                </c:pt>
                <c:pt idx="122">
                  <c:v>0.78683333333333338</c:v>
                </c:pt>
                <c:pt idx="123">
                  <c:v>0.91149999999999998</c:v>
                </c:pt>
                <c:pt idx="124">
                  <c:v>0.82116666666666671</c:v>
                </c:pt>
                <c:pt idx="125">
                  <c:v>0.90683333333333338</c:v>
                </c:pt>
                <c:pt idx="126">
                  <c:v>0.90300000000000002</c:v>
                </c:pt>
                <c:pt idx="127">
                  <c:v>0.96216666666666661</c:v>
                </c:pt>
                <c:pt idx="128">
                  <c:v>0.91783333333333328</c:v>
                </c:pt>
                <c:pt idx="129">
                  <c:v>1.0069999999999999</c:v>
                </c:pt>
                <c:pt idx="130">
                  <c:v>0.94833333333333336</c:v>
                </c:pt>
                <c:pt idx="131">
                  <c:v>1.0409999999999999</c:v>
                </c:pt>
                <c:pt idx="132">
                  <c:v>1.0216666666666667</c:v>
                </c:pt>
                <c:pt idx="133">
                  <c:v>1.0445</c:v>
                </c:pt>
                <c:pt idx="134">
                  <c:v>1.0736666666666668</c:v>
                </c:pt>
                <c:pt idx="135">
                  <c:v>1.0940000000000001</c:v>
                </c:pt>
                <c:pt idx="136">
                  <c:v>1.109</c:v>
                </c:pt>
                <c:pt idx="137">
                  <c:v>1.1356666666666666</c:v>
                </c:pt>
                <c:pt idx="138">
                  <c:v>1.2038333333333333</c:v>
                </c:pt>
                <c:pt idx="139">
                  <c:v>1.1910000000000001</c:v>
                </c:pt>
                <c:pt idx="140">
                  <c:v>1.1805000000000001</c:v>
                </c:pt>
                <c:pt idx="141">
                  <c:v>1.2603333333333333</c:v>
                </c:pt>
                <c:pt idx="142">
                  <c:v>1.2336666666666667</c:v>
                </c:pt>
                <c:pt idx="143">
                  <c:v>1.3201666666666667</c:v>
                </c:pt>
                <c:pt idx="144">
                  <c:v>1.2803333333333333</c:v>
                </c:pt>
                <c:pt idx="145">
                  <c:v>1.4248333333333334</c:v>
                </c:pt>
                <c:pt idx="146">
                  <c:v>1.3580000000000001</c:v>
                </c:pt>
                <c:pt idx="147">
                  <c:v>1.494</c:v>
                </c:pt>
                <c:pt idx="148">
                  <c:v>1.62</c:v>
                </c:pt>
                <c:pt idx="149">
                  <c:v>1.7075</c:v>
                </c:pt>
                <c:pt idx="150">
                  <c:v>1.714</c:v>
                </c:pt>
                <c:pt idx="151">
                  <c:v>1.8035000000000001</c:v>
                </c:pt>
                <c:pt idx="152">
                  <c:v>1.6923333333333332</c:v>
                </c:pt>
                <c:pt idx="153">
                  <c:v>1.619</c:v>
                </c:pt>
                <c:pt idx="154">
                  <c:v>1.3839999999999999</c:v>
                </c:pt>
                <c:pt idx="155">
                  <c:v>1.4379999999999999</c:v>
                </c:pt>
                <c:pt idx="156">
                  <c:v>1.288</c:v>
                </c:pt>
                <c:pt idx="157">
                  <c:v>1.3363333333333334</c:v>
                </c:pt>
                <c:pt idx="158">
                  <c:v>1.2171666666666667</c:v>
                </c:pt>
                <c:pt idx="159">
                  <c:v>1.2843333333333333</c:v>
                </c:pt>
                <c:pt idx="160">
                  <c:v>1.2146666666666666</c:v>
                </c:pt>
                <c:pt idx="161">
                  <c:v>1.2331666666666667</c:v>
                </c:pt>
                <c:pt idx="162">
                  <c:v>1.0958333333333334</c:v>
                </c:pt>
                <c:pt idx="163">
                  <c:v>1.1413333333333333</c:v>
                </c:pt>
                <c:pt idx="164">
                  <c:v>1.0728333333333333</c:v>
                </c:pt>
                <c:pt idx="165">
                  <c:v>1.1113333333333333</c:v>
                </c:pt>
                <c:pt idx="166">
                  <c:v>1.0261666666666667</c:v>
                </c:pt>
                <c:pt idx="167">
                  <c:v>1.087</c:v>
                </c:pt>
                <c:pt idx="168">
                  <c:v>0.99883333333333335</c:v>
                </c:pt>
                <c:pt idx="169">
                  <c:v>0.99050000000000005</c:v>
                </c:pt>
                <c:pt idx="170">
                  <c:v>1.0033333333333334</c:v>
                </c:pt>
                <c:pt idx="171">
                  <c:v>0.96899999999999997</c:v>
                </c:pt>
                <c:pt idx="172">
                  <c:v>0.87749999999999995</c:v>
                </c:pt>
                <c:pt idx="173">
                  <c:v>0.88783333333333336</c:v>
                </c:pt>
                <c:pt idx="174">
                  <c:v>0.88900000000000001</c:v>
                </c:pt>
                <c:pt idx="175">
                  <c:v>0.91083333333333338</c:v>
                </c:pt>
                <c:pt idx="176">
                  <c:v>0.79466666666666663</c:v>
                </c:pt>
                <c:pt idx="177">
                  <c:v>0.82833333333333337</c:v>
                </c:pt>
                <c:pt idx="178">
                  <c:v>0.85083333333333333</c:v>
                </c:pt>
                <c:pt idx="179">
                  <c:v>0.87216666666666665</c:v>
                </c:pt>
                <c:pt idx="180">
                  <c:v>0.68866666666666665</c:v>
                </c:pt>
                <c:pt idx="181">
                  <c:v>0.77583333333333337</c:v>
                </c:pt>
                <c:pt idx="182">
                  <c:v>0.67400000000000004</c:v>
                </c:pt>
                <c:pt idx="183">
                  <c:v>0.70233333333333337</c:v>
                </c:pt>
                <c:pt idx="184">
                  <c:v>0.72033333333333338</c:v>
                </c:pt>
                <c:pt idx="185">
                  <c:v>0.69699999999999995</c:v>
                </c:pt>
                <c:pt idx="186">
                  <c:v>0.67533333333333334</c:v>
                </c:pt>
                <c:pt idx="187">
                  <c:v>0.6851666666666667</c:v>
                </c:pt>
                <c:pt idx="188">
                  <c:v>0.66366666666666663</c:v>
                </c:pt>
                <c:pt idx="189">
                  <c:v>0.6303333333333333</c:v>
                </c:pt>
                <c:pt idx="190">
                  <c:v>0.65166666666666662</c:v>
                </c:pt>
                <c:pt idx="191">
                  <c:v>0.62450000000000006</c:v>
                </c:pt>
                <c:pt idx="192">
                  <c:v>0.56799999999999995</c:v>
                </c:pt>
                <c:pt idx="193">
                  <c:v>0.6333333333333333</c:v>
                </c:pt>
                <c:pt idx="194">
                  <c:v>0.58383333333333332</c:v>
                </c:pt>
                <c:pt idx="195">
                  <c:v>0.50116666666666665</c:v>
                </c:pt>
                <c:pt idx="196">
                  <c:v>0.51300000000000001</c:v>
                </c:pt>
                <c:pt idx="197">
                  <c:v>0.51149999999999995</c:v>
                </c:pt>
                <c:pt idx="198">
                  <c:v>0.53816666666666668</c:v>
                </c:pt>
                <c:pt idx="199">
                  <c:v>0.50683333333333336</c:v>
                </c:pt>
                <c:pt idx="200">
                  <c:v>0.50883333333333336</c:v>
                </c:pt>
                <c:pt idx="201">
                  <c:v>0.47799999999999998</c:v>
                </c:pt>
                <c:pt idx="202">
                  <c:v>0.44416666666666665</c:v>
                </c:pt>
                <c:pt idx="203">
                  <c:v>0.51883333333333337</c:v>
                </c:pt>
                <c:pt idx="204">
                  <c:v>0.42633333333333334</c:v>
                </c:pt>
                <c:pt idx="205">
                  <c:v>0.46516666666666667</c:v>
                </c:pt>
                <c:pt idx="206">
                  <c:v>0.48733333333333334</c:v>
                </c:pt>
                <c:pt idx="207">
                  <c:v>0.43933333333333335</c:v>
                </c:pt>
                <c:pt idx="208">
                  <c:v>0.45900000000000002</c:v>
                </c:pt>
                <c:pt idx="209">
                  <c:v>0.42866666666666664</c:v>
                </c:pt>
                <c:pt idx="210">
                  <c:v>0.41649999999999998</c:v>
                </c:pt>
                <c:pt idx="211">
                  <c:v>0.35933333333333334</c:v>
                </c:pt>
                <c:pt idx="212">
                  <c:v>0.41</c:v>
                </c:pt>
                <c:pt idx="213">
                  <c:v>0.42133333333333334</c:v>
                </c:pt>
                <c:pt idx="214">
                  <c:v>0.40433333333333332</c:v>
                </c:pt>
                <c:pt idx="215">
                  <c:v>0.37583333333333335</c:v>
                </c:pt>
                <c:pt idx="216">
                  <c:v>0.39</c:v>
                </c:pt>
                <c:pt idx="217">
                  <c:v>0.38250000000000001</c:v>
                </c:pt>
                <c:pt idx="218">
                  <c:v>0.40433333333333332</c:v>
                </c:pt>
                <c:pt idx="219">
                  <c:v>0.36616666666666664</c:v>
                </c:pt>
                <c:pt idx="220">
                  <c:v>0.34016666666666667</c:v>
                </c:pt>
                <c:pt idx="221">
                  <c:v>0.34749999999999998</c:v>
                </c:pt>
                <c:pt idx="222">
                  <c:v>0.36616666666666664</c:v>
                </c:pt>
                <c:pt idx="223">
                  <c:v>0.36683333333333334</c:v>
                </c:pt>
                <c:pt idx="224">
                  <c:v>0.35883333333333334</c:v>
                </c:pt>
                <c:pt idx="225">
                  <c:v>0.30516666666666664</c:v>
                </c:pt>
                <c:pt idx="226">
                  <c:v>0.32933333333333331</c:v>
                </c:pt>
                <c:pt idx="227">
                  <c:v>0.36849999999999999</c:v>
                </c:pt>
                <c:pt idx="228">
                  <c:v>0.30483333333333335</c:v>
                </c:pt>
                <c:pt idx="229">
                  <c:v>0.34949999999999998</c:v>
                </c:pt>
                <c:pt idx="230">
                  <c:v>0.33133333333333331</c:v>
                </c:pt>
                <c:pt idx="231">
                  <c:v>0.30066666666666669</c:v>
                </c:pt>
                <c:pt idx="232">
                  <c:v>0.32533333333333331</c:v>
                </c:pt>
                <c:pt idx="233">
                  <c:v>0.314</c:v>
                </c:pt>
                <c:pt idx="234">
                  <c:v>0.33500000000000002</c:v>
                </c:pt>
                <c:pt idx="235">
                  <c:v>0.31</c:v>
                </c:pt>
                <c:pt idx="236">
                  <c:v>0.26766666666666666</c:v>
                </c:pt>
                <c:pt idx="237">
                  <c:v>0.23416666666666666</c:v>
                </c:pt>
                <c:pt idx="238">
                  <c:v>0.32900000000000001</c:v>
                </c:pt>
                <c:pt idx="239">
                  <c:v>0.29833333333333334</c:v>
                </c:pt>
                <c:pt idx="240">
                  <c:v>0.32633333333333331</c:v>
                </c:pt>
                <c:pt idx="241">
                  <c:v>0.28299999999999997</c:v>
                </c:pt>
                <c:pt idx="242">
                  <c:v>0.24716666666666667</c:v>
                </c:pt>
                <c:pt idx="243">
                  <c:v>0.30449999999999999</c:v>
                </c:pt>
                <c:pt idx="244">
                  <c:v>0.26750000000000002</c:v>
                </c:pt>
                <c:pt idx="245">
                  <c:v>0.33900000000000002</c:v>
                </c:pt>
                <c:pt idx="246">
                  <c:v>0.33816666666666667</c:v>
                </c:pt>
                <c:pt idx="247">
                  <c:v>0.27216666666666667</c:v>
                </c:pt>
                <c:pt idx="248">
                  <c:v>0.30499999999999999</c:v>
                </c:pt>
                <c:pt idx="249">
                  <c:v>0.30449999999999999</c:v>
                </c:pt>
                <c:pt idx="250">
                  <c:v>0.29166666666666669</c:v>
                </c:pt>
                <c:pt idx="251">
                  <c:v>0.27533333333333332</c:v>
                </c:pt>
                <c:pt idx="252">
                  <c:v>0.25133333333333335</c:v>
                </c:pt>
                <c:pt idx="253">
                  <c:v>0.27783333333333332</c:v>
                </c:pt>
                <c:pt idx="254">
                  <c:v>0.2445</c:v>
                </c:pt>
                <c:pt idx="255">
                  <c:v>0.30633333333333335</c:v>
                </c:pt>
                <c:pt idx="256">
                  <c:v>0.30983333333333335</c:v>
                </c:pt>
                <c:pt idx="257">
                  <c:v>0.29266666666666669</c:v>
                </c:pt>
                <c:pt idx="258">
                  <c:v>0.28050000000000003</c:v>
                </c:pt>
                <c:pt idx="259">
                  <c:v>0.2545</c:v>
                </c:pt>
                <c:pt idx="260">
                  <c:v>0.23416666666666666</c:v>
                </c:pt>
                <c:pt idx="261">
                  <c:v>0.28083333333333332</c:v>
                </c:pt>
                <c:pt idx="262">
                  <c:v>0.24033333333333334</c:v>
                </c:pt>
                <c:pt idx="263">
                  <c:v>0.28133333333333332</c:v>
                </c:pt>
                <c:pt idx="264">
                  <c:v>0.24149999999999999</c:v>
                </c:pt>
                <c:pt idx="265">
                  <c:v>0.20050000000000001</c:v>
                </c:pt>
                <c:pt idx="266">
                  <c:v>0.2485</c:v>
                </c:pt>
                <c:pt idx="267">
                  <c:v>0.26150000000000001</c:v>
                </c:pt>
                <c:pt idx="268">
                  <c:v>0.20666666666666667</c:v>
                </c:pt>
                <c:pt idx="269">
                  <c:v>0.24066666666666667</c:v>
                </c:pt>
                <c:pt idx="270">
                  <c:v>0.21566666666666667</c:v>
                </c:pt>
                <c:pt idx="271">
                  <c:v>0.24066666666666667</c:v>
                </c:pt>
                <c:pt idx="272">
                  <c:v>0.22816666666666666</c:v>
                </c:pt>
                <c:pt idx="273">
                  <c:v>0.27550000000000002</c:v>
                </c:pt>
                <c:pt idx="274">
                  <c:v>0.22516666666666665</c:v>
                </c:pt>
                <c:pt idx="275">
                  <c:v>0.27383333333333332</c:v>
                </c:pt>
                <c:pt idx="276">
                  <c:v>0.20649999999999999</c:v>
                </c:pt>
                <c:pt idx="277">
                  <c:v>0.24283333333333335</c:v>
                </c:pt>
                <c:pt idx="278">
                  <c:v>0.27716666666666667</c:v>
                </c:pt>
                <c:pt idx="279">
                  <c:v>0.25750000000000001</c:v>
                </c:pt>
                <c:pt idx="280">
                  <c:v>0.24283333333333335</c:v>
                </c:pt>
                <c:pt idx="281">
                  <c:v>0.19883333333333333</c:v>
                </c:pt>
                <c:pt idx="282">
                  <c:v>0.20250000000000001</c:v>
                </c:pt>
                <c:pt idx="283">
                  <c:v>0.17449999999999999</c:v>
                </c:pt>
                <c:pt idx="284">
                  <c:v>0.17033333333333334</c:v>
                </c:pt>
                <c:pt idx="285">
                  <c:v>0.21383333333333332</c:v>
                </c:pt>
                <c:pt idx="286">
                  <c:v>0.19650000000000001</c:v>
                </c:pt>
                <c:pt idx="287">
                  <c:v>0.24733333333333332</c:v>
                </c:pt>
                <c:pt idx="288">
                  <c:v>0.20200000000000001</c:v>
                </c:pt>
                <c:pt idx="289">
                  <c:v>0.23400000000000001</c:v>
                </c:pt>
                <c:pt idx="290">
                  <c:v>0.19833333333333333</c:v>
                </c:pt>
                <c:pt idx="291">
                  <c:v>0.21149999999999999</c:v>
                </c:pt>
                <c:pt idx="292">
                  <c:v>0.21833333333333332</c:v>
                </c:pt>
                <c:pt idx="293">
                  <c:v>0.20766666666666667</c:v>
                </c:pt>
                <c:pt idx="294">
                  <c:v>0.18066666666666667</c:v>
                </c:pt>
                <c:pt idx="295">
                  <c:v>0.16783333333333333</c:v>
                </c:pt>
                <c:pt idx="296">
                  <c:v>0.18433333333333332</c:v>
                </c:pt>
                <c:pt idx="297">
                  <c:v>0.27183333333333332</c:v>
                </c:pt>
                <c:pt idx="298">
                  <c:v>0.22833333333333333</c:v>
                </c:pt>
                <c:pt idx="299">
                  <c:v>0.23649999999999999</c:v>
                </c:pt>
                <c:pt idx="300">
                  <c:v>0.18283333333333332</c:v>
                </c:pt>
                <c:pt idx="301">
                  <c:v>0.1885</c:v>
                </c:pt>
                <c:pt idx="302">
                  <c:v>0.18833333333333332</c:v>
                </c:pt>
                <c:pt idx="303">
                  <c:v>0.16666666666666666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6C-4598-8EA0-B40F3E803574}"/>
            </c:ext>
          </c:extLst>
        </c:ser>
        <c:ser>
          <c:idx val="5"/>
          <c:order val="5"/>
          <c:tx>
            <c:strRef>
              <c:f>HDTperms!$P$2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HDTperms!$P$3:$P$306</c:f>
              <c:numCache>
                <c:formatCode>0.00_);[Red]\(0.00\)</c:formatCode>
                <c:ptCount val="304"/>
                <c:pt idx="0">
                  <c:v>0.28799999999999998</c:v>
                </c:pt>
                <c:pt idx="1">
                  <c:v>0.26216666666666666</c:v>
                </c:pt>
                <c:pt idx="2">
                  <c:v>0.26333333333333331</c:v>
                </c:pt>
                <c:pt idx="3">
                  <c:v>0.318</c:v>
                </c:pt>
                <c:pt idx="4">
                  <c:v>0.254</c:v>
                </c:pt>
                <c:pt idx="5">
                  <c:v>0.25166666666666665</c:v>
                </c:pt>
                <c:pt idx="6">
                  <c:v>0.2505</c:v>
                </c:pt>
                <c:pt idx="7">
                  <c:v>0.252</c:v>
                </c:pt>
                <c:pt idx="8">
                  <c:v>0.27133333333333332</c:v>
                </c:pt>
                <c:pt idx="9">
                  <c:v>0.25016666666666665</c:v>
                </c:pt>
                <c:pt idx="10">
                  <c:v>0.28133333333333332</c:v>
                </c:pt>
                <c:pt idx="11">
                  <c:v>0.25083333333333335</c:v>
                </c:pt>
                <c:pt idx="12">
                  <c:v>0.27066666666666667</c:v>
                </c:pt>
                <c:pt idx="13">
                  <c:v>0.24733333333333332</c:v>
                </c:pt>
                <c:pt idx="14">
                  <c:v>0.23100000000000001</c:v>
                </c:pt>
                <c:pt idx="15">
                  <c:v>0.26633333333333331</c:v>
                </c:pt>
                <c:pt idx="16">
                  <c:v>0.22750000000000001</c:v>
                </c:pt>
                <c:pt idx="17">
                  <c:v>0.26416666666666666</c:v>
                </c:pt>
                <c:pt idx="18">
                  <c:v>0.25800000000000001</c:v>
                </c:pt>
                <c:pt idx="19">
                  <c:v>0.2185</c:v>
                </c:pt>
                <c:pt idx="20">
                  <c:v>0.27916666666666667</c:v>
                </c:pt>
                <c:pt idx="21">
                  <c:v>0.25750000000000001</c:v>
                </c:pt>
                <c:pt idx="22">
                  <c:v>0.23733333333333334</c:v>
                </c:pt>
                <c:pt idx="23">
                  <c:v>0.25566666666666665</c:v>
                </c:pt>
                <c:pt idx="24">
                  <c:v>0.26683333333333331</c:v>
                </c:pt>
                <c:pt idx="25">
                  <c:v>0.2515</c:v>
                </c:pt>
                <c:pt idx="26">
                  <c:v>0.27433333333333332</c:v>
                </c:pt>
                <c:pt idx="27">
                  <c:v>0.23749999999999999</c:v>
                </c:pt>
                <c:pt idx="28">
                  <c:v>0.25333333333333335</c:v>
                </c:pt>
                <c:pt idx="29">
                  <c:v>0.22900000000000001</c:v>
                </c:pt>
                <c:pt idx="30">
                  <c:v>0.28466666666666668</c:v>
                </c:pt>
                <c:pt idx="31">
                  <c:v>0.24199999999999999</c:v>
                </c:pt>
                <c:pt idx="32">
                  <c:v>0.28733333333333333</c:v>
                </c:pt>
                <c:pt idx="33">
                  <c:v>0.32183333333333336</c:v>
                </c:pt>
                <c:pt idx="34">
                  <c:v>0.25216666666666665</c:v>
                </c:pt>
                <c:pt idx="35">
                  <c:v>0.28733333333333333</c:v>
                </c:pt>
                <c:pt idx="36">
                  <c:v>0.25116666666666665</c:v>
                </c:pt>
                <c:pt idx="37">
                  <c:v>0.26983333333333331</c:v>
                </c:pt>
                <c:pt idx="38">
                  <c:v>0.33750000000000002</c:v>
                </c:pt>
                <c:pt idx="39">
                  <c:v>0.23400000000000001</c:v>
                </c:pt>
                <c:pt idx="40">
                  <c:v>0.35249999999999998</c:v>
                </c:pt>
                <c:pt idx="41">
                  <c:v>0.27300000000000002</c:v>
                </c:pt>
                <c:pt idx="42">
                  <c:v>0.26500000000000001</c:v>
                </c:pt>
                <c:pt idx="43">
                  <c:v>0.31950000000000001</c:v>
                </c:pt>
                <c:pt idx="44">
                  <c:v>0.30733333333333335</c:v>
                </c:pt>
                <c:pt idx="45">
                  <c:v>0.29816666666666669</c:v>
                </c:pt>
                <c:pt idx="46">
                  <c:v>0.29716666666666669</c:v>
                </c:pt>
                <c:pt idx="47">
                  <c:v>0.27500000000000002</c:v>
                </c:pt>
                <c:pt idx="48">
                  <c:v>0.29483333333333334</c:v>
                </c:pt>
                <c:pt idx="49">
                  <c:v>0.28949999999999998</c:v>
                </c:pt>
                <c:pt idx="50">
                  <c:v>0.27983333333333332</c:v>
                </c:pt>
                <c:pt idx="51">
                  <c:v>0.28299999999999997</c:v>
                </c:pt>
                <c:pt idx="52">
                  <c:v>0.3</c:v>
                </c:pt>
                <c:pt idx="53">
                  <c:v>0.33866666666666667</c:v>
                </c:pt>
                <c:pt idx="54">
                  <c:v>0.30066666666666669</c:v>
                </c:pt>
                <c:pt idx="55">
                  <c:v>0.28449999999999998</c:v>
                </c:pt>
                <c:pt idx="56">
                  <c:v>0.33650000000000002</c:v>
                </c:pt>
                <c:pt idx="57">
                  <c:v>0.30916666666666665</c:v>
                </c:pt>
                <c:pt idx="58">
                  <c:v>0.36316666666666669</c:v>
                </c:pt>
                <c:pt idx="59">
                  <c:v>0.33550000000000002</c:v>
                </c:pt>
                <c:pt idx="60">
                  <c:v>0.37166666666666665</c:v>
                </c:pt>
                <c:pt idx="61">
                  <c:v>0.28366666666666668</c:v>
                </c:pt>
                <c:pt idx="62">
                  <c:v>0.33300000000000002</c:v>
                </c:pt>
                <c:pt idx="63">
                  <c:v>0.33200000000000002</c:v>
                </c:pt>
                <c:pt idx="64">
                  <c:v>0.34416666666666668</c:v>
                </c:pt>
                <c:pt idx="65">
                  <c:v>0.35499999999999998</c:v>
                </c:pt>
                <c:pt idx="66">
                  <c:v>0.33400000000000002</c:v>
                </c:pt>
                <c:pt idx="67">
                  <c:v>0.34150000000000003</c:v>
                </c:pt>
                <c:pt idx="68">
                  <c:v>0.36766666666666664</c:v>
                </c:pt>
                <c:pt idx="69">
                  <c:v>0.34233333333333332</c:v>
                </c:pt>
                <c:pt idx="70">
                  <c:v>0.35066666666666668</c:v>
                </c:pt>
                <c:pt idx="71">
                  <c:v>0.35149999999999998</c:v>
                </c:pt>
                <c:pt idx="72">
                  <c:v>0.37083333333333335</c:v>
                </c:pt>
                <c:pt idx="73">
                  <c:v>0.36749999999999999</c:v>
                </c:pt>
                <c:pt idx="74">
                  <c:v>0.35433333333333333</c:v>
                </c:pt>
                <c:pt idx="75">
                  <c:v>0.36916666666666664</c:v>
                </c:pt>
                <c:pt idx="76">
                  <c:v>0.39683333333333332</c:v>
                </c:pt>
                <c:pt idx="77">
                  <c:v>0.38016666666666665</c:v>
                </c:pt>
                <c:pt idx="78">
                  <c:v>0.42866666666666664</c:v>
                </c:pt>
                <c:pt idx="79">
                  <c:v>0.36883333333333335</c:v>
                </c:pt>
                <c:pt idx="80">
                  <c:v>0.40633333333333332</c:v>
                </c:pt>
                <c:pt idx="81">
                  <c:v>0.36416666666666669</c:v>
                </c:pt>
                <c:pt idx="82">
                  <c:v>0.38850000000000001</c:v>
                </c:pt>
                <c:pt idx="83">
                  <c:v>0.37733333333333335</c:v>
                </c:pt>
                <c:pt idx="84">
                  <c:v>0.439</c:v>
                </c:pt>
                <c:pt idx="85">
                  <c:v>0.38333333333333336</c:v>
                </c:pt>
                <c:pt idx="86">
                  <c:v>0.38816666666666666</c:v>
                </c:pt>
                <c:pt idx="87">
                  <c:v>0.40116666666666667</c:v>
                </c:pt>
                <c:pt idx="88">
                  <c:v>0.37083333333333335</c:v>
                </c:pt>
                <c:pt idx="89">
                  <c:v>0.36216666666666669</c:v>
                </c:pt>
                <c:pt idx="90">
                  <c:v>0.47033333333333333</c:v>
                </c:pt>
                <c:pt idx="91">
                  <c:v>0.39833333333333332</c:v>
                </c:pt>
                <c:pt idx="92">
                  <c:v>0.41049999999999998</c:v>
                </c:pt>
                <c:pt idx="93">
                  <c:v>0.42616666666666669</c:v>
                </c:pt>
                <c:pt idx="94">
                  <c:v>0.44833333333333331</c:v>
                </c:pt>
                <c:pt idx="95">
                  <c:v>0.48749999999999999</c:v>
                </c:pt>
                <c:pt idx="96">
                  <c:v>0.41983333333333334</c:v>
                </c:pt>
                <c:pt idx="97">
                  <c:v>0.42599999999999999</c:v>
                </c:pt>
                <c:pt idx="98">
                  <c:v>0.54</c:v>
                </c:pt>
                <c:pt idx="99">
                  <c:v>0.52216666666666667</c:v>
                </c:pt>
                <c:pt idx="100">
                  <c:v>0.627</c:v>
                </c:pt>
                <c:pt idx="101">
                  <c:v>0.48716666666666669</c:v>
                </c:pt>
                <c:pt idx="102">
                  <c:v>0.53066666666666662</c:v>
                </c:pt>
                <c:pt idx="103">
                  <c:v>0.45916666666666667</c:v>
                </c:pt>
                <c:pt idx="104">
                  <c:v>0.52133333333333332</c:v>
                </c:pt>
                <c:pt idx="105">
                  <c:v>0.44416666666666665</c:v>
                </c:pt>
                <c:pt idx="106">
                  <c:v>0.50083333333333335</c:v>
                </c:pt>
                <c:pt idx="107">
                  <c:v>0.43733333333333335</c:v>
                </c:pt>
                <c:pt idx="108">
                  <c:v>0.52666666666666662</c:v>
                </c:pt>
                <c:pt idx="109">
                  <c:v>0.47599999999999998</c:v>
                </c:pt>
                <c:pt idx="110">
                  <c:v>0.59283333333333332</c:v>
                </c:pt>
                <c:pt idx="111">
                  <c:v>0.50849999999999995</c:v>
                </c:pt>
                <c:pt idx="112">
                  <c:v>0.52966666666666662</c:v>
                </c:pt>
                <c:pt idx="113">
                  <c:v>0.54416666666666669</c:v>
                </c:pt>
                <c:pt idx="114">
                  <c:v>0.60166666666666668</c:v>
                </c:pt>
                <c:pt idx="115">
                  <c:v>0.50966666666666671</c:v>
                </c:pt>
                <c:pt idx="116">
                  <c:v>0.5635</c:v>
                </c:pt>
                <c:pt idx="117">
                  <c:v>0.58450000000000002</c:v>
                </c:pt>
                <c:pt idx="118">
                  <c:v>0.62333333333333329</c:v>
                </c:pt>
                <c:pt idx="119">
                  <c:v>0.57850000000000001</c:v>
                </c:pt>
                <c:pt idx="120">
                  <c:v>0.55733333333333335</c:v>
                </c:pt>
                <c:pt idx="121">
                  <c:v>0.53549999999999998</c:v>
                </c:pt>
                <c:pt idx="122">
                  <c:v>0.6</c:v>
                </c:pt>
                <c:pt idx="123">
                  <c:v>0.57633333333333336</c:v>
                </c:pt>
                <c:pt idx="124">
                  <c:v>0.61499999999999999</c:v>
                </c:pt>
                <c:pt idx="125">
                  <c:v>0.65400000000000003</c:v>
                </c:pt>
                <c:pt idx="126">
                  <c:v>0.62549999999999994</c:v>
                </c:pt>
                <c:pt idx="127">
                  <c:v>0.6166666666666667</c:v>
                </c:pt>
                <c:pt idx="128">
                  <c:v>0.63449999999999995</c:v>
                </c:pt>
                <c:pt idx="129">
                  <c:v>0.628</c:v>
                </c:pt>
                <c:pt idx="130">
                  <c:v>0.70499999999999996</c:v>
                </c:pt>
                <c:pt idx="131">
                  <c:v>0.6831666666666667</c:v>
                </c:pt>
                <c:pt idx="132">
                  <c:v>0.65416666666666667</c:v>
                </c:pt>
                <c:pt idx="133">
                  <c:v>0.67400000000000004</c:v>
                </c:pt>
                <c:pt idx="134">
                  <c:v>0.71133333333333337</c:v>
                </c:pt>
                <c:pt idx="135">
                  <c:v>0.68583333333333329</c:v>
                </c:pt>
                <c:pt idx="136">
                  <c:v>0.77500000000000002</c:v>
                </c:pt>
                <c:pt idx="137">
                  <c:v>0.69533333333333336</c:v>
                </c:pt>
                <c:pt idx="138">
                  <c:v>0.72233333333333338</c:v>
                </c:pt>
                <c:pt idx="139">
                  <c:v>0.77333333333333332</c:v>
                </c:pt>
                <c:pt idx="140">
                  <c:v>0.79983333333333329</c:v>
                </c:pt>
                <c:pt idx="141">
                  <c:v>0.71783333333333332</c:v>
                </c:pt>
                <c:pt idx="142">
                  <c:v>0.77233333333333332</c:v>
                </c:pt>
                <c:pt idx="143">
                  <c:v>0.79800000000000004</c:v>
                </c:pt>
                <c:pt idx="144">
                  <c:v>0.75016666666666665</c:v>
                </c:pt>
                <c:pt idx="145">
                  <c:v>0.74233333333333329</c:v>
                </c:pt>
                <c:pt idx="146">
                  <c:v>0.77883333333333338</c:v>
                </c:pt>
                <c:pt idx="147">
                  <c:v>0.81899999999999995</c:v>
                </c:pt>
                <c:pt idx="148">
                  <c:v>0.89366666666666672</c:v>
                </c:pt>
                <c:pt idx="149">
                  <c:v>0.86933333333333329</c:v>
                </c:pt>
                <c:pt idx="150">
                  <c:v>0.89849999999999997</c:v>
                </c:pt>
                <c:pt idx="151">
                  <c:v>0.88600000000000001</c:v>
                </c:pt>
                <c:pt idx="152">
                  <c:v>0.96016666666666661</c:v>
                </c:pt>
                <c:pt idx="153">
                  <c:v>0.89649999999999996</c:v>
                </c:pt>
                <c:pt idx="154">
                  <c:v>0.85799999999999998</c:v>
                </c:pt>
                <c:pt idx="155">
                  <c:v>0.8101666666666667</c:v>
                </c:pt>
                <c:pt idx="156">
                  <c:v>0.8075</c:v>
                </c:pt>
                <c:pt idx="157">
                  <c:v>0.80449999999999999</c:v>
                </c:pt>
                <c:pt idx="158">
                  <c:v>0.81866666666666665</c:v>
                </c:pt>
                <c:pt idx="159">
                  <c:v>0.82666666666666666</c:v>
                </c:pt>
                <c:pt idx="160">
                  <c:v>0.83033333333333337</c:v>
                </c:pt>
                <c:pt idx="161">
                  <c:v>0.76016666666666666</c:v>
                </c:pt>
                <c:pt idx="162">
                  <c:v>0.73550000000000004</c:v>
                </c:pt>
                <c:pt idx="163">
                  <c:v>0.72699999999999998</c:v>
                </c:pt>
                <c:pt idx="164">
                  <c:v>0.70483333333333331</c:v>
                </c:pt>
                <c:pt idx="165">
                  <c:v>0.69833333333333336</c:v>
                </c:pt>
                <c:pt idx="166">
                  <c:v>0.69450000000000001</c:v>
                </c:pt>
                <c:pt idx="167">
                  <c:v>0.68333333333333335</c:v>
                </c:pt>
                <c:pt idx="168">
                  <c:v>0.6871666666666667</c:v>
                </c:pt>
                <c:pt idx="169">
                  <c:v>0.66883333333333328</c:v>
                </c:pt>
                <c:pt idx="170">
                  <c:v>0.65233333333333332</c:v>
                </c:pt>
                <c:pt idx="171">
                  <c:v>0.64666666666666661</c:v>
                </c:pt>
                <c:pt idx="172">
                  <c:v>0.65966666666666662</c:v>
                </c:pt>
                <c:pt idx="173">
                  <c:v>0.66083333333333338</c:v>
                </c:pt>
                <c:pt idx="174">
                  <c:v>0.65500000000000003</c:v>
                </c:pt>
                <c:pt idx="175">
                  <c:v>0.60750000000000004</c:v>
                </c:pt>
                <c:pt idx="176">
                  <c:v>0.63316666666666666</c:v>
                </c:pt>
                <c:pt idx="177">
                  <c:v>0.59683333333333333</c:v>
                </c:pt>
                <c:pt idx="178">
                  <c:v>0.62483333333333335</c:v>
                </c:pt>
                <c:pt idx="179">
                  <c:v>0.57116666666666671</c:v>
                </c:pt>
                <c:pt idx="180">
                  <c:v>0.58716666666666661</c:v>
                </c:pt>
                <c:pt idx="181">
                  <c:v>0.55566666666666664</c:v>
                </c:pt>
                <c:pt idx="182">
                  <c:v>0.58283333333333331</c:v>
                </c:pt>
                <c:pt idx="183">
                  <c:v>0.58583333333333332</c:v>
                </c:pt>
                <c:pt idx="184">
                  <c:v>0.5591666666666667</c:v>
                </c:pt>
                <c:pt idx="185">
                  <c:v>0.54833333333333334</c:v>
                </c:pt>
                <c:pt idx="186">
                  <c:v>0.5615</c:v>
                </c:pt>
                <c:pt idx="187">
                  <c:v>0.55666666666666664</c:v>
                </c:pt>
                <c:pt idx="188">
                  <c:v>0.57816666666666672</c:v>
                </c:pt>
                <c:pt idx="189">
                  <c:v>0.49283333333333335</c:v>
                </c:pt>
                <c:pt idx="190">
                  <c:v>0.50700000000000001</c:v>
                </c:pt>
                <c:pt idx="191">
                  <c:v>0.51549999999999996</c:v>
                </c:pt>
                <c:pt idx="192">
                  <c:v>0.46633333333333332</c:v>
                </c:pt>
                <c:pt idx="193">
                  <c:v>0.45366666666666666</c:v>
                </c:pt>
                <c:pt idx="194">
                  <c:v>0.46350000000000002</c:v>
                </c:pt>
                <c:pt idx="195">
                  <c:v>0.43616666666666665</c:v>
                </c:pt>
                <c:pt idx="196">
                  <c:v>0.51049999999999995</c:v>
                </c:pt>
                <c:pt idx="197">
                  <c:v>0.44333333333333336</c:v>
                </c:pt>
                <c:pt idx="198">
                  <c:v>0.44600000000000001</c:v>
                </c:pt>
                <c:pt idx="199">
                  <c:v>0.46666666666666667</c:v>
                </c:pt>
                <c:pt idx="200">
                  <c:v>0.47566666666666668</c:v>
                </c:pt>
                <c:pt idx="201">
                  <c:v>0.44450000000000001</c:v>
                </c:pt>
                <c:pt idx="202">
                  <c:v>0.46300000000000002</c:v>
                </c:pt>
                <c:pt idx="203">
                  <c:v>0.42749999999999999</c:v>
                </c:pt>
                <c:pt idx="204">
                  <c:v>0.44066666666666665</c:v>
                </c:pt>
                <c:pt idx="205">
                  <c:v>0.36199999999999999</c:v>
                </c:pt>
                <c:pt idx="206">
                  <c:v>0.41033333333333333</c:v>
                </c:pt>
                <c:pt idx="207">
                  <c:v>0.37433333333333335</c:v>
                </c:pt>
                <c:pt idx="208">
                  <c:v>0.41866666666666669</c:v>
                </c:pt>
                <c:pt idx="209">
                  <c:v>0.38133333333333336</c:v>
                </c:pt>
                <c:pt idx="210">
                  <c:v>0.41099999999999998</c:v>
                </c:pt>
                <c:pt idx="211">
                  <c:v>0.39950000000000002</c:v>
                </c:pt>
                <c:pt idx="212">
                  <c:v>0.38633333333333331</c:v>
                </c:pt>
                <c:pt idx="213">
                  <c:v>0.47049999999999997</c:v>
                </c:pt>
                <c:pt idx="214">
                  <c:v>0.40300000000000002</c:v>
                </c:pt>
                <c:pt idx="215">
                  <c:v>0.37566666666666665</c:v>
                </c:pt>
                <c:pt idx="216">
                  <c:v>0.44633333333333336</c:v>
                </c:pt>
                <c:pt idx="217">
                  <c:v>0.4335</c:v>
                </c:pt>
                <c:pt idx="218">
                  <c:v>0.43183333333333335</c:v>
                </c:pt>
                <c:pt idx="219">
                  <c:v>0.36299999999999999</c:v>
                </c:pt>
                <c:pt idx="220">
                  <c:v>0.33433333333333332</c:v>
                </c:pt>
                <c:pt idx="221">
                  <c:v>0.38083333333333336</c:v>
                </c:pt>
                <c:pt idx="222">
                  <c:v>0.39600000000000002</c:v>
                </c:pt>
                <c:pt idx="223">
                  <c:v>0.34966666666666668</c:v>
                </c:pt>
                <c:pt idx="224">
                  <c:v>0.32116666666666666</c:v>
                </c:pt>
                <c:pt idx="225">
                  <c:v>0.32316666666666666</c:v>
                </c:pt>
                <c:pt idx="226">
                  <c:v>0.3765</c:v>
                </c:pt>
                <c:pt idx="227">
                  <c:v>0.35583333333333333</c:v>
                </c:pt>
                <c:pt idx="228">
                  <c:v>0.28999999999999998</c:v>
                </c:pt>
                <c:pt idx="229">
                  <c:v>0.31900000000000001</c:v>
                </c:pt>
                <c:pt idx="230">
                  <c:v>0.35533333333333333</c:v>
                </c:pt>
                <c:pt idx="231">
                  <c:v>0.33483333333333332</c:v>
                </c:pt>
                <c:pt idx="232">
                  <c:v>0.37033333333333335</c:v>
                </c:pt>
                <c:pt idx="233">
                  <c:v>0.33683333333333332</c:v>
                </c:pt>
                <c:pt idx="234">
                  <c:v>0.34283333333333332</c:v>
                </c:pt>
                <c:pt idx="235">
                  <c:v>0.37816666666666665</c:v>
                </c:pt>
                <c:pt idx="236">
                  <c:v>0.3075</c:v>
                </c:pt>
                <c:pt idx="237">
                  <c:v>0.31766666666666665</c:v>
                </c:pt>
                <c:pt idx="238">
                  <c:v>0.29833333333333334</c:v>
                </c:pt>
                <c:pt idx="239">
                  <c:v>0.27966666666666667</c:v>
                </c:pt>
                <c:pt idx="240">
                  <c:v>0.29433333333333334</c:v>
                </c:pt>
                <c:pt idx="241">
                  <c:v>0.31016666666666665</c:v>
                </c:pt>
                <c:pt idx="242">
                  <c:v>0.27883333333333332</c:v>
                </c:pt>
                <c:pt idx="243">
                  <c:v>0.23783333333333334</c:v>
                </c:pt>
                <c:pt idx="244">
                  <c:v>0.29399999999999998</c:v>
                </c:pt>
                <c:pt idx="245">
                  <c:v>0.30966666666666665</c:v>
                </c:pt>
                <c:pt idx="246">
                  <c:v>0.3135</c:v>
                </c:pt>
                <c:pt idx="247">
                  <c:v>0.27516666666666667</c:v>
                </c:pt>
                <c:pt idx="248">
                  <c:v>0.34783333333333333</c:v>
                </c:pt>
                <c:pt idx="249">
                  <c:v>0.26133333333333331</c:v>
                </c:pt>
                <c:pt idx="250">
                  <c:v>0.26800000000000002</c:v>
                </c:pt>
                <c:pt idx="251">
                  <c:v>0.27583333333333332</c:v>
                </c:pt>
                <c:pt idx="252">
                  <c:v>0.28333333333333333</c:v>
                </c:pt>
                <c:pt idx="253">
                  <c:v>0.3075</c:v>
                </c:pt>
                <c:pt idx="254">
                  <c:v>0.30716666666666664</c:v>
                </c:pt>
                <c:pt idx="255">
                  <c:v>0.29316666666666669</c:v>
                </c:pt>
                <c:pt idx="256">
                  <c:v>0.26233333333333331</c:v>
                </c:pt>
                <c:pt idx="257">
                  <c:v>0.20599999999999999</c:v>
                </c:pt>
                <c:pt idx="258">
                  <c:v>0.25333333333333335</c:v>
                </c:pt>
                <c:pt idx="259">
                  <c:v>0.26900000000000002</c:v>
                </c:pt>
                <c:pt idx="260">
                  <c:v>0.28333333333333333</c:v>
                </c:pt>
                <c:pt idx="261">
                  <c:v>0.28366666666666668</c:v>
                </c:pt>
                <c:pt idx="262">
                  <c:v>0.27066666666666667</c:v>
                </c:pt>
                <c:pt idx="263">
                  <c:v>0.21883333333333332</c:v>
                </c:pt>
                <c:pt idx="264">
                  <c:v>0.26083333333333331</c:v>
                </c:pt>
                <c:pt idx="265">
                  <c:v>0.22016666666666668</c:v>
                </c:pt>
                <c:pt idx="266">
                  <c:v>0.22583333333333333</c:v>
                </c:pt>
                <c:pt idx="267">
                  <c:v>0.23316666666666666</c:v>
                </c:pt>
                <c:pt idx="268">
                  <c:v>0.27733333333333332</c:v>
                </c:pt>
                <c:pt idx="269">
                  <c:v>0.23733333333333334</c:v>
                </c:pt>
                <c:pt idx="270">
                  <c:v>0.27066666666666667</c:v>
                </c:pt>
                <c:pt idx="271">
                  <c:v>0.24383333333333335</c:v>
                </c:pt>
                <c:pt idx="272">
                  <c:v>0.28066666666666668</c:v>
                </c:pt>
                <c:pt idx="273">
                  <c:v>0.25833333333333336</c:v>
                </c:pt>
                <c:pt idx="274">
                  <c:v>0.26850000000000002</c:v>
                </c:pt>
                <c:pt idx="275">
                  <c:v>0.2505</c:v>
                </c:pt>
                <c:pt idx="276">
                  <c:v>0.23949999999999999</c:v>
                </c:pt>
                <c:pt idx="277">
                  <c:v>0.25133333333333335</c:v>
                </c:pt>
                <c:pt idx="278">
                  <c:v>0.24216666666666667</c:v>
                </c:pt>
                <c:pt idx="279">
                  <c:v>0.21299999999999999</c:v>
                </c:pt>
                <c:pt idx="280">
                  <c:v>0.26350000000000001</c:v>
                </c:pt>
                <c:pt idx="281">
                  <c:v>0.20799999999999999</c:v>
                </c:pt>
                <c:pt idx="282">
                  <c:v>0.30499999999999999</c:v>
                </c:pt>
                <c:pt idx="283">
                  <c:v>0.22666666666666666</c:v>
                </c:pt>
                <c:pt idx="284">
                  <c:v>0.26750000000000002</c:v>
                </c:pt>
                <c:pt idx="285">
                  <c:v>0.18166666666666667</c:v>
                </c:pt>
                <c:pt idx="286">
                  <c:v>0.20916666666666667</c:v>
                </c:pt>
                <c:pt idx="287">
                  <c:v>0.2465</c:v>
                </c:pt>
                <c:pt idx="288">
                  <c:v>0.23383333333333334</c:v>
                </c:pt>
                <c:pt idx="289">
                  <c:v>0.215</c:v>
                </c:pt>
                <c:pt idx="290">
                  <c:v>0.22750000000000001</c:v>
                </c:pt>
                <c:pt idx="291">
                  <c:v>0.23033333333333333</c:v>
                </c:pt>
                <c:pt idx="292">
                  <c:v>0.22800000000000001</c:v>
                </c:pt>
                <c:pt idx="293">
                  <c:v>0.25383333333333336</c:v>
                </c:pt>
                <c:pt idx="294">
                  <c:v>0.24283333333333335</c:v>
                </c:pt>
                <c:pt idx="295">
                  <c:v>0.21083333333333334</c:v>
                </c:pt>
                <c:pt idx="296">
                  <c:v>0.22550000000000001</c:v>
                </c:pt>
                <c:pt idx="297">
                  <c:v>0.2235</c:v>
                </c:pt>
                <c:pt idx="298">
                  <c:v>0.24133333333333334</c:v>
                </c:pt>
                <c:pt idx="299">
                  <c:v>0.20783333333333334</c:v>
                </c:pt>
                <c:pt idx="300">
                  <c:v>0.19333333333333333</c:v>
                </c:pt>
                <c:pt idx="301">
                  <c:v>0.20250000000000001</c:v>
                </c:pt>
                <c:pt idx="302">
                  <c:v>0.20566666666666666</c:v>
                </c:pt>
                <c:pt idx="303">
                  <c:v>0.22383333333333333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6C-4598-8EA0-B40F3E803574}"/>
            </c:ext>
          </c:extLst>
        </c:ser>
        <c:ser>
          <c:idx val="6"/>
          <c:order val="6"/>
          <c:tx>
            <c:strRef>
              <c:f>HDTperms!$Q$2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HDTperms!$J$3:$J$306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HDTperms!$Q$3:$Q$306</c:f>
              <c:numCache>
                <c:formatCode>0.00_);[Red]\(0.00\)</c:formatCode>
                <c:ptCount val="304"/>
                <c:pt idx="0">
                  <c:v>0.29283333333333333</c:v>
                </c:pt>
                <c:pt idx="1">
                  <c:v>0.22600000000000001</c:v>
                </c:pt>
                <c:pt idx="2">
                  <c:v>0.26116666666666666</c:v>
                </c:pt>
                <c:pt idx="3">
                  <c:v>0.24133333333333334</c:v>
                </c:pt>
                <c:pt idx="4">
                  <c:v>0.20150000000000001</c:v>
                </c:pt>
                <c:pt idx="5">
                  <c:v>0.24266666666666667</c:v>
                </c:pt>
                <c:pt idx="6">
                  <c:v>0.25733333333333336</c:v>
                </c:pt>
                <c:pt idx="7">
                  <c:v>0.29116666666666668</c:v>
                </c:pt>
                <c:pt idx="8">
                  <c:v>0.21433333333333332</c:v>
                </c:pt>
                <c:pt idx="9">
                  <c:v>0.26616666666666666</c:v>
                </c:pt>
                <c:pt idx="10">
                  <c:v>0.23849999999999999</c:v>
                </c:pt>
                <c:pt idx="11">
                  <c:v>0.29083333333333333</c:v>
                </c:pt>
                <c:pt idx="12">
                  <c:v>0.25983333333333336</c:v>
                </c:pt>
                <c:pt idx="13">
                  <c:v>0.24766666666666667</c:v>
                </c:pt>
                <c:pt idx="14">
                  <c:v>0.29949999999999999</c:v>
                </c:pt>
                <c:pt idx="15">
                  <c:v>0.23833333333333334</c:v>
                </c:pt>
                <c:pt idx="16">
                  <c:v>0.23300000000000001</c:v>
                </c:pt>
                <c:pt idx="17">
                  <c:v>0.26666666666666666</c:v>
                </c:pt>
                <c:pt idx="18">
                  <c:v>0.20699999999999999</c:v>
                </c:pt>
                <c:pt idx="19">
                  <c:v>0.27766666666666667</c:v>
                </c:pt>
                <c:pt idx="20">
                  <c:v>0.23699999999999999</c:v>
                </c:pt>
                <c:pt idx="21">
                  <c:v>0.24016666666666667</c:v>
                </c:pt>
                <c:pt idx="22">
                  <c:v>0.28133333333333332</c:v>
                </c:pt>
                <c:pt idx="23">
                  <c:v>0.26250000000000001</c:v>
                </c:pt>
                <c:pt idx="24">
                  <c:v>0.221</c:v>
                </c:pt>
                <c:pt idx="25">
                  <c:v>0.26516666666666666</c:v>
                </c:pt>
                <c:pt idx="26">
                  <c:v>0.28583333333333333</c:v>
                </c:pt>
                <c:pt idx="27">
                  <c:v>0.29716666666666669</c:v>
                </c:pt>
                <c:pt idx="28">
                  <c:v>0.25066666666666665</c:v>
                </c:pt>
                <c:pt idx="29">
                  <c:v>0.29133333333333333</c:v>
                </c:pt>
                <c:pt idx="30">
                  <c:v>0.27050000000000002</c:v>
                </c:pt>
                <c:pt idx="31">
                  <c:v>0.28716666666666668</c:v>
                </c:pt>
                <c:pt idx="32">
                  <c:v>0.29666666666666669</c:v>
                </c:pt>
                <c:pt idx="33">
                  <c:v>0.31</c:v>
                </c:pt>
                <c:pt idx="34">
                  <c:v>0.31783333333333336</c:v>
                </c:pt>
                <c:pt idx="35">
                  <c:v>0.27700000000000002</c:v>
                </c:pt>
                <c:pt idx="36">
                  <c:v>0.24683333333333332</c:v>
                </c:pt>
                <c:pt idx="37">
                  <c:v>0.27700000000000002</c:v>
                </c:pt>
                <c:pt idx="38">
                  <c:v>0.32450000000000001</c:v>
                </c:pt>
                <c:pt idx="39">
                  <c:v>0.29116666666666668</c:v>
                </c:pt>
                <c:pt idx="40">
                  <c:v>0.28183333333333332</c:v>
                </c:pt>
                <c:pt idx="41">
                  <c:v>0.30333333333333334</c:v>
                </c:pt>
                <c:pt idx="42">
                  <c:v>0.27766666666666667</c:v>
                </c:pt>
                <c:pt idx="43">
                  <c:v>0.27116666666666667</c:v>
                </c:pt>
                <c:pt idx="44">
                  <c:v>0.27383333333333332</c:v>
                </c:pt>
                <c:pt idx="45">
                  <c:v>0.29266666666666669</c:v>
                </c:pt>
                <c:pt idx="46">
                  <c:v>0.21416666666666667</c:v>
                </c:pt>
                <c:pt idx="47">
                  <c:v>0.26416666666666666</c:v>
                </c:pt>
                <c:pt idx="48">
                  <c:v>0.28583333333333333</c:v>
                </c:pt>
                <c:pt idx="49">
                  <c:v>0.30516666666666664</c:v>
                </c:pt>
                <c:pt idx="50">
                  <c:v>0.27550000000000002</c:v>
                </c:pt>
                <c:pt idx="51">
                  <c:v>0.33216666666666667</c:v>
                </c:pt>
                <c:pt idx="52">
                  <c:v>0.28549999999999998</c:v>
                </c:pt>
                <c:pt idx="53">
                  <c:v>0.30399999999999999</c:v>
                </c:pt>
                <c:pt idx="54">
                  <c:v>0.30883333333333335</c:v>
                </c:pt>
                <c:pt idx="55">
                  <c:v>0.29083333333333333</c:v>
                </c:pt>
                <c:pt idx="56">
                  <c:v>0.23749999999999999</c:v>
                </c:pt>
                <c:pt idx="57">
                  <c:v>0.35016666666666668</c:v>
                </c:pt>
                <c:pt idx="58">
                  <c:v>0.29283333333333333</c:v>
                </c:pt>
                <c:pt idx="59">
                  <c:v>0.31566666666666665</c:v>
                </c:pt>
                <c:pt idx="60">
                  <c:v>0.27483333333333332</c:v>
                </c:pt>
                <c:pt idx="61">
                  <c:v>0.35866666666666669</c:v>
                </c:pt>
                <c:pt idx="62">
                  <c:v>0.33166666666666667</c:v>
                </c:pt>
                <c:pt idx="63">
                  <c:v>0.26433333333333331</c:v>
                </c:pt>
                <c:pt idx="64">
                  <c:v>0.31683333333333336</c:v>
                </c:pt>
                <c:pt idx="65">
                  <c:v>0.29599999999999999</c:v>
                </c:pt>
                <c:pt idx="66">
                  <c:v>0.27400000000000002</c:v>
                </c:pt>
                <c:pt idx="67">
                  <c:v>0.29466666666666669</c:v>
                </c:pt>
                <c:pt idx="68">
                  <c:v>0.31033333333333335</c:v>
                </c:pt>
                <c:pt idx="69">
                  <c:v>0.29349999999999998</c:v>
                </c:pt>
                <c:pt idx="70">
                  <c:v>0.315</c:v>
                </c:pt>
                <c:pt idx="71">
                  <c:v>0.31866666666666665</c:v>
                </c:pt>
                <c:pt idx="72">
                  <c:v>0.33650000000000002</c:v>
                </c:pt>
                <c:pt idx="73">
                  <c:v>0.28799999999999998</c:v>
                </c:pt>
                <c:pt idx="74">
                  <c:v>0.26100000000000001</c:v>
                </c:pt>
                <c:pt idx="75">
                  <c:v>0.35616666666666669</c:v>
                </c:pt>
                <c:pt idx="76">
                  <c:v>0.30383333333333334</c:v>
                </c:pt>
                <c:pt idx="77">
                  <c:v>0.34350000000000003</c:v>
                </c:pt>
                <c:pt idx="78">
                  <c:v>0.28533333333333333</c:v>
                </c:pt>
                <c:pt idx="79">
                  <c:v>0.38433333333333336</c:v>
                </c:pt>
                <c:pt idx="80">
                  <c:v>0.34916666666666668</c:v>
                </c:pt>
                <c:pt idx="81">
                  <c:v>0.377</c:v>
                </c:pt>
                <c:pt idx="82">
                  <c:v>0.38716666666666666</c:v>
                </c:pt>
                <c:pt idx="83">
                  <c:v>0.35833333333333334</c:v>
                </c:pt>
                <c:pt idx="84">
                  <c:v>0.31316666666666665</c:v>
                </c:pt>
                <c:pt idx="85">
                  <c:v>0.36716666666666664</c:v>
                </c:pt>
                <c:pt idx="86">
                  <c:v>0.376</c:v>
                </c:pt>
                <c:pt idx="87">
                  <c:v>0.34499999999999997</c:v>
                </c:pt>
                <c:pt idx="88">
                  <c:v>0.37466666666666665</c:v>
                </c:pt>
                <c:pt idx="89">
                  <c:v>0.36833333333333335</c:v>
                </c:pt>
                <c:pt idx="90">
                  <c:v>0.34366666666666668</c:v>
                </c:pt>
                <c:pt idx="91">
                  <c:v>0.34766666666666668</c:v>
                </c:pt>
                <c:pt idx="92">
                  <c:v>0.35866666666666669</c:v>
                </c:pt>
                <c:pt idx="93">
                  <c:v>0.379</c:v>
                </c:pt>
                <c:pt idx="94">
                  <c:v>0.37516666666666665</c:v>
                </c:pt>
                <c:pt idx="95">
                  <c:v>0.32450000000000001</c:v>
                </c:pt>
                <c:pt idx="96">
                  <c:v>0.38766666666666666</c:v>
                </c:pt>
                <c:pt idx="97">
                  <c:v>0.435</c:v>
                </c:pt>
                <c:pt idx="98">
                  <c:v>0.44166666666666665</c:v>
                </c:pt>
                <c:pt idx="99">
                  <c:v>0.39283333333333331</c:v>
                </c:pt>
                <c:pt idx="100">
                  <c:v>0.37066666666666664</c:v>
                </c:pt>
                <c:pt idx="101">
                  <c:v>0.39333333333333331</c:v>
                </c:pt>
                <c:pt idx="102">
                  <c:v>0.39350000000000002</c:v>
                </c:pt>
                <c:pt idx="103">
                  <c:v>0.44833333333333331</c:v>
                </c:pt>
                <c:pt idx="104">
                  <c:v>0.38233333333333336</c:v>
                </c:pt>
                <c:pt idx="105">
                  <c:v>0.46683333333333332</c:v>
                </c:pt>
                <c:pt idx="106">
                  <c:v>0.39950000000000002</c:v>
                </c:pt>
                <c:pt idx="107">
                  <c:v>0.45150000000000001</c:v>
                </c:pt>
                <c:pt idx="108">
                  <c:v>0.41033333333333333</c:v>
                </c:pt>
                <c:pt idx="109">
                  <c:v>0.42433333333333334</c:v>
                </c:pt>
                <c:pt idx="110">
                  <c:v>0.41799999999999998</c:v>
                </c:pt>
                <c:pt idx="111">
                  <c:v>0.46700000000000003</c:v>
                </c:pt>
                <c:pt idx="112">
                  <c:v>0.46300000000000002</c:v>
                </c:pt>
                <c:pt idx="113">
                  <c:v>0.46483333333333332</c:v>
                </c:pt>
                <c:pt idx="114">
                  <c:v>0.44283333333333336</c:v>
                </c:pt>
                <c:pt idx="115">
                  <c:v>0.42166666666666669</c:v>
                </c:pt>
                <c:pt idx="116">
                  <c:v>0.47749999999999998</c:v>
                </c:pt>
                <c:pt idx="117">
                  <c:v>0.52416666666666667</c:v>
                </c:pt>
                <c:pt idx="118">
                  <c:v>0.48883333333333334</c:v>
                </c:pt>
                <c:pt idx="119">
                  <c:v>0.51333333333333331</c:v>
                </c:pt>
                <c:pt idx="120">
                  <c:v>0.46783333333333332</c:v>
                </c:pt>
                <c:pt idx="121">
                  <c:v>0.46183333333333332</c:v>
                </c:pt>
                <c:pt idx="122">
                  <c:v>0.54366666666666663</c:v>
                </c:pt>
                <c:pt idx="123">
                  <c:v>0.47483333333333333</c:v>
                </c:pt>
                <c:pt idx="124">
                  <c:v>0.50166666666666671</c:v>
                </c:pt>
                <c:pt idx="125">
                  <c:v>0.48916666666666669</c:v>
                </c:pt>
                <c:pt idx="126">
                  <c:v>0.4975</c:v>
                </c:pt>
                <c:pt idx="127">
                  <c:v>0.48733333333333334</c:v>
                </c:pt>
                <c:pt idx="128">
                  <c:v>0.48499999999999999</c:v>
                </c:pt>
                <c:pt idx="129">
                  <c:v>0.5615</c:v>
                </c:pt>
                <c:pt idx="130">
                  <c:v>0.52016666666666667</c:v>
                </c:pt>
                <c:pt idx="131">
                  <c:v>0.59066666666666667</c:v>
                </c:pt>
                <c:pt idx="132">
                  <c:v>0.51283333333333336</c:v>
                </c:pt>
                <c:pt idx="133">
                  <c:v>0.62583333333333335</c:v>
                </c:pt>
                <c:pt idx="134">
                  <c:v>0.47933333333333333</c:v>
                </c:pt>
                <c:pt idx="135">
                  <c:v>0.54233333333333333</c:v>
                </c:pt>
                <c:pt idx="136">
                  <c:v>0.57950000000000002</c:v>
                </c:pt>
                <c:pt idx="137">
                  <c:v>0.58483333333333332</c:v>
                </c:pt>
                <c:pt idx="138">
                  <c:v>0.58233333333333337</c:v>
                </c:pt>
                <c:pt idx="139">
                  <c:v>0.56933333333333336</c:v>
                </c:pt>
                <c:pt idx="140">
                  <c:v>0.48833333333333334</c:v>
                </c:pt>
                <c:pt idx="141">
                  <c:v>0.64649999999999996</c:v>
                </c:pt>
                <c:pt idx="142">
                  <c:v>0.58450000000000002</c:v>
                </c:pt>
                <c:pt idx="143">
                  <c:v>0.64216666666666666</c:v>
                </c:pt>
                <c:pt idx="144">
                  <c:v>0.59916666666666663</c:v>
                </c:pt>
                <c:pt idx="145">
                  <c:v>0.6</c:v>
                </c:pt>
                <c:pt idx="146">
                  <c:v>0.6246666666666667</c:v>
                </c:pt>
                <c:pt idx="147">
                  <c:v>0.5718333333333333</c:v>
                </c:pt>
                <c:pt idx="148">
                  <c:v>0.64066666666666672</c:v>
                </c:pt>
                <c:pt idx="149">
                  <c:v>0.64816666666666667</c:v>
                </c:pt>
                <c:pt idx="150">
                  <c:v>0.66049999999999998</c:v>
                </c:pt>
                <c:pt idx="151">
                  <c:v>0.67749999999999999</c:v>
                </c:pt>
                <c:pt idx="152">
                  <c:v>0.59733333333333338</c:v>
                </c:pt>
                <c:pt idx="153">
                  <c:v>0.65</c:v>
                </c:pt>
                <c:pt idx="154">
                  <c:v>0.62516666666666665</c:v>
                </c:pt>
                <c:pt idx="155">
                  <c:v>0.64166666666666672</c:v>
                </c:pt>
                <c:pt idx="156">
                  <c:v>0.61316666666666664</c:v>
                </c:pt>
                <c:pt idx="157">
                  <c:v>0.67083333333333328</c:v>
                </c:pt>
                <c:pt idx="158">
                  <c:v>0.60583333333333333</c:v>
                </c:pt>
                <c:pt idx="159">
                  <c:v>0.62283333333333335</c:v>
                </c:pt>
                <c:pt idx="160">
                  <c:v>0.54866666666666664</c:v>
                </c:pt>
                <c:pt idx="161">
                  <c:v>0.5688333333333333</c:v>
                </c:pt>
                <c:pt idx="162">
                  <c:v>0.57366666666666666</c:v>
                </c:pt>
                <c:pt idx="163">
                  <c:v>0.60233333333333339</c:v>
                </c:pt>
                <c:pt idx="164">
                  <c:v>0.51966666666666672</c:v>
                </c:pt>
                <c:pt idx="165">
                  <c:v>0.628</c:v>
                </c:pt>
                <c:pt idx="166">
                  <c:v>0.53049999999999997</c:v>
                </c:pt>
                <c:pt idx="167">
                  <c:v>0.54549999999999998</c:v>
                </c:pt>
                <c:pt idx="168">
                  <c:v>0.53116666666666668</c:v>
                </c:pt>
                <c:pt idx="169">
                  <c:v>0.54883333333333328</c:v>
                </c:pt>
                <c:pt idx="170">
                  <c:v>0.52533333333333332</c:v>
                </c:pt>
                <c:pt idx="171">
                  <c:v>0.55549999999999999</c:v>
                </c:pt>
                <c:pt idx="172">
                  <c:v>0.49483333333333335</c:v>
                </c:pt>
                <c:pt idx="173">
                  <c:v>0.55649999999999999</c:v>
                </c:pt>
                <c:pt idx="174">
                  <c:v>0.51616666666666666</c:v>
                </c:pt>
                <c:pt idx="175">
                  <c:v>0.52716666666666667</c:v>
                </c:pt>
                <c:pt idx="176">
                  <c:v>0.53716666666666668</c:v>
                </c:pt>
                <c:pt idx="177">
                  <c:v>0.52783333333333338</c:v>
                </c:pt>
                <c:pt idx="178">
                  <c:v>0.48199999999999998</c:v>
                </c:pt>
                <c:pt idx="179">
                  <c:v>0.4945</c:v>
                </c:pt>
                <c:pt idx="180">
                  <c:v>0.49383333333333335</c:v>
                </c:pt>
                <c:pt idx="181">
                  <c:v>0.55883333333333329</c:v>
                </c:pt>
                <c:pt idx="182">
                  <c:v>0.46983333333333333</c:v>
                </c:pt>
                <c:pt idx="183">
                  <c:v>0.50583333333333336</c:v>
                </c:pt>
                <c:pt idx="184">
                  <c:v>0.49316666666666664</c:v>
                </c:pt>
                <c:pt idx="185">
                  <c:v>0.54300000000000004</c:v>
                </c:pt>
                <c:pt idx="186">
                  <c:v>0.45333333333333331</c:v>
                </c:pt>
                <c:pt idx="187">
                  <c:v>0.53100000000000003</c:v>
                </c:pt>
                <c:pt idx="188">
                  <c:v>0.47849999999999998</c:v>
                </c:pt>
                <c:pt idx="189">
                  <c:v>0.45350000000000001</c:v>
                </c:pt>
                <c:pt idx="190">
                  <c:v>0.47149999999999997</c:v>
                </c:pt>
                <c:pt idx="191">
                  <c:v>0.47749999999999998</c:v>
                </c:pt>
                <c:pt idx="192">
                  <c:v>0.49099999999999999</c:v>
                </c:pt>
                <c:pt idx="193">
                  <c:v>0.46250000000000002</c:v>
                </c:pt>
                <c:pt idx="194">
                  <c:v>0.45550000000000002</c:v>
                </c:pt>
                <c:pt idx="195">
                  <c:v>0.41833333333333333</c:v>
                </c:pt>
                <c:pt idx="196">
                  <c:v>0.44600000000000001</c:v>
                </c:pt>
                <c:pt idx="197">
                  <c:v>0.46333333333333332</c:v>
                </c:pt>
                <c:pt idx="198">
                  <c:v>0.42899999999999999</c:v>
                </c:pt>
                <c:pt idx="199">
                  <c:v>0.39933333333333332</c:v>
                </c:pt>
                <c:pt idx="200">
                  <c:v>0.42749999999999999</c:v>
                </c:pt>
                <c:pt idx="201">
                  <c:v>0.47716666666666668</c:v>
                </c:pt>
                <c:pt idx="202">
                  <c:v>0.42399999999999999</c:v>
                </c:pt>
                <c:pt idx="203">
                  <c:v>0.42616666666666669</c:v>
                </c:pt>
                <c:pt idx="204">
                  <c:v>0.37983333333333336</c:v>
                </c:pt>
                <c:pt idx="205">
                  <c:v>0.37116666666666664</c:v>
                </c:pt>
                <c:pt idx="206">
                  <c:v>0.38483333333333336</c:v>
                </c:pt>
                <c:pt idx="207">
                  <c:v>0.43149999999999999</c:v>
                </c:pt>
                <c:pt idx="208">
                  <c:v>0.38200000000000001</c:v>
                </c:pt>
                <c:pt idx="209">
                  <c:v>0.36783333333333335</c:v>
                </c:pt>
                <c:pt idx="210">
                  <c:v>0.39900000000000002</c:v>
                </c:pt>
                <c:pt idx="211">
                  <c:v>0.41866666666666669</c:v>
                </c:pt>
                <c:pt idx="212">
                  <c:v>0.31516666666666665</c:v>
                </c:pt>
                <c:pt idx="213">
                  <c:v>0.33983333333333332</c:v>
                </c:pt>
                <c:pt idx="214">
                  <c:v>0.33666666666666667</c:v>
                </c:pt>
                <c:pt idx="215">
                  <c:v>0.29299999999999998</c:v>
                </c:pt>
                <c:pt idx="216">
                  <c:v>0.29649999999999999</c:v>
                </c:pt>
                <c:pt idx="217">
                  <c:v>0.43099999999999999</c:v>
                </c:pt>
                <c:pt idx="218">
                  <c:v>0.32416666666666666</c:v>
                </c:pt>
                <c:pt idx="219">
                  <c:v>0.31483333333333335</c:v>
                </c:pt>
                <c:pt idx="220">
                  <c:v>0.32733333333333331</c:v>
                </c:pt>
                <c:pt idx="221">
                  <c:v>0.26750000000000002</c:v>
                </c:pt>
                <c:pt idx="222">
                  <c:v>0.29783333333333334</c:v>
                </c:pt>
                <c:pt idx="223">
                  <c:v>0.29216666666666669</c:v>
                </c:pt>
                <c:pt idx="224">
                  <c:v>0.36266666666666669</c:v>
                </c:pt>
                <c:pt idx="225">
                  <c:v>0.32083333333333336</c:v>
                </c:pt>
                <c:pt idx="226">
                  <c:v>0.29249999999999998</c:v>
                </c:pt>
                <c:pt idx="227">
                  <c:v>0.34916666666666668</c:v>
                </c:pt>
                <c:pt idx="228">
                  <c:v>0.29599999999999999</c:v>
                </c:pt>
                <c:pt idx="229">
                  <c:v>0.3075</c:v>
                </c:pt>
                <c:pt idx="230">
                  <c:v>0.33300000000000002</c:v>
                </c:pt>
                <c:pt idx="231">
                  <c:v>0.34733333333333333</c:v>
                </c:pt>
                <c:pt idx="232">
                  <c:v>0.31283333333333335</c:v>
                </c:pt>
                <c:pt idx="233">
                  <c:v>0.31733333333333336</c:v>
                </c:pt>
                <c:pt idx="234">
                  <c:v>0.25816666666666666</c:v>
                </c:pt>
                <c:pt idx="235">
                  <c:v>0.37833333333333335</c:v>
                </c:pt>
                <c:pt idx="236">
                  <c:v>0.3085</c:v>
                </c:pt>
                <c:pt idx="237">
                  <c:v>0.30066666666666669</c:v>
                </c:pt>
                <c:pt idx="238">
                  <c:v>0.27433333333333332</c:v>
                </c:pt>
                <c:pt idx="239">
                  <c:v>0.32866666666666666</c:v>
                </c:pt>
                <c:pt idx="240">
                  <c:v>0.24516666666666667</c:v>
                </c:pt>
                <c:pt idx="241">
                  <c:v>0.28183333333333332</c:v>
                </c:pt>
                <c:pt idx="242">
                  <c:v>0.309</c:v>
                </c:pt>
                <c:pt idx="243">
                  <c:v>0.32700000000000001</c:v>
                </c:pt>
                <c:pt idx="244">
                  <c:v>0.28183333333333332</c:v>
                </c:pt>
                <c:pt idx="245">
                  <c:v>0.23733333333333334</c:v>
                </c:pt>
                <c:pt idx="246">
                  <c:v>0.28333333333333333</c:v>
                </c:pt>
                <c:pt idx="247">
                  <c:v>0.33216666666666667</c:v>
                </c:pt>
                <c:pt idx="248">
                  <c:v>0.27316666666666667</c:v>
                </c:pt>
                <c:pt idx="249">
                  <c:v>0.26766666666666666</c:v>
                </c:pt>
                <c:pt idx="250">
                  <c:v>0.27766666666666667</c:v>
                </c:pt>
                <c:pt idx="251">
                  <c:v>0.28949999999999998</c:v>
                </c:pt>
                <c:pt idx="252">
                  <c:v>0.26050000000000001</c:v>
                </c:pt>
                <c:pt idx="253">
                  <c:v>0.26616666666666666</c:v>
                </c:pt>
                <c:pt idx="254">
                  <c:v>0.23283333333333334</c:v>
                </c:pt>
                <c:pt idx="255">
                  <c:v>0.27250000000000002</c:v>
                </c:pt>
                <c:pt idx="256">
                  <c:v>0.24566666666666667</c:v>
                </c:pt>
                <c:pt idx="257">
                  <c:v>0.26350000000000001</c:v>
                </c:pt>
                <c:pt idx="258">
                  <c:v>0.28816666666666668</c:v>
                </c:pt>
                <c:pt idx="259">
                  <c:v>0.27</c:v>
                </c:pt>
                <c:pt idx="260">
                  <c:v>0.28050000000000003</c:v>
                </c:pt>
                <c:pt idx="261">
                  <c:v>0.27233333333333332</c:v>
                </c:pt>
                <c:pt idx="262">
                  <c:v>0.24133333333333334</c:v>
                </c:pt>
                <c:pt idx="263">
                  <c:v>0.21883333333333332</c:v>
                </c:pt>
                <c:pt idx="264">
                  <c:v>0.21866666666666668</c:v>
                </c:pt>
                <c:pt idx="265">
                  <c:v>0.27216666666666667</c:v>
                </c:pt>
                <c:pt idx="266">
                  <c:v>0.28933333333333333</c:v>
                </c:pt>
                <c:pt idx="267">
                  <c:v>0.25083333333333335</c:v>
                </c:pt>
                <c:pt idx="268">
                  <c:v>0.22900000000000001</c:v>
                </c:pt>
                <c:pt idx="269">
                  <c:v>0.19950000000000001</c:v>
                </c:pt>
                <c:pt idx="270">
                  <c:v>0.19600000000000001</c:v>
                </c:pt>
                <c:pt idx="271">
                  <c:v>0.26900000000000002</c:v>
                </c:pt>
                <c:pt idx="272">
                  <c:v>0.23400000000000001</c:v>
                </c:pt>
                <c:pt idx="273">
                  <c:v>0.26600000000000001</c:v>
                </c:pt>
                <c:pt idx="274">
                  <c:v>0.25900000000000001</c:v>
                </c:pt>
                <c:pt idx="275">
                  <c:v>0.27366666666666667</c:v>
                </c:pt>
                <c:pt idx="276">
                  <c:v>0.28249999999999997</c:v>
                </c:pt>
                <c:pt idx="277">
                  <c:v>0.26466666666666666</c:v>
                </c:pt>
                <c:pt idx="278">
                  <c:v>0.22933333333333333</c:v>
                </c:pt>
                <c:pt idx="279">
                  <c:v>0.26016666666666666</c:v>
                </c:pt>
                <c:pt idx="280">
                  <c:v>0.25366666666666665</c:v>
                </c:pt>
                <c:pt idx="281">
                  <c:v>0.19066666666666668</c:v>
                </c:pt>
                <c:pt idx="282">
                  <c:v>0.25066666666666665</c:v>
                </c:pt>
                <c:pt idx="283">
                  <c:v>0.22983333333333333</c:v>
                </c:pt>
                <c:pt idx="284">
                  <c:v>0.25633333333333336</c:v>
                </c:pt>
                <c:pt idx="285">
                  <c:v>0.30566666666666664</c:v>
                </c:pt>
                <c:pt idx="286">
                  <c:v>0.21866666666666668</c:v>
                </c:pt>
                <c:pt idx="287">
                  <c:v>0.23383333333333334</c:v>
                </c:pt>
                <c:pt idx="288">
                  <c:v>0.253</c:v>
                </c:pt>
                <c:pt idx="289">
                  <c:v>0.25583333333333336</c:v>
                </c:pt>
                <c:pt idx="290">
                  <c:v>0.22683333333333333</c:v>
                </c:pt>
                <c:pt idx="291">
                  <c:v>0.25233333333333335</c:v>
                </c:pt>
                <c:pt idx="292">
                  <c:v>0.23683333333333334</c:v>
                </c:pt>
                <c:pt idx="293">
                  <c:v>0.22183333333333333</c:v>
                </c:pt>
                <c:pt idx="294">
                  <c:v>0.19883333333333333</c:v>
                </c:pt>
                <c:pt idx="295">
                  <c:v>0.23100000000000001</c:v>
                </c:pt>
                <c:pt idx="296">
                  <c:v>0.2485</c:v>
                </c:pt>
                <c:pt idx="297">
                  <c:v>0.26516666666666666</c:v>
                </c:pt>
                <c:pt idx="298">
                  <c:v>0.18483333333333332</c:v>
                </c:pt>
                <c:pt idx="299">
                  <c:v>0.25</c:v>
                </c:pt>
                <c:pt idx="300">
                  <c:v>0.2465</c:v>
                </c:pt>
                <c:pt idx="301">
                  <c:v>0.248</c:v>
                </c:pt>
                <c:pt idx="302">
                  <c:v>0.22733333333333333</c:v>
                </c:pt>
                <c:pt idx="303">
                  <c:v>0.19900000000000001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6C-4598-8EA0-B40F3E80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 -LP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HDTnormalized!$B$2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HDTnormalized!$B$3:$B$306</c:f>
              <c:numCache>
                <c:formatCode>0.00_);[Red]\(0.00\)</c:formatCode>
                <c:ptCount val="304"/>
                <c:pt idx="0">
                  <c:v>2.1107910367858872E-2</c:v>
                </c:pt>
                <c:pt idx="1">
                  <c:v>1.7997807632498024E-2</c:v>
                </c:pt>
                <c:pt idx="2">
                  <c:v>2.156677798455146E-2</c:v>
                </c:pt>
                <c:pt idx="3">
                  <c:v>1.6519234200933031E-2</c:v>
                </c:pt>
                <c:pt idx="4">
                  <c:v>2.5339689499579373E-2</c:v>
                </c:pt>
                <c:pt idx="5">
                  <c:v>1.2924771203507789E-2</c:v>
                </c:pt>
                <c:pt idx="6">
                  <c:v>1.4071940245239249E-2</c:v>
                </c:pt>
                <c:pt idx="7">
                  <c:v>1.960384429092207E-2</c:v>
                </c:pt>
                <c:pt idx="8">
                  <c:v>1.6850638590766565E-2</c:v>
                </c:pt>
                <c:pt idx="9">
                  <c:v>1.5677976903663293E-2</c:v>
                </c:pt>
                <c:pt idx="10">
                  <c:v>1.9297932546460349E-2</c:v>
                </c:pt>
                <c:pt idx="11">
                  <c:v>1.950187370943483E-2</c:v>
                </c:pt>
                <c:pt idx="12">
                  <c:v>2.2943380834629209E-2</c:v>
                </c:pt>
                <c:pt idx="13">
                  <c:v>2.6104468860733681E-2</c:v>
                </c:pt>
                <c:pt idx="14">
                  <c:v>2.0394116297448188E-2</c:v>
                </c:pt>
                <c:pt idx="15">
                  <c:v>1.5907410712009587E-2</c:v>
                </c:pt>
                <c:pt idx="16">
                  <c:v>2.3478726387437227E-2</c:v>
                </c:pt>
                <c:pt idx="17">
                  <c:v>1.2185484487725292E-2</c:v>
                </c:pt>
                <c:pt idx="18">
                  <c:v>2.6461365895939025E-2</c:v>
                </c:pt>
                <c:pt idx="19">
                  <c:v>1.8966528156626816E-2</c:v>
                </c:pt>
                <c:pt idx="20">
                  <c:v>2.5926020343131007E-2</c:v>
                </c:pt>
                <c:pt idx="21">
                  <c:v>2.0445101588191808E-2</c:v>
                </c:pt>
                <c:pt idx="22">
                  <c:v>2.0190175134473704E-2</c:v>
                </c:pt>
                <c:pt idx="23">
                  <c:v>1.4734749024906317E-2</c:v>
                </c:pt>
                <c:pt idx="24">
                  <c:v>2.0929461850256206E-2</c:v>
                </c:pt>
                <c:pt idx="25">
                  <c:v>2.0801998623397152E-2</c:v>
                </c:pt>
                <c:pt idx="26">
                  <c:v>2.2280572054962144E-2</c:v>
                </c:pt>
                <c:pt idx="27">
                  <c:v>2.5543630662553853E-2</c:v>
                </c:pt>
                <c:pt idx="28">
                  <c:v>1.8584138476049662E-2</c:v>
                </c:pt>
                <c:pt idx="29">
                  <c:v>2.2611976444795675E-2</c:v>
                </c:pt>
                <c:pt idx="30">
                  <c:v>2.156677798455146E-2</c:v>
                </c:pt>
                <c:pt idx="31">
                  <c:v>2.0572564815050858E-2</c:v>
                </c:pt>
                <c:pt idx="32">
                  <c:v>1.9348917837203966E-2</c:v>
                </c:pt>
                <c:pt idx="33">
                  <c:v>1.756443266117725E-2</c:v>
                </c:pt>
                <c:pt idx="34">
                  <c:v>1.6315293037958551E-2</c:v>
                </c:pt>
                <c:pt idx="35">
                  <c:v>2.4753358656027739E-2</c:v>
                </c:pt>
                <c:pt idx="36">
                  <c:v>2.924006424146634E-2</c:v>
                </c:pt>
                <c:pt idx="37">
                  <c:v>2.4014071940245241E-2</c:v>
                </c:pt>
                <c:pt idx="38">
                  <c:v>2.0062711907614654E-2</c:v>
                </c:pt>
                <c:pt idx="39">
                  <c:v>1.9374410482575776E-2</c:v>
                </c:pt>
                <c:pt idx="40">
                  <c:v>3.2044255232365468E-2</c:v>
                </c:pt>
                <c:pt idx="41">
                  <c:v>2.3351263160578176E-2</c:v>
                </c:pt>
                <c:pt idx="42">
                  <c:v>2.2153108828103091E-2</c:v>
                </c:pt>
                <c:pt idx="43">
                  <c:v>2.3121829352231883E-2</c:v>
                </c:pt>
                <c:pt idx="44">
                  <c:v>2.7022204094118846E-2</c:v>
                </c:pt>
                <c:pt idx="45">
                  <c:v>2.8220358426593931E-2</c:v>
                </c:pt>
                <c:pt idx="46">
                  <c:v>2.4218013103219721E-2</c:v>
                </c:pt>
                <c:pt idx="47">
                  <c:v>2.6945726158003419E-2</c:v>
                </c:pt>
                <c:pt idx="48">
                  <c:v>3.1559894970301074E-2</c:v>
                </c:pt>
                <c:pt idx="49">
                  <c:v>2.8679226043286512E-2</c:v>
                </c:pt>
                <c:pt idx="50">
                  <c:v>2.6588829122798072E-2</c:v>
                </c:pt>
                <c:pt idx="51">
                  <c:v>2.982639508501797E-2</c:v>
                </c:pt>
                <c:pt idx="52">
                  <c:v>3.1840314069390981E-2</c:v>
                </c:pt>
                <c:pt idx="53">
                  <c:v>2.4727866010655925E-2</c:v>
                </c:pt>
                <c:pt idx="54">
                  <c:v>2.8347821653452978E-2</c:v>
                </c:pt>
                <c:pt idx="55">
                  <c:v>2.4039564585617051E-2</c:v>
                </c:pt>
                <c:pt idx="56">
                  <c:v>2.8577255461799275E-2</c:v>
                </c:pt>
                <c:pt idx="57">
                  <c:v>3.2197211104596328E-2</c:v>
                </c:pt>
                <c:pt idx="58">
                  <c:v>2.6359395314451781E-2</c:v>
                </c:pt>
                <c:pt idx="59">
                  <c:v>3.3063961047237876E-2</c:v>
                </c:pt>
                <c:pt idx="60">
                  <c:v>2.4549417493053258E-2</c:v>
                </c:pt>
                <c:pt idx="61">
                  <c:v>3.4466056542687439E-2</c:v>
                </c:pt>
                <c:pt idx="62">
                  <c:v>3.1304968516582966E-2</c:v>
                </c:pt>
                <c:pt idx="63">
                  <c:v>2.19236750197568E-2</c:v>
                </c:pt>
                <c:pt idx="64">
                  <c:v>3.2987483111122443E-2</c:v>
                </c:pt>
                <c:pt idx="65">
                  <c:v>2.6894740867259799E-2</c:v>
                </c:pt>
                <c:pt idx="66">
                  <c:v>2.936752746832539E-2</c:v>
                </c:pt>
                <c:pt idx="67">
                  <c:v>3.3828740408392177E-2</c:v>
                </c:pt>
                <c:pt idx="68">
                  <c:v>3.2758049302776149E-2</c:v>
                </c:pt>
                <c:pt idx="69">
                  <c:v>3.6123078491855101E-2</c:v>
                </c:pt>
                <c:pt idx="70">
                  <c:v>3.5052387386239073E-2</c:v>
                </c:pt>
                <c:pt idx="71">
                  <c:v>3.7474188696561044E-2</c:v>
                </c:pt>
                <c:pt idx="72">
                  <c:v>4.2776658933897573E-2</c:v>
                </c:pt>
                <c:pt idx="73">
                  <c:v>3.5536747648303467E-2</c:v>
                </c:pt>
                <c:pt idx="74">
                  <c:v>3.7474188696561044E-2</c:v>
                </c:pt>
                <c:pt idx="75">
                  <c:v>2.9647946567415304E-2</c:v>
                </c:pt>
                <c:pt idx="76">
                  <c:v>3.5383791776072607E-2</c:v>
                </c:pt>
                <c:pt idx="77">
                  <c:v>4.0201901751344735E-2</c:v>
                </c:pt>
                <c:pt idx="78">
                  <c:v>3.2452137558314428E-2</c:v>
                </c:pt>
                <c:pt idx="79">
                  <c:v>3.9641063553164914E-2</c:v>
                </c:pt>
                <c:pt idx="80">
                  <c:v>3.91057180003569E-2</c:v>
                </c:pt>
                <c:pt idx="81">
                  <c:v>4.2853136870012999E-2</c:v>
                </c:pt>
                <c:pt idx="82">
                  <c:v>3.6964335789124836E-2</c:v>
                </c:pt>
                <c:pt idx="83">
                  <c:v>3.7831085731766384E-2</c:v>
                </c:pt>
                <c:pt idx="84">
                  <c:v>4.3592423585795501E-2</c:v>
                </c:pt>
                <c:pt idx="85">
                  <c:v>4.504550437198869E-2</c:v>
                </c:pt>
                <c:pt idx="86">
                  <c:v>3.8238968057715352E-2</c:v>
                </c:pt>
                <c:pt idx="87">
                  <c:v>4.5453386697937644E-2</c:v>
                </c:pt>
                <c:pt idx="88">
                  <c:v>4.4969026435873256E-2</c:v>
                </c:pt>
                <c:pt idx="89">
                  <c:v>4.754378361842608E-2</c:v>
                </c:pt>
                <c:pt idx="90">
                  <c:v>4.0431335559691028E-2</c:v>
                </c:pt>
                <c:pt idx="91">
                  <c:v>4.70849160017335E-2</c:v>
                </c:pt>
                <c:pt idx="92">
                  <c:v>4.9761643765773578E-2</c:v>
                </c:pt>
                <c:pt idx="93">
                  <c:v>5.1571621587172108E-2</c:v>
                </c:pt>
                <c:pt idx="94">
                  <c:v>5.4273841996583985E-2</c:v>
                </c:pt>
                <c:pt idx="95">
                  <c:v>6.3731613429525588E-2</c:v>
                </c:pt>
                <c:pt idx="96">
                  <c:v>4.6014224896117471E-2</c:v>
                </c:pt>
                <c:pt idx="97">
                  <c:v>5.7078032987483117E-2</c:v>
                </c:pt>
                <c:pt idx="98">
                  <c:v>5.924490784408698E-2</c:v>
                </c:pt>
                <c:pt idx="99">
                  <c:v>5.7817319703265611E-2</c:v>
                </c:pt>
                <c:pt idx="100">
                  <c:v>6.2151069416473345E-2</c:v>
                </c:pt>
                <c:pt idx="101">
                  <c:v>5.7842812348637425E-2</c:v>
                </c:pt>
                <c:pt idx="102">
                  <c:v>6.2431488515563259E-2</c:v>
                </c:pt>
                <c:pt idx="103">
                  <c:v>6.1998113544242492E-2</c:v>
                </c:pt>
                <c:pt idx="104">
                  <c:v>6.5618069187039538E-2</c:v>
                </c:pt>
                <c:pt idx="105">
                  <c:v>6.5541591250924111E-2</c:v>
                </c:pt>
                <c:pt idx="106">
                  <c:v>6.7937899915874275E-2</c:v>
                </c:pt>
                <c:pt idx="107">
                  <c:v>6.9951818900247278E-2</c:v>
                </c:pt>
                <c:pt idx="108">
                  <c:v>7.5840619981135449E-2</c:v>
                </c:pt>
                <c:pt idx="109">
                  <c:v>7.1710811430902188E-2</c:v>
                </c:pt>
                <c:pt idx="110">
                  <c:v>7.1277436459581414E-2</c:v>
                </c:pt>
                <c:pt idx="111">
                  <c:v>8.078619318326663E-2</c:v>
                </c:pt>
                <c:pt idx="112">
                  <c:v>7.301093634486451E-2</c:v>
                </c:pt>
                <c:pt idx="113">
                  <c:v>8.8179060341091603E-2</c:v>
                </c:pt>
                <c:pt idx="114">
                  <c:v>9.0830295459759874E-2</c:v>
                </c:pt>
                <c:pt idx="115">
                  <c:v>9.5113059882223988E-2</c:v>
                </c:pt>
                <c:pt idx="116">
                  <c:v>9.6948530348994325E-2</c:v>
                </c:pt>
                <c:pt idx="117">
                  <c:v>0.10260789762153619</c:v>
                </c:pt>
                <c:pt idx="118">
                  <c:v>9.6260228923955443E-2</c:v>
                </c:pt>
                <c:pt idx="119">
                  <c:v>0.10594743416524334</c:v>
                </c:pt>
                <c:pt idx="120">
                  <c:v>0.10069594921865042</c:v>
                </c:pt>
                <c:pt idx="121">
                  <c:v>0.11558365411578761</c:v>
                </c:pt>
                <c:pt idx="122">
                  <c:v>0.10770642669589824</c:v>
                </c:pt>
                <c:pt idx="123">
                  <c:v>0.11588956586024933</c:v>
                </c:pt>
                <c:pt idx="124">
                  <c:v>0.12496494761261377</c:v>
                </c:pt>
                <c:pt idx="125">
                  <c:v>0.12465903586815204</c:v>
                </c:pt>
                <c:pt idx="126">
                  <c:v>0.12713182246921764</c:v>
                </c:pt>
                <c:pt idx="127">
                  <c:v>0.14191755678486759</c:v>
                </c:pt>
                <c:pt idx="128">
                  <c:v>0.14196854207561119</c:v>
                </c:pt>
                <c:pt idx="129">
                  <c:v>0.15308333545772046</c:v>
                </c:pt>
                <c:pt idx="130">
                  <c:v>0.14599638004435722</c:v>
                </c:pt>
                <c:pt idx="131">
                  <c:v>0.17087720192724401</c:v>
                </c:pt>
                <c:pt idx="132">
                  <c:v>0.16896525352435823</c:v>
                </c:pt>
                <c:pt idx="133">
                  <c:v>0.18268029673439212</c:v>
                </c:pt>
                <c:pt idx="134">
                  <c:v>0.19603844290922071</c:v>
                </c:pt>
                <c:pt idx="135">
                  <c:v>0.20501185408009789</c:v>
                </c:pt>
                <c:pt idx="136">
                  <c:v>0.20827491268768961</c:v>
                </c:pt>
                <c:pt idx="137">
                  <c:v>0.23759145486527139</c:v>
                </c:pt>
                <c:pt idx="138">
                  <c:v>0.23422642567619242</c:v>
                </c:pt>
                <c:pt idx="139">
                  <c:v>0.26785122492161012</c:v>
                </c:pt>
                <c:pt idx="140">
                  <c:v>0.27147118056440717</c:v>
                </c:pt>
                <c:pt idx="141">
                  <c:v>0.29604609070283222</c:v>
                </c:pt>
                <c:pt idx="142">
                  <c:v>0.3047135901292477</c:v>
                </c:pt>
                <c:pt idx="143">
                  <c:v>0.33785402911260104</c:v>
                </c:pt>
                <c:pt idx="144">
                  <c:v>0.35559691029138096</c:v>
                </c:pt>
                <c:pt idx="145">
                  <c:v>0.36989828434496647</c:v>
                </c:pt>
                <c:pt idx="146">
                  <c:v>0.41960894281999644</c:v>
                </c:pt>
                <c:pt idx="147">
                  <c:v>0.6081780406352767</c:v>
                </c:pt>
                <c:pt idx="148">
                  <c:v>0.8357508858694267</c:v>
                </c:pt>
                <c:pt idx="149">
                  <c:v>0.98580059652790175</c:v>
                </c:pt>
                <c:pt idx="150">
                  <c:v>1</c:v>
                </c:pt>
                <c:pt idx="151">
                  <c:v>0.95561730440767845</c:v>
                </c:pt>
                <c:pt idx="152">
                  <c:v>0.80018864557575142</c:v>
                </c:pt>
                <c:pt idx="153">
                  <c:v>0.56800163152930383</c:v>
                </c:pt>
                <c:pt idx="154">
                  <c:v>0.40591939225533435</c:v>
                </c:pt>
                <c:pt idx="155">
                  <c:v>0.37619496775180361</c:v>
                </c:pt>
                <c:pt idx="156">
                  <c:v>0.348739388686364</c:v>
                </c:pt>
                <c:pt idx="157">
                  <c:v>0.33257705152063632</c:v>
                </c:pt>
                <c:pt idx="158">
                  <c:v>0.27927193004818113</c:v>
                </c:pt>
                <c:pt idx="159">
                  <c:v>0.29158487776276543</c:v>
                </c:pt>
                <c:pt idx="160">
                  <c:v>0.26137609299717035</c:v>
                </c:pt>
                <c:pt idx="161">
                  <c:v>0.24776302036862366</c:v>
                </c:pt>
                <c:pt idx="162">
                  <c:v>0.23239095520942207</c:v>
                </c:pt>
                <c:pt idx="163">
                  <c:v>0.22232136028755703</c:v>
                </c:pt>
                <c:pt idx="164">
                  <c:v>0.20613353047645755</c:v>
                </c:pt>
                <c:pt idx="165">
                  <c:v>0.20057613378540293</c:v>
                </c:pt>
                <c:pt idx="166">
                  <c:v>0.18107426007596811</c:v>
                </c:pt>
                <c:pt idx="167">
                  <c:v>0.18522956127157314</c:v>
                </c:pt>
                <c:pt idx="168">
                  <c:v>0.15983888648125016</c:v>
                </c:pt>
                <c:pt idx="169">
                  <c:v>0.16282152598975197</c:v>
                </c:pt>
                <c:pt idx="170">
                  <c:v>0.15586203380324778</c:v>
                </c:pt>
                <c:pt idx="171">
                  <c:v>0.14681214469625514</c:v>
                </c:pt>
                <c:pt idx="172">
                  <c:v>0.13727789532719811</c:v>
                </c:pt>
                <c:pt idx="173">
                  <c:v>0.13393835878349097</c:v>
                </c:pt>
                <c:pt idx="174">
                  <c:v>0.12794758712111556</c:v>
                </c:pt>
                <c:pt idx="175">
                  <c:v>0.12330792566344609</c:v>
                </c:pt>
                <c:pt idx="176">
                  <c:v>0.11994289647436715</c:v>
                </c:pt>
                <c:pt idx="177">
                  <c:v>0.11305988222397839</c:v>
                </c:pt>
                <c:pt idx="178">
                  <c:v>0.10681418410788487</c:v>
                </c:pt>
                <c:pt idx="179">
                  <c:v>0.1118362352461315</c:v>
                </c:pt>
                <c:pt idx="180">
                  <c:v>0.10661024294491039</c:v>
                </c:pt>
                <c:pt idx="181">
                  <c:v>0.10954189716266857</c:v>
                </c:pt>
                <c:pt idx="182">
                  <c:v>9.3328574706197265E-2</c:v>
                </c:pt>
                <c:pt idx="183">
                  <c:v>9.8044714099982166E-2</c:v>
                </c:pt>
                <c:pt idx="184">
                  <c:v>9.5826853952634683E-2</c:v>
                </c:pt>
                <c:pt idx="185">
                  <c:v>8.9836082290259273E-2</c:v>
                </c:pt>
                <c:pt idx="186">
                  <c:v>8.078619318326663E-2</c:v>
                </c:pt>
                <c:pt idx="187">
                  <c:v>8.4227700308461009E-2</c:v>
                </c:pt>
                <c:pt idx="188">
                  <c:v>6.9722385091900999E-2</c:v>
                </c:pt>
                <c:pt idx="189">
                  <c:v>7.4642465648660367E-2</c:v>
                </c:pt>
                <c:pt idx="190">
                  <c:v>7.6809340505264237E-2</c:v>
                </c:pt>
                <c:pt idx="191">
                  <c:v>8.8204552986463416E-2</c:v>
                </c:pt>
                <c:pt idx="192">
                  <c:v>6.7326076426950834E-2</c:v>
                </c:pt>
                <c:pt idx="193">
                  <c:v>7.2526576082800109E-2</c:v>
                </c:pt>
                <c:pt idx="194">
                  <c:v>6.2380503224819639E-2</c:v>
                </c:pt>
                <c:pt idx="195">
                  <c:v>6.3782598720269201E-2</c:v>
                </c:pt>
                <c:pt idx="196">
                  <c:v>6.8906620440003064E-2</c:v>
                </c:pt>
                <c:pt idx="197">
                  <c:v>6.472582659902619E-2</c:v>
                </c:pt>
                <c:pt idx="198">
                  <c:v>5.692507711525225E-2</c:v>
                </c:pt>
                <c:pt idx="199">
                  <c:v>6.3145282585973947E-2</c:v>
                </c:pt>
                <c:pt idx="200">
                  <c:v>5.5854386009636221E-2</c:v>
                </c:pt>
                <c:pt idx="201">
                  <c:v>5.9346878425574227E-2</c:v>
                </c:pt>
                <c:pt idx="202">
                  <c:v>5.292273179187805E-2</c:v>
                </c:pt>
                <c:pt idx="203">
                  <c:v>5.0271496673209778E-2</c:v>
                </c:pt>
                <c:pt idx="204">
                  <c:v>5.6466209498559662E-2</c:v>
                </c:pt>
                <c:pt idx="205">
                  <c:v>4.8537996787926682E-2</c:v>
                </c:pt>
                <c:pt idx="206">
                  <c:v>4.8028143880490481E-2</c:v>
                </c:pt>
                <c:pt idx="207">
                  <c:v>5.2540342111300889E-2</c:v>
                </c:pt>
                <c:pt idx="208">
                  <c:v>4.313355596910292E-2</c:v>
                </c:pt>
                <c:pt idx="209">
                  <c:v>4.899686440461927E-2</c:v>
                </c:pt>
                <c:pt idx="210">
                  <c:v>4.935376143982461E-2</c:v>
                </c:pt>
                <c:pt idx="211">
                  <c:v>4.5657327860912131E-2</c:v>
                </c:pt>
                <c:pt idx="212">
                  <c:v>5.0093048155607105E-2</c:v>
                </c:pt>
                <c:pt idx="213">
                  <c:v>6.2023606189614292E-2</c:v>
                </c:pt>
                <c:pt idx="214">
                  <c:v>4.3261019195961967E-2</c:v>
                </c:pt>
                <c:pt idx="215">
                  <c:v>4.8385040915695822E-2</c:v>
                </c:pt>
                <c:pt idx="216">
                  <c:v>3.7346725469701997E-2</c:v>
                </c:pt>
                <c:pt idx="217">
                  <c:v>3.5077880031610879E-2</c:v>
                </c:pt>
                <c:pt idx="218">
                  <c:v>3.1763836133275554E-2</c:v>
                </c:pt>
                <c:pt idx="219">
                  <c:v>3.5791674102021567E-2</c:v>
                </c:pt>
                <c:pt idx="220">
                  <c:v>4.3898335330257221E-2</c:v>
                </c:pt>
                <c:pt idx="221">
                  <c:v>4.0992173757870849E-2</c:v>
                </c:pt>
                <c:pt idx="222">
                  <c:v>3.5383791776072607E-2</c:v>
                </c:pt>
                <c:pt idx="223">
                  <c:v>3.6760394626150356E-2</c:v>
                </c:pt>
                <c:pt idx="224">
                  <c:v>3.0361740637825988E-2</c:v>
                </c:pt>
                <c:pt idx="225">
                  <c:v>3.2171718459224515E-2</c:v>
                </c:pt>
                <c:pt idx="226">
                  <c:v>3.5536747648303467E-2</c:v>
                </c:pt>
                <c:pt idx="227">
                  <c:v>3.4899431514008206E-2</c:v>
                </c:pt>
                <c:pt idx="228">
                  <c:v>2.954597598592806E-2</c:v>
                </c:pt>
                <c:pt idx="229">
                  <c:v>3.0412725928569608E-2</c:v>
                </c:pt>
                <c:pt idx="230">
                  <c:v>2.9902873021133404E-2</c:v>
                </c:pt>
                <c:pt idx="231">
                  <c:v>2.959696127667168E-2</c:v>
                </c:pt>
                <c:pt idx="232">
                  <c:v>2.4218013103219721E-2</c:v>
                </c:pt>
                <c:pt idx="233">
                  <c:v>2.6588829122798072E-2</c:v>
                </c:pt>
                <c:pt idx="234">
                  <c:v>2.9851887730389787E-2</c:v>
                </c:pt>
                <c:pt idx="235">
                  <c:v>2.187268972901318E-2</c:v>
                </c:pt>
                <c:pt idx="236">
                  <c:v>3.0565681800800472E-2</c:v>
                </c:pt>
                <c:pt idx="237">
                  <c:v>2.7124174675606089E-2</c:v>
                </c:pt>
                <c:pt idx="238">
                  <c:v>2.9189078950722716E-2</c:v>
                </c:pt>
                <c:pt idx="239">
                  <c:v>3.1406939098070207E-2</c:v>
                </c:pt>
                <c:pt idx="240">
                  <c:v>2.8653733397914702E-2</c:v>
                </c:pt>
                <c:pt idx="241">
                  <c:v>2.5569123307925663E-2</c:v>
                </c:pt>
                <c:pt idx="242">
                  <c:v>1.952736635480664E-2</c:v>
                </c:pt>
                <c:pt idx="243">
                  <c:v>2.1133403013230682E-2</c:v>
                </c:pt>
                <c:pt idx="244">
                  <c:v>2.3402248451321793E-2</c:v>
                </c:pt>
                <c:pt idx="245">
                  <c:v>2.4931807173630405E-2</c:v>
                </c:pt>
                <c:pt idx="246">
                  <c:v>2.6996711448747036E-2</c:v>
                </c:pt>
                <c:pt idx="247">
                  <c:v>2.727713054783695E-2</c:v>
                </c:pt>
                <c:pt idx="248">
                  <c:v>2.8118387845106688E-2</c:v>
                </c:pt>
                <c:pt idx="249">
                  <c:v>3.2885512529635202E-2</c:v>
                </c:pt>
                <c:pt idx="250">
                  <c:v>2.7073189384862466E-2</c:v>
                </c:pt>
                <c:pt idx="251">
                  <c:v>3.1457924388813827E-2</c:v>
                </c:pt>
                <c:pt idx="252">
                  <c:v>2.1235373594717926E-2</c:v>
                </c:pt>
                <c:pt idx="253">
                  <c:v>2.3810130777270757E-2</c:v>
                </c:pt>
                <c:pt idx="254">
                  <c:v>1.9374410482575776E-2</c:v>
                </c:pt>
                <c:pt idx="255">
                  <c:v>2.2102123537359474E-2</c:v>
                </c:pt>
                <c:pt idx="256">
                  <c:v>1.8507660539934228E-2</c:v>
                </c:pt>
                <c:pt idx="257">
                  <c:v>2.7685012873785914E-2</c:v>
                </c:pt>
                <c:pt idx="258">
                  <c:v>2.3555204323552657E-2</c:v>
                </c:pt>
                <c:pt idx="259">
                  <c:v>1.8609631121421472E-2</c:v>
                </c:pt>
                <c:pt idx="260">
                  <c:v>2.1286358885461546E-2</c:v>
                </c:pt>
                <c:pt idx="261">
                  <c:v>1.7793866469523544E-2</c:v>
                </c:pt>
                <c:pt idx="262">
                  <c:v>1.4454329925816403E-2</c:v>
                </c:pt>
                <c:pt idx="263">
                  <c:v>2.1413822112320596E-2</c:v>
                </c:pt>
                <c:pt idx="264">
                  <c:v>1.4505315216560025E-2</c:v>
                </c:pt>
                <c:pt idx="265">
                  <c:v>1.7207535625971909E-2</c:v>
                </c:pt>
                <c:pt idx="266">
                  <c:v>2.1082417722487062E-2</c:v>
                </c:pt>
                <c:pt idx="267">
                  <c:v>1.8201748795472508E-2</c:v>
                </c:pt>
                <c:pt idx="268">
                  <c:v>1.8125270859357077E-2</c:v>
                </c:pt>
                <c:pt idx="269">
                  <c:v>1.5321079868457949E-2</c:v>
                </c:pt>
                <c:pt idx="270">
                  <c:v>1.6060366584240447E-2</c:v>
                </c:pt>
                <c:pt idx="271">
                  <c:v>1.96803222270375E-2</c:v>
                </c:pt>
                <c:pt idx="272">
                  <c:v>1.6264307747214928E-2</c:v>
                </c:pt>
                <c:pt idx="273">
                  <c:v>2.2433527927193008E-2</c:v>
                </c:pt>
                <c:pt idx="274">
                  <c:v>2.0317638361332754E-2</c:v>
                </c:pt>
                <c:pt idx="275">
                  <c:v>1.8507660539934228E-2</c:v>
                </c:pt>
                <c:pt idx="276">
                  <c:v>2.1209880949346116E-2</c:v>
                </c:pt>
                <c:pt idx="277">
                  <c:v>1.6952609172253805E-2</c:v>
                </c:pt>
                <c:pt idx="278">
                  <c:v>2.0292145715960948E-2</c:v>
                </c:pt>
                <c:pt idx="279">
                  <c:v>2.2255079409590334E-2</c:v>
                </c:pt>
                <c:pt idx="280">
                  <c:v>1.3230682947969512E-2</c:v>
                </c:pt>
                <c:pt idx="281">
                  <c:v>1.9195961964973106E-2</c:v>
                </c:pt>
                <c:pt idx="282">
                  <c:v>1.4097432890611061E-2</c:v>
                </c:pt>
                <c:pt idx="283">
                  <c:v>2.4014071940245241E-2</c:v>
                </c:pt>
                <c:pt idx="284">
                  <c:v>1.6493741555561221E-2</c:v>
                </c:pt>
                <c:pt idx="285">
                  <c:v>1.7258520916715526E-2</c:v>
                </c:pt>
                <c:pt idx="286">
                  <c:v>2.4982792464374032E-2</c:v>
                </c:pt>
                <c:pt idx="287">
                  <c:v>1.8966528156626816E-2</c:v>
                </c:pt>
                <c:pt idx="288">
                  <c:v>2.4014071940245241E-2</c:v>
                </c:pt>
                <c:pt idx="289">
                  <c:v>2.1464807403064216E-2</c:v>
                </c:pt>
                <c:pt idx="290">
                  <c:v>1.0400999311698576E-2</c:v>
                </c:pt>
                <c:pt idx="291">
                  <c:v>1.8380197313075178E-2</c:v>
                </c:pt>
                <c:pt idx="292">
                  <c:v>1.0477477247814008E-2</c:v>
                </c:pt>
                <c:pt idx="293">
                  <c:v>1.756443266117725E-2</c:v>
                </c:pt>
                <c:pt idx="294">
                  <c:v>8.5655288449282378E-3</c:v>
                </c:pt>
                <c:pt idx="295">
                  <c:v>2.0062711907614654E-2</c:v>
                </c:pt>
                <c:pt idx="296">
                  <c:v>1.4301374053585543E-2</c:v>
                </c:pt>
                <c:pt idx="297">
                  <c:v>1.6646697427792085E-2</c:v>
                </c:pt>
                <c:pt idx="298">
                  <c:v>1.0171565503352284E-2</c:v>
                </c:pt>
                <c:pt idx="299">
                  <c:v>1.9195961964973106E-2</c:v>
                </c:pt>
                <c:pt idx="300">
                  <c:v>1.6264307747214928E-2</c:v>
                </c:pt>
                <c:pt idx="301">
                  <c:v>1.305223443036684E-2</c:v>
                </c:pt>
                <c:pt idx="302">
                  <c:v>1.5321079868457949E-2</c:v>
                </c:pt>
                <c:pt idx="303">
                  <c:v>1.5856425421265963E-2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3-49E8-AF13-46F675389D68}"/>
            </c:ext>
          </c:extLst>
        </c:ser>
        <c:ser>
          <c:idx val="1"/>
          <c:order val="1"/>
          <c:tx>
            <c:strRef>
              <c:f>HDTnormalized!$C$2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HDTnormalized!$C$3:$C$306</c:f>
              <c:numCache>
                <c:formatCode>0.00_);[Red]\(0.00\)</c:formatCode>
                <c:ptCount val="304"/>
                <c:pt idx="0">
                  <c:v>6.3306615948919981E-2</c:v>
                </c:pt>
                <c:pt idx="1">
                  <c:v>6.2219807091427798E-2</c:v>
                </c:pt>
                <c:pt idx="2">
                  <c:v>6.2016030430648017E-2</c:v>
                </c:pt>
                <c:pt idx="3">
                  <c:v>6.8468958022007878E-2</c:v>
                </c:pt>
                <c:pt idx="4">
                  <c:v>5.6344246705610654E-2</c:v>
                </c:pt>
                <c:pt idx="5">
                  <c:v>6.7721776932482006E-2</c:v>
                </c:pt>
                <c:pt idx="6">
                  <c:v>6.5242494226327954E-2</c:v>
                </c:pt>
                <c:pt idx="7">
                  <c:v>7.8929493275370202E-2</c:v>
                </c:pt>
                <c:pt idx="8">
                  <c:v>7.1118054612145098E-2</c:v>
                </c:pt>
                <c:pt idx="9">
                  <c:v>7.1389756826518144E-2</c:v>
                </c:pt>
                <c:pt idx="10">
                  <c:v>7.2748267898383373E-2</c:v>
                </c:pt>
                <c:pt idx="11">
                  <c:v>7.3325635103926104E-2</c:v>
                </c:pt>
                <c:pt idx="12">
                  <c:v>6.7008558619752759E-2</c:v>
                </c:pt>
                <c:pt idx="13">
                  <c:v>7.1389756826518144E-2</c:v>
                </c:pt>
                <c:pt idx="14">
                  <c:v>7.0404836299415852E-2</c:v>
                </c:pt>
                <c:pt idx="15">
                  <c:v>7.8929493275370202E-2</c:v>
                </c:pt>
                <c:pt idx="16">
                  <c:v>7.0065208531449541E-2</c:v>
                </c:pt>
                <c:pt idx="17">
                  <c:v>7.8929493275370202E-2</c:v>
                </c:pt>
                <c:pt idx="18">
                  <c:v>8.3548430919711994E-2</c:v>
                </c:pt>
                <c:pt idx="19">
                  <c:v>7.8182312185844316E-2</c:v>
                </c:pt>
                <c:pt idx="20">
                  <c:v>8.2121994294253514E-2</c:v>
                </c:pt>
                <c:pt idx="21">
                  <c:v>8.2427659285423185E-2</c:v>
                </c:pt>
                <c:pt idx="22">
                  <c:v>8.4839016437983972E-2</c:v>
                </c:pt>
                <c:pt idx="23">
                  <c:v>8.1306887651134363E-2</c:v>
                </c:pt>
                <c:pt idx="24">
                  <c:v>8.5076755875560392E-2</c:v>
                </c:pt>
                <c:pt idx="25">
                  <c:v>7.9099307159353358E-2</c:v>
                </c:pt>
                <c:pt idx="26">
                  <c:v>7.7163428881945398E-2</c:v>
                </c:pt>
                <c:pt idx="27">
                  <c:v>7.6925689444368978E-2</c:v>
                </c:pt>
                <c:pt idx="28">
                  <c:v>8.1306887651134363E-2</c:v>
                </c:pt>
                <c:pt idx="29">
                  <c:v>8.7420187474527927E-2</c:v>
                </c:pt>
                <c:pt idx="30">
                  <c:v>9.054476293981796E-2</c:v>
                </c:pt>
                <c:pt idx="31">
                  <c:v>8.633337861703573E-2</c:v>
                </c:pt>
                <c:pt idx="32">
                  <c:v>7.2340714576823797E-2</c:v>
                </c:pt>
                <c:pt idx="33">
                  <c:v>9.3737263958701258E-2</c:v>
                </c:pt>
                <c:pt idx="34">
                  <c:v>8.2801249830186122E-2</c:v>
                </c:pt>
                <c:pt idx="35">
                  <c:v>8.7725852465697599E-2</c:v>
                </c:pt>
                <c:pt idx="36">
                  <c:v>8.2155957071050126E-2</c:v>
                </c:pt>
                <c:pt idx="37">
                  <c:v>9.2174976226056249E-2</c:v>
                </c:pt>
                <c:pt idx="38">
                  <c:v>8.5008830321967127E-2</c:v>
                </c:pt>
                <c:pt idx="39">
                  <c:v>8.3140877598152432E-2</c:v>
                </c:pt>
                <c:pt idx="40">
                  <c:v>9.5435402798532812E-2</c:v>
                </c:pt>
                <c:pt idx="41">
                  <c:v>9.3805189512294537E-2</c:v>
                </c:pt>
                <c:pt idx="42">
                  <c:v>9.091835348458091E-2</c:v>
                </c:pt>
                <c:pt idx="43">
                  <c:v>9.4858035592990095E-2</c:v>
                </c:pt>
                <c:pt idx="44">
                  <c:v>9.7303355522347521E-2</c:v>
                </c:pt>
                <c:pt idx="45">
                  <c:v>9.4314631164243989E-2</c:v>
                </c:pt>
                <c:pt idx="46">
                  <c:v>9.9850563782094837E-2</c:v>
                </c:pt>
                <c:pt idx="47">
                  <c:v>9.8933568808585809E-2</c:v>
                </c:pt>
                <c:pt idx="48">
                  <c:v>9.3159896753158541E-2</c:v>
                </c:pt>
                <c:pt idx="49">
                  <c:v>9.8356201603043078E-2</c:v>
                </c:pt>
                <c:pt idx="50">
                  <c:v>9.5741067789702483E-2</c:v>
                </c:pt>
                <c:pt idx="51">
                  <c:v>0.10052981931802746</c:v>
                </c:pt>
                <c:pt idx="52">
                  <c:v>9.200516234207308E-2</c:v>
                </c:pt>
                <c:pt idx="53">
                  <c:v>0.10460535253362316</c:v>
                </c:pt>
                <c:pt idx="54">
                  <c:v>9.1767422904496673E-2</c:v>
                </c:pt>
                <c:pt idx="55">
                  <c:v>0.10141285151473985</c:v>
                </c:pt>
                <c:pt idx="56">
                  <c:v>0.10137888873794321</c:v>
                </c:pt>
                <c:pt idx="57">
                  <c:v>0.10406194810487705</c:v>
                </c:pt>
                <c:pt idx="58">
                  <c:v>9.4212742833854099E-2</c:v>
                </c:pt>
                <c:pt idx="59">
                  <c:v>9.8424127156636329E-2</c:v>
                </c:pt>
                <c:pt idx="60">
                  <c:v>9.7337318299144132E-2</c:v>
                </c:pt>
                <c:pt idx="61">
                  <c:v>0.11533759000135851</c:v>
                </c:pt>
                <c:pt idx="62">
                  <c:v>0.10409591088167369</c:v>
                </c:pt>
                <c:pt idx="63">
                  <c:v>0.11146583344654259</c:v>
                </c:pt>
                <c:pt idx="64">
                  <c:v>0.10711859801657385</c:v>
                </c:pt>
                <c:pt idx="65">
                  <c:v>0.11126205678576281</c:v>
                </c:pt>
                <c:pt idx="66">
                  <c:v>0.11143187066974597</c:v>
                </c:pt>
                <c:pt idx="67">
                  <c:v>0.1161866594212743</c:v>
                </c:pt>
                <c:pt idx="68">
                  <c:v>0.12121315038717566</c:v>
                </c:pt>
                <c:pt idx="69">
                  <c:v>0.11995652764570032</c:v>
                </c:pt>
                <c:pt idx="70">
                  <c:v>0.10742426300774352</c:v>
                </c:pt>
                <c:pt idx="71">
                  <c:v>0.12352261920934655</c:v>
                </c:pt>
                <c:pt idx="72">
                  <c:v>0.12070370873522619</c:v>
                </c:pt>
                <c:pt idx="73">
                  <c:v>0.12481320472761853</c:v>
                </c:pt>
                <c:pt idx="74">
                  <c:v>0.12386224697731286</c:v>
                </c:pt>
                <c:pt idx="75">
                  <c:v>0.13211520173889418</c:v>
                </c:pt>
                <c:pt idx="76">
                  <c:v>0.12243581035185438</c:v>
                </c:pt>
                <c:pt idx="77">
                  <c:v>0.13734546936557535</c:v>
                </c:pt>
                <c:pt idx="78">
                  <c:v>0.13506996332020105</c:v>
                </c:pt>
                <c:pt idx="79">
                  <c:v>0.13860209210705068</c:v>
                </c:pt>
                <c:pt idx="80">
                  <c:v>0.13748132047276188</c:v>
                </c:pt>
                <c:pt idx="81">
                  <c:v>0.13537562831137076</c:v>
                </c:pt>
                <c:pt idx="82">
                  <c:v>0.14308517864420595</c:v>
                </c:pt>
                <c:pt idx="83">
                  <c:v>0.14682108409183536</c:v>
                </c:pt>
                <c:pt idx="84">
                  <c:v>0.13622469773128651</c:v>
                </c:pt>
                <c:pt idx="85">
                  <c:v>0.14834940904768376</c:v>
                </c:pt>
                <c:pt idx="86">
                  <c:v>0.1447833174840375</c:v>
                </c:pt>
                <c:pt idx="87">
                  <c:v>0.14817959516370058</c:v>
                </c:pt>
                <c:pt idx="88">
                  <c:v>0.15585518271973917</c:v>
                </c:pt>
                <c:pt idx="89">
                  <c:v>0.15880994430104606</c:v>
                </c:pt>
                <c:pt idx="90">
                  <c:v>0.15052302676266813</c:v>
                </c:pt>
                <c:pt idx="91">
                  <c:v>0.16003260426572477</c:v>
                </c:pt>
                <c:pt idx="92">
                  <c:v>0.14651541910066568</c:v>
                </c:pt>
                <c:pt idx="93">
                  <c:v>0.16186659421274285</c:v>
                </c:pt>
                <c:pt idx="94">
                  <c:v>0.16937236788479829</c:v>
                </c:pt>
                <c:pt idx="95">
                  <c:v>0.17582529547615816</c:v>
                </c:pt>
                <c:pt idx="96">
                  <c:v>0.17429697052030974</c:v>
                </c:pt>
                <c:pt idx="97">
                  <c:v>0.18482543132726534</c:v>
                </c:pt>
                <c:pt idx="98">
                  <c:v>0.18309332971063713</c:v>
                </c:pt>
                <c:pt idx="99">
                  <c:v>0.19178780057057468</c:v>
                </c:pt>
                <c:pt idx="100">
                  <c:v>0.19087080559706562</c:v>
                </c:pt>
                <c:pt idx="101">
                  <c:v>0.18883303898926779</c:v>
                </c:pt>
                <c:pt idx="102">
                  <c:v>0.19987094144817283</c:v>
                </c:pt>
                <c:pt idx="103">
                  <c:v>0.1893085178644206</c:v>
                </c:pt>
                <c:pt idx="104">
                  <c:v>0.19504822714305123</c:v>
                </c:pt>
                <c:pt idx="105">
                  <c:v>0.20649368292351583</c:v>
                </c:pt>
                <c:pt idx="106">
                  <c:v>0.20995788615677219</c:v>
                </c:pt>
                <c:pt idx="107">
                  <c:v>0.22738079065344383</c:v>
                </c:pt>
                <c:pt idx="108">
                  <c:v>0.21889009645428611</c:v>
                </c:pt>
                <c:pt idx="109">
                  <c:v>0.22683738622469773</c:v>
                </c:pt>
                <c:pt idx="110">
                  <c:v>0.22473169406330665</c:v>
                </c:pt>
                <c:pt idx="111">
                  <c:v>0.24392066295340309</c:v>
                </c:pt>
                <c:pt idx="112">
                  <c:v>0.23468278766471951</c:v>
                </c:pt>
                <c:pt idx="113">
                  <c:v>0.24568672734682789</c:v>
                </c:pt>
                <c:pt idx="114">
                  <c:v>0.24371688629262331</c:v>
                </c:pt>
                <c:pt idx="115">
                  <c:v>0.26063034913734545</c:v>
                </c:pt>
                <c:pt idx="116">
                  <c:v>0.26643798396956936</c:v>
                </c:pt>
                <c:pt idx="117">
                  <c:v>0.27401168319521807</c:v>
                </c:pt>
                <c:pt idx="118">
                  <c:v>0.27981931802744198</c:v>
                </c:pt>
                <c:pt idx="119">
                  <c:v>0.29058551827197393</c:v>
                </c:pt>
                <c:pt idx="120">
                  <c:v>0.2937440565140606</c:v>
                </c:pt>
                <c:pt idx="121">
                  <c:v>0.31663496807498986</c:v>
                </c:pt>
                <c:pt idx="122">
                  <c:v>0.31177829099307164</c:v>
                </c:pt>
                <c:pt idx="123">
                  <c:v>0.31996332020105966</c:v>
                </c:pt>
                <c:pt idx="124">
                  <c:v>0.33436353756283121</c:v>
                </c:pt>
                <c:pt idx="125">
                  <c:v>0.35086944708599377</c:v>
                </c:pt>
                <c:pt idx="126">
                  <c:v>0.35300910202418151</c:v>
                </c:pt>
                <c:pt idx="127">
                  <c:v>0.36836027713625868</c:v>
                </c:pt>
                <c:pt idx="128">
                  <c:v>0.38493411221301455</c:v>
                </c:pt>
                <c:pt idx="129">
                  <c:v>0.40605895938051895</c:v>
                </c:pt>
                <c:pt idx="130">
                  <c:v>0.39834940904768373</c:v>
                </c:pt>
                <c:pt idx="131">
                  <c:v>0.42266675723407149</c:v>
                </c:pt>
                <c:pt idx="132">
                  <c:v>0.42898383371824483</c:v>
                </c:pt>
                <c:pt idx="133">
                  <c:v>0.4456935199021872</c:v>
                </c:pt>
                <c:pt idx="134">
                  <c:v>0.4442670832767287</c:v>
                </c:pt>
                <c:pt idx="135">
                  <c:v>0.49307159353348728</c:v>
                </c:pt>
                <c:pt idx="136">
                  <c:v>0.4878073631300095</c:v>
                </c:pt>
                <c:pt idx="137">
                  <c:v>0.50210569216139112</c:v>
                </c:pt>
                <c:pt idx="138">
                  <c:v>0.52910609971471267</c:v>
                </c:pt>
                <c:pt idx="139">
                  <c:v>0.55974052438527377</c:v>
                </c:pt>
                <c:pt idx="140">
                  <c:v>0.55512158674093193</c:v>
                </c:pt>
                <c:pt idx="141">
                  <c:v>0.62739437576416257</c:v>
                </c:pt>
                <c:pt idx="142">
                  <c:v>0.61251867952723815</c:v>
                </c:pt>
                <c:pt idx="143">
                  <c:v>0.66115337590001366</c:v>
                </c:pt>
                <c:pt idx="144">
                  <c:v>0.670595027849477</c:v>
                </c:pt>
                <c:pt idx="145">
                  <c:v>0.73807906534438261</c:v>
                </c:pt>
                <c:pt idx="146">
                  <c:v>0.77122673549789433</c:v>
                </c:pt>
                <c:pt idx="147">
                  <c:v>0.84190327401168319</c:v>
                </c:pt>
                <c:pt idx="148">
                  <c:v>0.92049313951908718</c:v>
                </c:pt>
                <c:pt idx="149">
                  <c:v>0.98257709550332839</c:v>
                </c:pt>
                <c:pt idx="150">
                  <c:v>0.98644885205814425</c:v>
                </c:pt>
                <c:pt idx="151">
                  <c:v>1</c:v>
                </c:pt>
                <c:pt idx="152">
                  <c:v>0.93781415568536897</c:v>
                </c:pt>
                <c:pt idx="153">
                  <c:v>0.86513381334057871</c:v>
                </c:pt>
                <c:pt idx="154">
                  <c:v>0.79350631707648422</c:v>
                </c:pt>
                <c:pt idx="155">
                  <c:v>0.75499252818910467</c:v>
                </c:pt>
                <c:pt idx="156">
                  <c:v>0.68856133677489473</c:v>
                </c:pt>
                <c:pt idx="157">
                  <c:v>0.67416111941312329</c:v>
                </c:pt>
                <c:pt idx="158">
                  <c:v>0.62532264637956803</c:v>
                </c:pt>
                <c:pt idx="159">
                  <c:v>0.60878277407960879</c:v>
                </c:pt>
                <c:pt idx="160">
                  <c:v>0.54815921749762264</c:v>
                </c:pt>
                <c:pt idx="161">
                  <c:v>0.56378209482407282</c:v>
                </c:pt>
                <c:pt idx="162">
                  <c:v>0.53297785626952865</c:v>
                </c:pt>
                <c:pt idx="163">
                  <c:v>0.53189104741203641</c:v>
                </c:pt>
                <c:pt idx="164">
                  <c:v>0.48621111262056788</c:v>
                </c:pt>
                <c:pt idx="165">
                  <c:v>0.48172802608341264</c:v>
                </c:pt>
                <c:pt idx="166">
                  <c:v>0.45190870805597066</c:v>
                </c:pt>
                <c:pt idx="167">
                  <c:v>0.46287868496128248</c:v>
                </c:pt>
                <c:pt idx="168">
                  <c:v>0.42765928542317627</c:v>
                </c:pt>
                <c:pt idx="169">
                  <c:v>0.42256486890368161</c:v>
                </c:pt>
                <c:pt idx="170">
                  <c:v>0.40079472897704116</c:v>
                </c:pt>
                <c:pt idx="171">
                  <c:v>0.39488520581442743</c:v>
                </c:pt>
                <c:pt idx="172">
                  <c:v>0.37359054476293979</c:v>
                </c:pt>
                <c:pt idx="173">
                  <c:v>0.37617171579948383</c:v>
                </c:pt>
                <c:pt idx="174">
                  <c:v>0.34974867545170496</c:v>
                </c:pt>
                <c:pt idx="175">
                  <c:v>0.34146175791332706</c:v>
                </c:pt>
                <c:pt idx="176">
                  <c:v>0.31945387854911017</c:v>
                </c:pt>
                <c:pt idx="177">
                  <c:v>0.33055970656160849</c:v>
                </c:pt>
                <c:pt idx="178">
                  <c:v>0.32271430512158672</c:v>
                </c:pt>
                <c:pt idx="179">
                  <c:v>0.31109903545713902</c:v>
                </c:pt>
                <c:pt idx="180">
                  <c:v>0.28437033011819046</c:v>
                </c:pt>
                <c:pt idx="181">
                  <c:v>0.3055970656160848</c:v>
                </c:pt>
                <c:pt idx="182">
                  <c:v>0.28195897296562966</c:v>
                </c:pt>
                <c:pt idx="183">
                  <c:v>0.30637820948240729</c:v>
                </c:pt>
                <c:pt idx="184">
                  <c:v>0.26232848797717701</c:v>
                </c:pt>
                <c:pt idx="185">
                  <c:v>0.26467191957614455</c:v>
                </c:pt>
                <c:pt idx="186">
                  <c:v>0.25044151609835619</c:v>
                </c:pt>
                <c:pt idx="187">
                  <c:v>0.25224154326857767</c:v>
                </c:pt>
                <c:pt idx="188">
                  <c:v>0.22782230675180004</c:v>
                </c:pt>
                <c:pt idx="189">
                  <c:v>0.2288751528324956</c:v>
                </c:pt>
                <c:pt idx="190">
                  <c:v>0.22058823529411764</c:v>
                </c:pt>
                <c:pt idx="191">
                  <c:v>0.22208259747316941</c:v>
                </c:pt>
                <c:pt idx="192">
                  <c:v>0.20825974731694066</c:v>
                </c:pt>
                <c:pt idx="193">
                  <c:v>0.19535389213422089</c:v>
                </c:pt>
                <c:pt idx="194">
                  <c:v>0.2029275913598696</c:v>
                </c:pt>
                <c:pt idx="195">
                  <c:v>0.20398043744056515</c:v>
                </c:pt>
                <c:pt idx="196">
                  <c:v>0.19752750984920528</c:v>
                </c:pt>
                <c:pt idx="197">
                  <c:v>0.20068604809129195</c:v>
                </c:pt>
                <c:pt idx="198">
                  <c:v>0.18883303898926779</c:v>
                </c:pt>
                <c:pt idx="199">
                  <c:v>0.19114250781143868</c:v>
                </c:pt>
                <c:pt idx="200">
                  <c:v>0.17850835484309197</c:v>
                </c:pt>
                <c:pt idx="201">
                  <c:v>0.18044423312049995</c:v>
                </c:pt>
                <c:pt idx="202">
                  <c:v>0.16556853688357562</c:v>
                </c:pt>
                <c:pt idx="203">
                  <c:v>0.18166689308517864</c:v>
                </c:pt>
                <c:pt idx="204">
                  <c:v>0.16047412036408099</c:v>
                </c:pt>
                <c:pt idx="205">
                  <c:v>0.16505909523162615</c:v>
                </c:pt>
                <c:pt idx="206">
                  <c:v>0.16006656704252142</c:v>
                </c:pt>
                <c:pt idx="207">
                  <c:v>0.16937236788479829</c:v>
                </c:pt>
                <c:pt idx="208">
                  <c:v>0.15660236380926504</c:v>
                </c:pt>
                <c:pt idx="209">
                  <c:v>0.15836842820268987</c:v>
                </c:pt>
                <c:pt idx="210">
                  <c:v>0.15235701670968618</c:v>
                </c:pt>
                <c:pt idx="211">
                  <c:v>0.15724765656840103</c:v>
                </c:pt>
                <c:pt idx="212">
                  <c:v>0.15194946338812662</c:v>
                </c:pt>
                <c:pt idx="213">
                  <c:v>0.15728161934519769</c:v>
                </c:pt>
                <c:pt idx="214">
                  <c:v>0.14182855590273061</c:v>
                </c:pt>
                <c:pt idx="215">
                  <c:v>0.14648145632386905</c:v>
                </c:pt>
                <c:pt idx="216">
                  <c:v>0.13449259611465833</c:v>
                </c:pt>
                <c:pt idx="217">
                  <c:v>0.14349273196576554</c:v>
                </c:pt>
                <c:pt idx="218">
                  <c:v>0.13272653172123355</c:v>
                </c:pt>
                <c:pt idx="219">
                  <c:v>0.13286238282842006</c:v>
                </c:pt>
                <c:pt idx="220">
                  <c:v>0.1230131775573971</c:v>
                </c:pt>
                <c:pt idx="221">
                  <c:v>0.13948512430376309</c:v>
                </c:pt>
                <c:pt idx="222">
                  <c:v>0.12712267354978943</c:v>
                </c:pt>
                <c:pt idx="223">
                  <c:v>0.12725852465697596</c:v>
                </c:pt>
                <c:pt idx="224">
                  <c:v>0.11489607390300233</c:v>
                </c:pt>
                <c:pt idx="225">
                  <c:v>0.12960195625594351</c:v>
                </c:pt>
                <c:pt idx="226">
                  <c:v>0.11747724493954625</c:v>
                </c:pt>
                <c:pt idx="227">
                  <c:v>0.1292623284879772</c:v>
                </c:pt>
                <c:pt idx="228">
                  <c:v>0.11948104877054748</c:v>
                </c:pt>
                <c:pt idx="229">
                  <c:v>0.11859801657383509</c:v>
                </c:pt>
                <c:pt idx="230">
                  <c:v>0.11920934655617443</c:v>
                </c:pt>
                <c:pt idx="231">
                  <c:v>0.11350360005434046</c:v>
                </c:pt>
                <c:pt idx="232">
                  <c:v>0.10966580627632116</c:v>
                </c:pt>
                <c:pt idx="233">
                  <c:v>0.11255264230403479</c:v>
                </c:pt>
                <c:pt idx="234">
                  <c:v>0.11061676402662683</c:v>
                </c:pt>
                <c:pt idx="235">
                  <c:v>0.12712267354978943</c:v>
                </c:pt>
                <c:pt idx="236">
                  <c:v>0.10008830321967126</c:v>
                </c:pt>
                <c:pt idx="237">
                  <c:v>0.10912240184757507</c:v>
                </c:pt>
                <c:pt idx="238">
                  <c:v>0.10684689580220079</c:v>
                </c:pt>
                <c:pt idx="239">
                  <c:v>0.1006996332020106</c:v>
                </c:pt>
                <c:pt idx="240">
                  <c:v>9.672598831680479E-2</c:v>
                </c:pt>
                <c:pt idx="241">
                  <c:v>0.11622062219807092</c:v>
                </c:pt>
                <c:pt idx="242">
                  <c:v>0.10137888873794321</c:v>
                </c:pt>
                <c:pt idx="243">
                  <c:v>0.10351854367613096</c:v>
                </c:pt>
                <c:pt idx="244">
                  <c:v>9.5537291128922702E-2</c:v>
                </c:pt>
                <c:pt idx="245">
                  <c:v>9.9273196576552106E-2</c:v>
                </c:pt>
                <c:pt idx="246">
                  <c:v>9.8288276049449813E-2</c:v>
                </c:pt>
                <c:pt idx="247">
                  <c:v>9.7744871620703722E-2</c:v>
                </c:pt>
                <c:pt idx="248">
                  <c:v>9.4993886700176625E-2</c:v>
                </c:pt>
                <c:pt idx="249">
                  <c:v>9.3975003396277679E-2</c:v>
                </c:pt>
                <c:pt idx="250">
                  <c:v>9.6318434995245214E-2</c:v>
                </c:pt>
                <c:pt idx="251">
                  <c:v>0.10660915636462437</c:v>
                </c:pt>
                <c:pt idx="252">
                  <c:v>9.3839152289091177E-2</c:v>
                </c:pt>
                <c:pt idx="253">
                  <c:v>9.889960603178917E-2</c:v>
                </c:pt>
                <c:pt idx="254">
                  <c:v>9.3295747860345057E-2</c:v>
                </c:pt>
                <c:pt idx="255">
                  <c:v>9.696372775438121E-2</c:v>
                </c:pt>
                <c:pt idx="256">
                  <c:v>9.8050536611873393E-2</c:v>
                </c:pt>
                <c:pt idx="257">
                  <c:v>9.6284472218448575E-2</c:v>
                </c:pt>
                <c:pt idx="258">
                  <c:v>8.2869175383779373E-2</c:v>
                </c:pt>
                <c:pt idx="259">
                  <c:v>8.2121994294253514E-2</c:v>
                </c:pt>
                <c:pt idx="260">
                  <c:v>8.5891862518679529E-2</c:v>
                </c:pt>
                <c:pt idx="261">
                  <c:v>8.9559842412715654E-2</c:v>
                </c:pt>
                <c:pt idx="262">
                  <c:v>9.0408911832631444E-2</c:v>
                </c:pt>
                <c:pt idx="263">
                  <c:v>8.5823936965086278E-2</c:v>
                </c:pt>
                <c:pt idx="264">
                  <c:v>8.4974867545170502E-2</c:v>
                </c:pt>
                <c:pt idx="265">
                  <c:v>8.9254177421545983E-2</c:v>
                </c:pt>
                <c:pt idx="266">
                  <c:v>8.6061676402662698E-2</c:v>
                </c:pt>
                <c:pt idx="267">
                  <c:v>7.6993614997962243E-2</c:v>
                </c:pt>
                <c:pt idx="268">
                  <c:v>7.166145904089119E-2</c:v>
                </c:pt>
                <c:pt idx="269">
                  <c:v>9.0782502377394381E-2</c:v>
                </c:pt>
                <c:pt idx="270">
                  <c:v>8.3684282026898524E-2</c:v>
                </c:pt>
                <c:pt idx="271">
                  <c:v>8.1103110990354582E-2</c:v>
                </c:pt>
                <c:pt idx="272">
                  <c:v>7.9235158266539873E-2</c:v>
                </c:pt>
                <c:pt idx="273">
                  <c:v>8.395598424127157E-2</c:v>
                </c:pt>
                <c:pt idx="274">
                  <c:v>6.768781415568538E-2</c:v>
                </c:pt>
                <c:pt idx="275">
                  <c:v>7.6314359462029621E-2</c:v>
                </c:pt>
                <c:pt idx="276">
                  <c:v>7.3019970112756433E-2</c:v>
                </c:pt>
                <c:pt idx="277">
                  <c:v>8.0423855454421961E-2</c:v>
                </c:pt>
                <c:pt idx="278">
                  <c:v>7.3393560657519355E-2</c:v>
                </c:pt>
                <c:pt idx="279">
                  <c:v>7.5023773943757643E-2</c:v>
                </c:pt>
                <c:pt idx="280">
                  <c:v>7.7469093873115069E-2</c:v>
                </c:pt>
                <c:pt idx="281">
                  <c:v>7.7367205542725179E-2</c:v>
                </c:pt>
                <c:pt idx="282">
                  <c:v>6.6023638092650466E-2</c:v>
                </c:pt>
                <c:pt idx="283">
                  <c:v>7.6314359462029621E-2</c:v>
                </c:pt>
                <c:pt idx="284">
                  <c:v>6.6567042521396558E-2</c:v>
                </c:pt>
                <c:pt idx="285">
                  <c:v>8.0050264909659011E-2</c:v>
                </c:pt>
                <c:pt idx="286">
                  <c:v>7.7095503328352133E-2</c:v>
                </c:pt>
                <c:pt idx="287">
                  <c:v>6.320472761853009E-2</c:v>
                </c:pt>
                <c:pt idx="288">
                  <c:v>6.9080288004347248E-2</c:v>
                </c:pt>
                <c:pt idx="289">
                  <c:v>6.9148213557940499E-2</c:v>
                </c:pt>
                <c:pt idx="290">
                  <c:v>7.1050129058551834E-2</c:v>
                </c:pt>
                <c:pt idx="291">
                  <c:v>8.1171036543947833E-2</c:v>
                </c:pt>
                <c:pt idx="292">
                  <c:v>7.814834940904769E-2</c:v>
                </c:pt>
                <c:pt idx="293">
                  <c:v>7.369922564868904E-2</c:v>
                </c:pt>
                <c:pt idx="294">
                  <c:v>6.8740660236380938E-2</c:v>
                </c:pt>
                <c:pt idx="295">
                  <c:v>6.8944436897160719E-2</c:v>
                </c:pt>
                <c:pt idx="296">
                  <c:v>5.5597065616084775E-2</c:v>
                </c:pt>
                <c:pt idx="297">
                  <c:v>7.1050129058551834E-2</c:v>
                </c:pt>
                <c:pt idx="298">
                  <c:v>7.0438799076212477E-2</c:v>
                </c:pt>
                <c:pt idx="299">
                  <c:v>7.1389756826518144E-2</c:v>
                </c:pt>
                <c:pt idx="300">
                  <c:v>5.5087623964135309E-2</c:v>
                </c:pt>
                <c:pt idx="301">
                  <c:v>6.7280260834125805E-2</c:v>
                </c:pt>
                <c:pt idx="302">
                  <c:v>6.9012362450753983E-2</c:v>
                </c:pt>
                <c:pt idx="303">
                  <c:v>6.3917945931259351E-2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3-49E8-AF13-46F675389D68}"/>
            </c:ext>
          </c:extLst>
        </c:ser>
        <c:ser>
          <c:idx val="2"/>
          <c:order val="2"/>
          <c:tx>
            <c:strRef>
              <c:f>HDTnormalized!$D$2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HDTnormalized!$D$3:$D$306</c:f>
              <c:numCache>
                <c:formatCode>0.00_);[Red]\(0.00\)</c:formatCode>
                <c:ptCount val="304"/>
                <c:pt idx="0">
                  <c:v>0.12615005831281587</c:v>
                </c:pt>
                <c:pt idx="1">
                  <c:v>0.11999481663859012</c:v>
                </c:pt>
                <c:pt idx="2">
                  <c:v>0.10949850978359467</c:v>
                </c:pt>
                <c:pt idx="3">
                  <c:v>0.12342879357263185</c:v>
                </c:pt>
                <c:pt idx="4">
                  <c:v>0.12938965919398729</c:v>
                </c:pt>
                <c:pt idx="5">
                  <c:v>0.14221847868342621</c:v>
                </c:pt>
                <c:pt idx="6">
                  <c:v>0.11584812751069068</c:v>
                </c:pt>
                <c:pt idx="7">
                  <c:v>0.13172217182843074</c:v>
                </c:pt>
                <c:pt idx="8">
                  <c:v>0.1235583776078787</c:v>
                </c:pt>
                <c:pt idx="9">
                  <c:v>0.13606323700920048</c:v>
                </c:pt>
                <c:pt idx="10">
                  <c:v>0.1365815731501879</c:v>
                </c:pt>
                <c:pt idx="11">
                  <c:v>0.12180899313204613</c:v>
                </c:pt>
                <c:pt idx="12">
                  <c:v>0.13243488402228845</c:v>
                </c:pt>
                <c:pt idx="13">
                  <c:v>0.15064144097447194</c:v>
                </c:pt>
                <c:pt idx="14">
                  <c:v>0.13865491771413763</c:v>
                </c:pt>
                <c:pt idx="15">
                  <c:v>0.16113774782946741</c:v>
                </c:pt>
                <c:pt idx="16">
                  <c:v>0.12751069068290785</c:v>
                </c:pt>
                <c:pt idx="17">
                  <c:v>0.15180769729169366</c:v>
                </c:pt>
                <c:pt idx="18">
                  <c:v>0.13975638201373591</c:v>
                </c:pt>
                <c:pt idx="19">
                  <c:v>0.1552416742257354</c:v>
                </c:pt>
                <c:pt idx="20">
                  <c:v>0.1466891278994428</c:v>
                </c:pt>
                <c:pt idx="21">
                  <c:v>0.14869768044576909</c:v>
                </c:pt>
                <c:pt idx="22">
                  <c:v>0.15848127510690685</c:v>
                </c:pt>
                <c:pt idx="23">
                  <c:v>0.15964753142412855</c:v>
                </c:pt>
                <c:pt idx="24">
                  <c:v>0.14468057535311649</c:v>
                </c:pt>
                <c:pt idx="25">
                  <c:v>0.16534922897499027</c:v>
                </c:pt>
                <c:pt idx="26">
                  <c:v>0.14474536737073992</c:v>
                </c:pt>
                <c:pt idx="27">
                  <c:v>0.14396786315925877</c:v>
                </c:pt>
                <c:pt idx="28">
                  <c:v>0.15627834650771025</c:v>
                </c:pt>
                <c:pt idx="29">
                  <c:v>0.17707658416483088</c:v>
                </c:pt>
                <c:pt idx="30">
                  <c:v>0.15465854606712454</c:v>
                </c:pt>
                <c:pt idx="31">
                  <c:v>0.18031618504600236</c:v>
                </c:pt>
                <c:pt idx="32">
                  <c:v>0.16431255669301542</c:v>
                </c:pt>
                <c:pt idx="33">
                  <c:v>0.15349228974990281</c:v>
                </c:pt>
                <c:pt idx="34">
                  <c:v>0.16768174160943372</c:v>
                </c:pt>
                <c:pt idx="35">
                  <c:v>0.17714137618245432</c:v>
                </c:pt>
                <c:pt idx="36">
                  <c:v>0.1644421407282623</c:v>
                </c:pt>
                <c:pt idx="37">
                  <c:v>0.17837242451729945</c:v>
                </c:pt>
                <c:pt idx="38">
                  <c:v>0.17377219126603602</c:v>
                </c:pt>
                <c:pt idx="39">
                  <c:v>0.18912789944278866</c:v>
                </c:pt>
                <c:pt idx="40">
                  <c:v>0.1631463003757937</c:v>
                </c:pt>
                <c:pt idx="41">
                  <c:v>0.18271348969806922</c:v>
                </c:pt>
                <c:pt idx="42">
                  <c:v>0.17675262407671377</c:v>
                </c:pt>
                <c:pt idx="43">
                  <c:v>0.16074899572372683</c:v>
                </c:pt>
                <c:pt idx="44">
                  <c:v>0.19372813269405209</c:v>
                </c:pt>
                <c:pt idx="45">
                  <c:v>0.17837242451729945</c:v>
                </c:pt>
                <c:pt idx="46">
                  <c:v>0.18290786575093948</c:v>
                </c:pt>
                <c:pt idx="47">
                  <c:v>0.1959958533108721</c:v>
                </c:pt>
                <c:pt idx="48">
                  <c:v>0.16923675003239602</c:v>
                </c:pt>
                <c:pt idx="49">
                  <c:v>0.18064014513411947</c:v>
                </c:pt>
                <c:pt idx="50">
                  <c:v>0.19223791628871326</c:v>
                </c:pt>
                <c:pt idx="51">
                  <c:v>0.18154723338084749</c:v>
                </c:pt>
                <c:pt idx="52">
                  <c:v>0.1901645717247635</c:v>
                </c:pt>
                <c:pt idx="53">
                  <c:v>0.21005572113515616</c:v>
                </c:pt>
                <c:pt idx="54">
                  <c:v>0.18018660101075548</c:v>
                </c:pt>
                <c:pt idx="55">
                  <c:v>0.20215109498509784</c:v>
                </c:pt>
                <c:pt idx="56">
                  <c:v>0.1950887650641441</c:v>
                </c:pt>
                <c:pt idx="57">
                  <c:v>0.21394324219256186</c:v>
                </c:pt>
                <c:pt idx="58">
                  <c:v>0.19917066217442012</c:v>
                </c:pt>
                <c:pt idx="59">
                  <c:v>0.21808993132046134</c:v>
                </c:pt>
                <c:pt idx="60">
                  <c:v>0.1996242062977841</c:v>
                </c:pt>
                <c:pt idx="61">
                  <c:v>0.2090838408708047</c:v>
                </c:pt>
                <c:pt idx="62">
                  <c:v>0.20752883244784243</c:v>
                </c:pt>
                <c:pt idx="63">
                  <c:v>0.20448360761954126</c:v>
                </c:pt>
                <c:pt idx="64">
                  <c:v>0.22489309317092135</c:v>
                </c:pt>
                <c:pt idx="65">
                  <c:v>0.20746404043021902</c:v>
                </c:pt>
                <c:pt idx="66">
                  <c:v>0.22936374238693794</c:v>
                </c:pt>
                <c:pt idx="67">
                  <c:v>0.22521705325903849</c:v>
                </c:pt>
                <c:pt idx="68">
                  <c:v>0.22035765193728132</c:v>
                </c:pt>
                <c:pt idx="69">
                  <c:v>0.24549695477517172</c:v>
                </c:pt>
                <c:pt idx="70">
                  <c:v>0.22016327588441104</c:v>
                </c:pt>
                <c:pt idx="71">
                  <c:v>0.23402876765582478</c:v>
                </c:pt>
                <c:pt idx="72">
                  <c:v>0.21970973176104702</c:v>
                </c:pt>
                <c:pt idx="73">
                  <c:v>0.23435272774394195</c:v>
                </c:pt>
                <c:pt idx="74">
                  <c:v>0.23357522353246082</c:v>
                </c:pt>
                <c:pt idx="75">
                  <c:v>0.25016198004405854</c:v>
                </c:pt>
                <c:pt idx="76">
                  <c:v>0.22651289361150709</c:v>
                </c:pt>
                <c:pt idx="77">
                  <c:v>0.25022677206168198</c:v>
                </c:pt>
                <c:pt idx="78">
                  <c:v>0.23318647142672022</c:v>
                </c:pt>
                <c:pt idx="79">
                  <c:v>0.25826098224698718</c:v>
                </c:pt>
                <c:pt idx="80">
                  <c:v>0.24608008293378256</c:v>
                </c:pt>
                <c:pt idx="81">
                  <c:v>0.25476221329532206</c:v>
                </c:pt>
                <c:pt idx="82">
                  <c:v>0.26882208111960609</c:v>
                </c:pt>
                <c:pt idx="83">
                  <c:v>0.26370351172735518</c:v>
                </c:pt>
                <c:pt idx="84">
                  <c:v>0.2630555915511209</c:v>
                </c:pt>
                <c:pt idx="85">
                  <c:v>0.26551768822081123</c:v>
                </c:pt>
                <c:pt idx="86">
                  <c:v>0.28106777245043413</c:v>
                </c:pt>
                <c:pt idx="87">
                  <c:v>0.26111183102241803</c:v>
                </c:pt>
                <c:pt idx="88">
                  <c:v>0.27491253077620836</c:v>
                </c:pt>
                <c:pt idx="89">
                  <c:v>0.28255798885577299</c:v>
                </c:pt>
                <c:pt idx="90">
                  <c:v>0.2618245432162758</c:v>
                </c:pt>
                <c:pt idx="91">
                  <c:v>0.28651030193080212</c:v>
                </c:pt>
                <c:pt idx="92">
                  <c:v>0.27860567578074386</c:v>
                </c:pt>
                <c:pt idx="93">
                  <c:v>0.29869120124400678</c:v>
                </c:pt>
                <c:pt idx="94">
                  <c:v>0.27510690682907868</c:v>
                </c:pt>
                <c:pt idx="95">
                  <c:v>0.2941557600103667</c:v>
                </c:pt>
                <c:pt idx="96">
                  <c:v>0.27776337955163921</c:v>
                </c:pt>
                <c:pt idx="97">
                  <c:v>0.29927432940261761</c:v>
                </c:pt>
                <c:pt idx="98">
                  <c:v>0.29869120124400678</c:v>
                </c:pt>
                <c:pt idx="99">
                  <c:v>0.31268627705066737</c:v>
                </c:pt>
                <c:pt idx="100">
                  <c:v>0.32208111960606456</c:v>
                </c:pt>
                <c:pt idx="101">
                  <c:v>0.32551509654010624</c:v>
                </c:pt>
                <c:pt idx="102">
                  <c:v>0.32169236750032398</c:v>
                </c:pt>
                <c:pt idx="103">
                  <c:v>0.33970454839963715</c:v>
                </c:pt>
                <c:pt idx="104">
                  <c:v>0.34916418297265778</c:v>
                </c:pt>
                <c:pt idx="105">
                  <c:v>0.38473500064792016</c:v>
                </c:pt>
                <c:pt idx="106">
                  <c:v>0.3472204224439549</c:v>
                </c:pt>
                <c:pt idx="107">
                  <c:v>0.35985486588052351</c:v>
                </c:pt>
                <c:pt idx="108">
                  <c:v>0.35266295192432295</c:v>
                </c:pt>
                <c:pt idx="109">
                  <c:v>0.37579370221588698</c:v>
                </c:pt>
                <c:pt idx="110">
                  <c:v>0.35927173772191268</c:v>
                </c:pt>
                <c:pt idx="111">
                  <c:v>0.39782298820785278</c:v>
                </c:pt>
                <c:pt idx="112">
                  <c:v>0.39477776337955162</c:v>
                </c:pt>
                <c:pt idx="113">
                  <c:v>0.40248801347673968</c:v>
                </c:pt>
                <c:pt idx="114">
                  <c:v>0.39801736426072309</c:v>
                </c:pt>
                <c:pt idx="115">
                  <c:v>0.42250874692237922</c:v>
                </c:pt>
                <c:pt idx="116">
                  <c:v>0.43903071141635353</c:v>
                </c:pt>
                <c:pt idx="117">
                  <c:v>0.44414928080860444</c:v>
                </c:pt>
                <c:pt idx="118">
                  <c:v>0.44719450563690555</c:v>
                </c:pt>
                <c:pt idx="119">
                  <c:v>0.4466761694959181</c:v>
                </c:pt>
                <c:pt idx="120">
                  <c:v>0.44065051185693926</c:v>
                </c:pt>
                <c:pt idx="121">
                  <c:v>0.48749514059867821</c:v>
                </c:pt>
                <c:pt idx="122">
                  <c:v>0.46682648697680446</c:v>
                </c:pt>
                <c:pt idx="123">
                  <c:v>0.48263573927692105</c:v>
                </c:pt>
                <c:pt idx="124">
                  <c:v>0.49397434236102117</c:v>
                </c:pt>
                <c:pt idx="125">
                  <c:v>0.4948166385901257</c:v>
                </c:pt>
                <c:pt idx="126">
                  <c:v>0.51632758844110405</c:v>
                </c:pt>
                <c:pt idx="127">
                  <c:v>0.5217701179214721</c:v>
                </c:pt>
                <c:pt idx="128">
                  <c:v>0.53051704030063496</c:v>
                </c:pt>
                <c:pt idx="129">
                  <c:v>0.543216275754827</c:v>
                </c:pt>
                <c:pt idx="130">
                  <c:v>0.52883244784242578</c:v>
                </c:pt>
                <c:pt idx="131">
                  <c:v>0.57509394842555395</c:v>
                </c:pt>
                <c:pt idx="132">
                  <c:v>0.56090449656602304</c:v>
                </c:pt>
                <c:pt idx="133">
                  <c:v>0.60684203706103412</c:v>
                </c:pt>
                <c:pt idx="134">
                  <c:v>0.60820266943112611</c:v>
                </c:pt>
                <c:pt idx="135">
                  <c:v>0.63859012569651419</c:v>
                </c:pt>
                <c:pt idx="136">
                  <c:v>0.631009459634573</c:v>
                </c:pt>
                <c:pt idx="137">
                  <c:v>0.67027342231437093</c:v>
                </c:pt>
                <c:pt idx="138">
                  <c:v>0.67143967863159271</c:v>
                </c:pt>
                <c:pt idx="139">
                  <c:v>0.70500194376052883</c:v>
                </c:pt>
                <c:pt idx="140">
                  <c:v>0.66275754827005307</c:v>
                </c:pt>
                <c:pt idx="141">
                  <c:v>0.72256058053647787</c:v>
                </c:pt>
                <c:pt idx="142">
                  <c:v>0.71277698587534022</c:v>
                </c:pt>
                <c:pt idx="143">
                  <c:v>0.74329402617597518</c:v>
                </c:pt>
                <c:pt idx="144">
                  <c:v>0.75929765452896203</c:v>
                </c:pt>
                <c:pt idx="145">
                  <c:v>0.81890631074251663</c:v>
                </c:pt>
                <c:pt idx="146">
                  <c:v>0.81709213424906058</c:v>
                </c:pt>
                <c:pt idx="147">
                  <c:v>0.87721912660360246</c:v>
                </c:pt>
                <c:pt idx="148">
                  <c:v>0.90896721523908264</c:v>
                </c:pt>
                <c:pt idx="149">
                  <c:v>0.95956978100298052</c:v>
                </c:pt>
                <c:pt idx="150">
                  <c:v>0.97479590514448622</c:v>
                </c:pt>
                <c:pt idx="151">
                  <c:v>1</c:v>
                </c:pt>
                <c:pt idx="152">
                  <c:v>0.91505766489568485</c:v>
                </c:pt>
                <c:pt idx="153">
                  <c:v>0.91440974471945069</c:v>
                </c:pt>
                <c:pt idx="154">
                  <c:v>0.8371776597123235</c:v>
                </c:pt>
                <c:pt idx="155">
                  <c:v>0.84968251911364523</c:v>
                </c:pt>
                <c:pt idx="156">
                  <c:v>0.78106777245043402</c:v>
                </c:pt>
                <c:pt idx="157">
                  <c:v>0.79506284825709483</c:v>
                </c:pt>
                <c:pt idx="158">
                  <c:v>0.71180510561098864</c:v>
                </c:pt>
                <c:pt idx="159">
                  <c:v>0.7431644421407283</c:v>
                </c:pt>
                <c:pt idx="160">
                  <c:v>0.67675262407671388</c:v>
                </c:pt>
                <c:pt idx="161">
                  <c:v>0.70895425683555791</c:v>
                </c:pt>
                <c:pt idx="162">
                  <c:v>0.6589996112478943</c:v>
                </c:pt>
                <c:pt idx="163">
                  <c:v>0.66120253984709088</c:v>
                </c:pt>
                <c:pt idx="164">
                  <c:v>0.62712193857716736</c:v>
                </c:pt>
                <c:pt idx="165">
                  <c:v>0.64804976026953487</c:v>
                </c:pt>
                <c:pt idx="166">
                  <c:v>0.57489957237268374</c:v>
                </c:pt>
                <c:pt idx="167">
                  <c:v>0.63379551639238052</c:v>
                </c:pt>
                <c:pt idx="168">
                  <c:v>0.58721005572113516</c:v>
                </c:pt>
                <c:pt idx="169">
                  <c:v>0.60081637942205524</c:v>
                </c:pt>
                <c:pt idx="170">
                  <c:v>0.55500842296229114</c:v>
                </c:pt>
                <c:pt idx="171">
                  <c:v>0.56388492937670087</c:v>
                </c:pt>
                <c:pt idx="172">
                  <c:v>0.53842166645069323</c:v>
                </c:pt>
                <c:pt idx="173">
                  <c:v>0.5556563431385253</c:v>
                </c:pt>
                <c:pt idx="174">
                  <c:v>0.51691071659971488</c:v>
                </c:pt>
                <c:pt idx="175">
                  <c:v>0.53103537644162246</c:v>
                </c:pt>
                <c:pt idx="176">
                  <c:v>0.48853181288065312</c:v>
                </c:pt>
                <c:pt idx="177">
                  <c:v>0.48743034858105483</c:v>
                </c:pt>
                <c:pt idx="178">
                  <c:v>0.4611247894259427</c:v>
                </c:pt>
                <c:pt idx="179">
                  <c:v>0.50265647272256053</c:v>
                </c:pt>
                <c:pt idx="180">
                  <c:v>0.4391602954516004</c:v>
                </c:pt>
                <c:pt idx="181">
                  <c:v>0.4627445898665285</c:v>
                </c:pt>
                <c:pt idx="182">
                  <c:v>0.45049889853570041</c:v>
                </c:pt>
                <c:pt idx="183">
                  <c:v>0.46928858364649478</c:v>
                </c:pt>
                <c:pt idx="184">
                  <c:v>0.41142931190877285</c:v>
                </c:pt>
                <c:pt idx="185">
                  <c:v>0.42296229104574318</c:v>
                </c:pt>
                <c:pt idx="186">
                  <c:v>0.39004794609304133</c:v>
                </c:pt>
                <c:pt idx="187">
                  <c:v>0.40579240637553449</c:v>
                </c:pt>
                <c:pt idx="188">
                  <c:v>0.37546974212776985</c:v>
                </c:pt>
                <c:pt idx="189">
                  <c:v>0.39289879486847223</c:v>
                </c:pt>
                <c:pt idx="190">
                  <c:v>0.35979007386290013</c:v>
                </c:pt>
                <c:pt idx="191">
                  <c:v>0.38991836205779445</c:v>
                </c:pt>
                <c:pt idx="192">
                  <c:v>0.36153945833873269</c:v>
                </c:pt>
                <c:pt idx="193">
                  <c:v>0.33983413243488403</c:v>
                </c:pt>
                <c:pt idx="194">
                  <c:v>0.34585979007386292</c:v>
                </c:pt>
                <c:pt idx="195">
                  <c:v>0.34158351691071664</c:v>
                </c:pt>
                <c:pt idx="196">
                  <c:v>0.33121679409096799</c:v>
                </c:pt>
                <c:pt idx="197">
                  <c:v>0.35583776078787099</c:v>
                </c:pt>
                <c:pt idx="198">
                  <c:v>0.32713489698069198</c:v>
                </c:pt>
                <c:pt idx="199">
                  <c:v>0.3303744978618634</c:v>
                </c:pt>
                <c:pt idx="200">
                  <c:v>0.30620707528832447</c:v>
                </c:pt>
                <c:pt idx="201">
                  <c:v>0.30698457949980562</c:v>
                </c:pt>
                <c:pt idx="202">
                  <c:v>0.29596993650382275</c:v>
                </c:pt>
                <c:pt idx="203">
                  <c:v>0.29311908772839185</c:v>
                </c:pt>
                <c:pt idx="204">
                  <c:v>0.29331346378126216</c:v>
                </c:pt>
                <c:pt idx="205">
                  <c:v>0.29383179992224961</c:v>
                </c:pt>
                <c:pt idx="206">
                  <c:v>0.29104574316444215</c:v>
                </c:pt>
                <c:pt idx="207">
                  <c:v>0.27115459375404949</c:v>
                </c:pt>
                <c:pt idx="208">
                  <c:v>0.27290397822988205</c:v>
                </c:pt>
                <c:pt idx="209">
                  <c:v>0.27173772191266038</c:v>
                </c:pt>
                <c:pt idx="210">
                  <c:v>0.27905921990410781</c:v>
                </c:pt>
                <c:pt idx="211">
                  <c:v>0.27769858753401583</c:v>
                </c:pt>
                <c:pt idx="212">
                  <c:v>0.26415705585071919</c:v>
                </c:pt>
                <c:pt idx="213">
                  <c:v>0.26810936892574833</c:v>
                </c:pt>
                <c:pt idx="214">
                  <c:v>0.25741868601788259</c:v>
                </c:pt>
                <c:pt idx="215">
                  <c:v>0.25016198004405854</c:v>
                </c:pt>
                <c:pt idx="216">
                  <c:v>0.24122068161202539</c:v>
                </c:pt>
                <c:pt idx="217">
                  <c:v>0.25800181417649348</c:v>
                </c:pt>
                <c:pt idx="218">
                  <c:v>0.23513023195542307</c:v>
                </c:pt>
                <c:pt idx="219">
                  <c:v>0.2403135933652974</c:v>
                </c:pt>
                <c:pt idx="220">
                  <c:v>0.22184786834262021</c:v>
                </c:pt>
                <c:pt idx="221">
                  <c:v>0.23636128029026826</c:v>
                </c:pt>
                <c:pt idx="222">
                  <c:v>0.23655565634313852</c:v>
                </c:pt>
                <c:pt idx="223">
                  <c:v>0.24284048205261113</c:v>
                </c:pt>
                <c:pt idx="224">
                  <c:v>0.22521705325903849</c:v>
                </c:pt>
                <c:pt idx="225">
                  <c:v>0.23875858494233509</c:v>
                </c:pt>
                <c:pt idx="226">
                  <c:v>0.2234676687832059</c:v>
                </c:pt>
                <c:pt idx="227">
                  <c:v>0.22826227808733965</c:v>
                </c:pt>
                <c:pt idx="228">
                  <c:v>0.22087598807826875</c:v>
                </c:pt>
                <c:pt idx="229">
                  <c:v>0.21245302578722303</c:v>
                </c:pt>
                <c:pt idx="230">
                  <c:v>0.2265776856291305</c:v>
                </c:pt>
                <c:pt idx="231">
                  <c:v>0.22178307632499678</c:v>
                </c:pt>
                <c:pt idx="232">
                  <c:v>0.20616820007775044</c:v>
                </c:pt>
                <c:pt idx="233">
                  <c:v>0.20033691849164184</c:v>
                </c:pt>
                <c:pt idx="234">
                  <c:v>0.21446157833354931</c:v>
                </c:pt>
                <c:pt idx="235">
                  <c:v>0.19657898146948297</c:v>
                </c:pt>
                <c:pt idx="236">
                  <c:v>0.1978100298043281</c:v>
                </c:pt>
                <c:pt idx="237">
                  <c:v>0.18465725022677207</c:v>
                </c:pt>
                <c:pt idx="238">
                  <c:v>0.21407282622780874</c:v>
                </c:pt>
                <c:pt idx="239">
                  <c:v>0.19651418945185953</c:v>
                </c:pt>
                <c:pt idx="240">
                  <c:v>0.19534793313463783</c:v>
                </c:pt>
                <c:pt idx="241">
                  <c:v>0.18977581961902296</c:v>
                </c:pt>
                <c:pt idx="242">
                  <c:v>0.19528314111701439</c:v>
                </c:pt>
                <c:pt idx="243">
                  <c:v>0.18420370610340805</c:v>
                </c:pt>
                <c:pt idx="244">
                  <c:v>0.18938706751328238</c:v>
                </c:pt>
                <c:pt idx="245">
                  <c:v>0.207917584553583</c:v>
                </c:pt>
                <c:pt idx="246">
                  <c:v>0.18601788259686408</c:v>
                </c:pt>
                <c:pt idx="247">
                  <c:v>0.18737851496695609</c:v>
                </c:pt>
                <c:pt idx="248">
                  <c:v>0.17506803161850459</c:v>
                </c:pt>
                <c:pt idx="249">
                  <c:v>0.19606064532849551</c:v>
                </c:pt>
                <c:pt idx="250">
                  <c:v>0.16023065958273944</c:v>
                </c:pt>
                <c:pt idx="251">
                  <c:v>0.19100686795386809</c:v>
                </c:pt>
                <c:pt idx="252">
                  <c:v>0.17603991188285603</c:v>
                </c:pt>
                <c:pt idx="253">
                  <c:v>0.15407541790851367</c:v>
                </c:pt>
                <c:pt idx="254">
                  <c:v>0.1858882985616172</c:v>
                </c:pt>
                <c:pt idx="255">
                  <c:v>0.17591032784760918</c:v>
                </c:pt>
                <c:pt idx="256">
                  <c:v>0.17338343916029544</c:v>
                </c:pt>
                <c:pt idx="257">
                  <c:v>0.16023065958273944</c:v>
                </c:pt>
                <c:pt idx="258">
                  <c:v>0.18355578592717378</c:v>
                </c:pt>
                <c:pt idx="259">
                  <c:v>0.18213036153945833</c:v>
                </c:pt>
                <c:pt idx="260">
                  <c:v>0.20370610340806014</c:v>
                </c:pt>
                <c:pt idx="261">
                  <c:v>0.18161202539847093</c:v>
                </c:pt>
                <c:pt idx="262">
                  <c:v>0.1739017753012829</c:v>
                </c:pt>
                <c:pt idx="263">
                  <c:v>0.15932357133601141</c:v>
                </c:pt>
                <c:pt idx="264">
                  <c:v>0.16586756511597772</c:v>
                </c:pt>
                <c:pt idx="265">
                  <c:v>0.15776856291304914</c:v>
                </c:pt>
                <c:pt idx="266">
                  <c:v>0.16431255669301542</c:v>
                </c:pt>
                <c:pt idx="267">
                  <c:v>0.15854606712453026</c:v>
                </c:pt>
                <c:pt idx="268">
                  <c:v>0.16282234028767656</c:v>
                </c:pt>
                <c:pt idx="269">
                  <c:v>0.16930154205001946</c:v>
                </c:pt>
                <c:pt idx="270">
                  <c:v>0.17150447064921603</c:v>
                </c:pt>
                <c:pt idx="271">
                  <c:v>0.16599714915122454</c:v>
                </c:pt>
                <c:pt idx="272">
                  <c:v>0.15874044317740055</c:v>
                </c:pt>
                <c:pt idx="273">
                  <c:v>0.15958273940650514</c:v>
                </c:pt>
                <c:pt idx="274">
                  <c:v>0.14001555008422961</c:v>
                </c:pt>
                <c:pt idx="275">
                  <c:v>0.1509654010625891</c:v>
                </c:pt>
                <c:pt idx="276">
                  <c:v>0.14364390307114164</c:v>
                </c:pt>
                <c:pt idx="277">
                  <c:v>0.14481015938836336</c:v>
                </c:pt>
                <c:pt idx="278">
                  <c:v>0.14876247246339253</c:v>
                </c:pt>
                <c:pt idx="279">
                  <c:v>0.165608397045484</c:v>
                </c:pt>
                <c:pt idx="280">
                  <c:v>0.1402099261370999</c:v>
                </c:pt>
                <c:pt idx="281">
                  <c:v>0.15556563431385254</c:v>
                </c:pt>
                <c:pt idx="282">
                  <c:v>0.12822340287676559</c:v>
                </c:pt>
                <c:pt idx="283">
                  <c:v>0.13761824543216275</c:v>
                </c:pt>
                <c:pt idx="284">
                  <c:v>0.12278087339639757</c:v>
                </c:pt>
                <c:pt idx="285">
                  <c:v>0.14260723078916679</c:v>
                </c:pt>
                <c:pt idx="286">
                  <c:v>0.12744589866528444</c:v>
                </c:pt>
                <c:pt idx="287">
                  <c:v>0.14779059219904109</c:v>
                </c:pt>
                <c:pt idx="288">
                  <c:v>0.14344952701827135</c:v>
                </c:pt>
                <c:pt idx="289">
                  <c:v>0.13450822858623818</c:v>
                </c:pt>
                <c:pt idx="290">
                  <c:v>0.11662563172217183</c:v>
                </c:pt>
                <c:pt idx="291">
                  <c:v>0.15452896203187769</c:v>
                </c:pt>
                <c:pt idx="292">
                  <c:v>0.13204613191654788</c:v>
                </c:pt>
                <c:pt idx="293">
                  <c:v>0.13619282104444733</c:v>
                </c:pt>
                <c:pt idx="294">
                  <c:v>0.10872100557211352</c:v>
                </c:pt>
                <c:pt idx="295">
                  <c:v>0.14286639885966049</c:v>
                </c:pt>
                <c:pt idx="296">
                  <c:v>0.13722949332642218</c:v>
                </c:pt>
                <c:pt idx="297">
                  <c:v>0.14137618245432163</c:v>
                </c:pt>
                <c:pt idx="298">
                  <c:v>0.12900090708824674</c:v>
                </c:pt>
                <c:pt idx="299">
                  <c:v>0.13249967603991189</c:v>
                </c:pt>
                <c:pt idx="300">
                  <c:v>0.1334715563042633</c:v>
                </c:pt>
                <c:pt idx="301">
                  <c:v>0.14999352079823766</c:v>
                </c:pt>
                <c:pt idx="302">
                  <c:v>0.12835298691201244</c:v>
                </c:pt>
                <c:pt idx="303">
                  <c:v>0.13353634832188674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43-49E8-AF13-46F675389D68}"/>
            </c:ext>
          </c:extLst>
        </c:ser>
        <c:ser>
          <c:idx val="3"/>
          <c:order val="3"/>
          <c:tx>
            <c:strRef>
              <c:f>HDTnormalized!$E$2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HDTnormalized!$E$3:$E$306</c:f>
              <c:numCache>
                <c:formatCode>0.00_);[Red]\(0.00\)</c:formatCode>
                <c:ptCount val="304"/>
                <c:pt idx="0">
                  <c:v>0.19798620991572727</c:v>
                </c:pt>
                <c:pt idx="1">
                  <c:v>0.22633249425413154</c:v>
                </c:pt>
                <c:pt idx="2">
                  <c:v>0.24296815147203679</c:v>
                </c:pt>
                <c:pt idx="3">
                  <c:v>0.21604465360621647</c:v>
                </c:pt>
                <c:pt idx="4">
                  <c:v>0.2212980190434497</c:v>
                </c:pt>
                <c:pt idx="5">
                  <c:v>0.25084819962788663</c:v>
                </c:pt>
                <c:pt idx="6">
                  <c:v>0.21954689723103862</c:v>
                </c:pt>
                <c:pt idx="7">
                  <c:v>0.23005362810550509</c:v>
                </c:pt>
                <c:pt idx="8">
                  <c:v>0.21899967166466017</c:v>
                </c:pt>
                <c:pt idx="9">
                  <c:v>0.23957535296049032</c:v>
                </c:pt>
                <c:pt idx="10">
                  <c:v>0.27054832001751122</c:v>
                </c:pt>
                <c:pt idx="11">
                  <c:v>0.24428149283134509</c:v>
                </c:pt>
                <c:pt idx="12">
                  <c:v>0.23103863412498632</c:v>
                </c:pt>
                <c:pt idx="13">
                  <c:v>0.23421254240998141</c:v>
                </c:pt>
                <c:pt idx="14">
                  <c:v>0.25227098610047061</c:v>
                </c:pt>
                <c:pt idx="15">
                  <c:v>0.28160227645835612</c:v>
                </c:pt>
                <c:pt idx="16">
                  <c:v>0.25785268687753093</c:v>
                </c:pt>
                <c:pt idx="17">
                  <c:v>0.26912553354492724</c:v>
                </c:pt>
                <c:pt idx="18">
                  <c:v>0.21746744007880048</c:v>
                </c:pt>
                <c:pt idx="19">
                  <c:v>0.2736127831892306</c:v>
                </c:pt>
                <c:pt idx="20">
                  <c:v>0.25019152894823249</c:v>
                </c:pt>
                <c:pt idx="21">
                  <c:v>0.27284666739630076</c:v>
                </c:pt>
                <c:pt idx="22">
                  <c:v>0.24854985224909709</c:v>
                </c:pt>
                <c:pt idx="23">
                  <c:v>0.26026047936959612</c:v>
                </c:pt>
                <c:pt idx="24">
                  <c:v>0.2452664988508263</c:v>
                </c:pt>
                <c:pt idx="25">
                  <c:v>0.27120499069716536</c:v>
                </c:pt>
                <c:pt idx="26">
                  <c:v>0.28291561781766444</c:v>
                </c:pt>
                <c:pt idx="27">
                  <c:v>0.27153332603699243</c:v>
                </c:pt>
                <c:pt idx="28">
                  <c:v>0.24253037101893402</c:v>
                </c:pt>
                <c:pt idx="29">
                  <c:v>0.27810003283353402</c:v>
                </c:pt>
                <c:pt idx="30">
                  <c:v>0.28138338623180476</c:v>
                </c:pt>
                <c:pt idx="31">
                  <c:v>0.27897559373973951</c:v>
                </c:pt>
                <c:pt idx="32">
                  <c:v>0.29123344642661703</c:v>
                </c:pt>
                <c:pt idx="33">
                  <c:v>0.24307759658531247</c:v>
                </c:pt>
                <c:pt idx="34">
                  <c:v>0.30075517128160228</c:v>
                </c:pt>
                <c:pt idx="35">
                  <c:v>0.28072671555215062</c:v>
                </c:pt>
                <c:pt idx="36">
                  <c:v>0.27262777716974934</c:v>
                </c:pt>
                <c:pt idx="37">
                  <c:v>0.35788552041151361</c:v>
                </c:pt>
                <c:pt idx="38">
                  <c:v>0.31290357885520409</c:v>
                </c:pt>
                <c:pt idx="39">
                  <c:v>0.28576119076283241</c:v>
                </c:pt>
                <c:pt idx="40">
                  <c:v>0.32822589471380098</c:v>
                </c:pt>
                <c:pt idx="41">
                  <c:v>0.27372222830250625</c:v>
                </c:pt>
                <c:pt idx="42">
                  <c:v>0.32231585859691364</c:v>
                </c:pt>
                <c:pt idx="43">
                  <c:v>0.32461420597570317</c:v>
                </c:pt>
                <c:pt idx="44">
                  <c:v>0.31191857283572288</c:v>
                </c:pt>
                <c:pt idx="45">
                  <c:v>0.31202801794899859</c:v>
                </c:pt>
                <c:pt idx="46">
                  <c:v>0.29254678778592536</c:v>
                </c:pt>
                <c:pt idx="47">
                  <c:v>0.32548976688190873</c:v>
                </c:pt>
                <c:pt idx="48">
                  <c:v>0.29243734267264965</c:v>
                </c:pt>
                <c:pt idx="49">
                  <c:v>0.30392907956659732</c:v>
                </c:pt>
                <c:pt idx="50">
                  <c:v>0.32603699244828716</c:v>
                </c:pt>
                <c:pt idx="51">
                  <c:v>0.32691255335449271</c:v>
                </c:pt>
                <c:pt idx="52">
                  <c:v>0.33216591879172597</c:v>
                </c:pt>
                <c:pt idx="53">
                  <c:v>0.32767866914742255</c:v>
                </c:pt>
                <c:pt idx="54">
                  <c:v>0.33107146765896905</c:v>
                </c:pt>
                <c:pt idx="55">
                  <c:v>0.35908941665754623</c:v>
                </c:pt>
                <c:pt idx="56">
                  <c:v>0.32209696837036228</c:v>
                </c:pt>
                <c:pt idx="57">
                  <c:v>0.31925139542519426</c:v>
                </c:pt>
                <c:pt idx="58">
                  <c:v>0.3301959067527635</c:v>
                </c:pt>
                <c:pt idx="59">
                  <c:v>0.31881361497209154</c:v>
                </c:pt>
                <c:pt idx="60">
                  <c:v>0.31979862099157275</c:v>
                </c:pt>
                <c:pt idx="61">
                  <c:v>0.37714786034803544</c:v>
                </c:pt>
                <c:pt idx="62">
                  <c:v>0.3791178723869979</c:v>
                </c:pt>
                <c:pt idx="63">
                  <c:v>0.33752872934223482</c:v>
                </c:pt>
                <c:pt idx="64">
                  <c:v>0.36401444675495237</c:v>
                </c:pt>
                <c:pt idx="65">
                  <c:v>0.35427383167341575</c:v>
                </c:pt>
                <c:pt idx="66">
                  <c:v>0.32505198642880595</c:v>
                </c:pt>
                <c:pt idx="67">
                  <c:v>0.40330524242092591</c:v>
                </c:pt>
                <c:pt idx="68">
                  <c:v>0.36302944073547116</c:v>
                </c:pt>
                <c:pt idx="69">
                  <c:v>0.36138776403633577</c:v>
                </c:pt>
                <c:pt idx="70">
                  <c:v>0.35306993542738319</c:v>
                </c:pt>
                <c:pt idx="71">
                  <c:v>0.36926781219218557</c:v>
                </c:pt>
                <c:pt idx="72">
                  <c:v>0.38054065885958194</c:v>
                </c:pt>
                <c:pt idx="73">
                  <c:v>0.39148517018715118</c:v>
                </c:pt>
                <c:pt idx="74">
                  <c:v>0.39400240779249207</c:v>
                </c:pt>
                <c:pt idx="75">
                  <c:v>0.37988398817992775</c:v>
                </c:pt>
                <c:pt idx="76">
                  <c:v>0.37375506183648899</c:v>
                </c:pt>
                <c:pt idx="77">
                  <c:v>0.38798292656232897</c:v>
                </c:pt>
                <c:pt idx="78">
                  <c:v>0.37922731750027361</c:v>
                </c:pt>
                <c:pt idx="79">
                  <c:v>0.40232023640144471</c:v>
                </c:pt>
                <c:pt idx="80">
                  <c:v>0.41184196125642991</c:v>
                </c:pt>
                <c:pt idx="81">
                  <c:v>0.40691693115902372</c:v>
                </c:pt>
                <c:pt idx="82">
                  <c:v>0.4245375943964102</c:v>
                </c:pt>
                <c:pt idx="83">
                  <c:v>0.41698588158038741</c:v>
                </c:pt>
                <c:pt idx="84">
                  <c:v>0.40341468753420162</c:v>
                </c:pt>
                <c:pt idx="85">
                  <c:v>0.41895589361934987</c:v>
                </c:pt>
                <c:pt idx="86">
                  <c:v>0.37408339717631606</c:v>
                </c:pt>
                <c:pt idx="87">
                  <c:v>0.42935317938054063</c:v>
                </c:pt>
                <c:pt idx="88">
                  <c:v>0.42541315530261575</c:v>
                </c:pt>
                <c:pt idx="89">
                  <c:v>0.45146109226223047</c:v>
                </c:pt>
                <c:pt idx="90">
                  <c:v>0.44150158695414249</c:v>
                </c:pt>
                <c:pt idx="91">
                  <c:v>0.44029769070810987</c:v>
                </c:pt>
                <c:pt idx="92">
                  <c:v>0.41972200941227972</c:v>
                </c:pt>
                <c:pt idx="93">
                  <c:v>0.46153004268359415</c:v>
                </c:pt>
                <c:pt idx="94">
                  <c:v>0.44325270876655359</c:v>
                </c:pt>
                <c:pt idx="95">
                  <c:v>0.43712378242311478</c:v>
                </c:pt>
                <c:pt idx="96">
                  <c:v>0.42639816132209696</c:v>
                </c:pt>
                <c:pt idx="97">
                  <c:v>0.46448506074203788</c:v>
                </c:pt>
                <c:pt idx="98">
                  <c:v>0.47444456605012586</c:v>
                </c:pt>
                <c:pt idx="99">
                  <c:v>0.49370690598664768</c:v>
                </c:pt>
                <c:pt idx="100">
                  <c:v>0.47553901718288277</c:v>
                </c:pt>
                <c:pt idx="101">
                  <c:v>0.49140855860785815</c:v>
                </c:pt>
                <c:pt idx="102">
                  <c:v>0.50826310605231473</c:v>
                </c:pt>
                <c:pt idx="103">
                  <c:v>0.48976688190872275</c:v>
                </c:pt>
                <c:pt idx="104">
                  <c:v>0.50870088650541756</c:v>
                </c:pt>
                <c:pt idx="105">
                  <c:v>0.52424209259056587</c:v>
                </c:pt>
                <c:pt idx="106">
                  <c:v>0.50038305789646498</c:v>
                </c:pt>
                <c:pt idx="107">
                  <c:v>0.55018058443690487</c:v>
                </c:pt>
                <c:pt idx="108">
                  <c:v>0.52533654372332272</c:v>
                </c:pt>
                <c:pt idx="109">
                  <c:v>0.5403305242420926</c:v>
                </c:pt>
                <c:pt idx="110">
                  <c:v>0.57414906424428158</c:v>
                </c:pt>
                <c:pt idx="111">
                  <c:v>0.55007113932362917</c:v>
                </c:pt>
                <c:pt idx="112">
                  <c:v>0.59275473350114916</c:v>
                </c:pt>
                <c:pt idx="113">
                  <c:v>0.57261683265842189</c:v>
                </c:pt>
                <c:pt idx="114">
                  <c:v>0.56714457699463716</c:v>
                </c:pt>
                <c:pt idx="115">
                  <c:v>0.58454635000547228</c:v>
                </c:pt>
                <c:pt idx="116">
                  <c:v>0.59888365984458791</c:v>
                </c:pt>
                <c:pt idx="117">
                  <c:v>0.56867680858049685</c:v>
                </c:pt>
                <c:pt idx="118">
                  <c:v>0.59494363576666309</c:v>
                </c:pt>
                <c:pt idx="119">
                  <c:v>0.61136040275801684</c:v>
                </c:pt>
                <c:pt idx="120">
                  <c:v>0.60939039071905432</c:v>
                </c:pt>
                <c:pt idx="121">
                  <c:v>0.6483528510452008</c:v>
                </c:pt>
                <c:pt idx="122">
                  <c:v>0.64386560140089744</c:v>
                </c:pt>
                <c:pt idx="123">
                  <c:v>0.66772463609499833</c:v>
                </c:pt>
                <c:pt idx="124">
                  <c:v>0.6827186166137682</c:v>
                </c:pt>
                <c:pt idx="125">
                  <c:v>0.69727481667943525</c:v>
                </c:pt>
                <c:pt idx="126">
                  <c:v>0.67713691583670799</c:v>
                </c:pt>
                <c:pt idx="127">
                  <c:v>0.68523585421910915</c:v>
                </c:pt>
                <c:pt idx="128">
                  <c:v>0.69924482871839777</c:v>
                </c:pt>
                <c:pt idx="129">
                  <c:v>0.69957316405822489</c:v>
                </c:pt>
                <c:pt idx="130">
                  <c:v>0.73875451461092256</c:v>
                </c:pt>
                <c:pt idx="131">
                  <c:v>0.7425850935755719</c:v>
                </c:pt>
                <c:pt idx="132">
                  <c:v>0.72397942431870421</c:v>
                </c:pt>
                <c:pt idx="133">
                  <c:v>0.74280398380212331</c:v>
                </c:pt>
                <c:pt idx="134">
                  <c:v>0.75889241545364994</c:v>
                </c:pt>
                <c:pt idx="135">
                  <c:v>0.77257305461311154</c:v>
                </c:pt>
                <c:pt idx="136">
                  <c:v>0.77487140199190108</c:v>
                </c:pt>
                <c:pt idx="137">
                  <c:v>0.80004377804531024</c:v>
                </c:pt>
                <c:pt idx="138">
                  <c:v>0.81011272846667393</c:v>
                </c:pt>
                <c:pt idx="139">
                  <c:v>0.78001532231585857</c:v>
                </c:pt>
                <c:pt idx="140">
                  <c:v>0.80179489985772145</c:v>
                </c:pt>
                <c:pt idx="141">
                  <c:v>0.8249972638721681</c:v>
                </c:pt>
                <c:pt idx="142">
                  <c:v>0.8010287840647915</c:v>
                </c:pt>
                <c:pt idx="143">
                  <c:v>0.82817117215716318</c:v>
                </c:pt>
                <c:pt idx="144">
                  <c:v>0.84973185947247454</c:v>
                </c:pt>
                <c:pt idx="145">
                  <c:v>0.84984130458575025</c:v>
                </c:pt>
                <c:pt idx="146">
                  <c:v>0.85181131662471266</c:v>
                </c:pt>
                <c:pt idx="147">
                  <c:v>0.881580387435701</c:v>
                </c:pt>
                <c:pt idx="148">
                  <c:v>0.91704060413702526</c:v>
                </c:pt>
                <c:pt idx="149">
                  <c:v>1</c:v>
                </c:pt>
                <c:pt idx="150">
                  <c:v>0.94604355915508365</c:v>
                </c:pt>
                <c:pt idx="151">
                  <c:v>0.97055926452883878</c:v>
                </c:pt>
                <c:pt idx="152">
                  <c:v>0.95458027799058776</c:v>
                </c:pt>
                <c:pt idx="153">
                  <c:v>0.96377366750574578</c:v>
                </c:pt>
                <c:pt idx="154">
                  <c:v>0.90423552588376921</c:v>
                </c:pt>
                <c:pt idx="155">
                  <c:v>0.88967932581810227</c:v>
                </c:pt>
                <c:pt idx="156">
                  <c:v>0.85739301740177298</c:v>
                </c:pt>
                <c:pt idx="157">
                  <c:v>0.89263434387654594</c:v>
                </c:pt>
                <c:pt idx="158">
                  <c:v>0.86428805953814158</c:v>
                </c:pt>
                <c:pt idx="159">
                  <c:v>0.84218014665645169</c:v>
                </c:pt>
                <c:pt idx="160">
                  <c:v>0.81952500820838348</c:v>
                </c:pt>
                <c:pt idx="161">
                  <c:v>0.8353945496333588</c:v>
                </c:pt>
                <c:pt idx="162">
                  <c:v>0.79260151034256321</c:v>
                </c:pt>
                <c:pt idx="163">
                  <c:v>0.8148188683375287</c:v>
                </c:pt>
                <c:pt idx="164">
                  <c:v>0.7959943088541096</c:v>
                </c:pt>
                <c:pt idx="165">
                  <c:v>0.75933019590675266</c:v>
                </c:pt>
                <c:pt idx="166">
                  <c:v>0.76753857940242964</c:v>
                </c:pt>
                <c:pt idx="167">
                  <c:v>0.74729123344642667</c:v>
                </c:pt>
                <c:pt idx="168">
                  <c:v>0.75166903797745432</c:v>
                </c:pt>
                <c:pt idx="169">
                  <c:v>0.72288497318594724</c:v>
                </c:pt>
                <c:pt idx="170">
                  <c:v>0.68873809784393125</c:v>
                </c:pt>
                <c:pt idx="171">
                  <c:v>0.73043668600196998</c:v>
                </c:pt>
                <c:pt idx="172">
                  <c:v>0.72978001532231584</c:v>
                </c:pt>
                <c:pt idx="173">
                  <c:v>0.70679654153442051</c:v>
                </c:pt>
                <c:pt idx="174">
                  <c:v>0.69880704826529505</c:v>
                </c:pt>
                <c:pt idx="175">
                  <c:v>0.68665864069169313</c:v>
                </c:pt>
                <c:pt idx="176">
                  <c:v>0.66061070373207842</c:v>
                </c:pt>
                <c:pt idx="177">
                  <c:v>0.6792163729889461</c:v>
                </c:pt>
                <c:pt idx="178">
                  <c:v>0.66093903907190543</c:v>
                </c:pt>
                <c:pt idx="179">
                  <c:v>0.65481011272846656</c:v>
                </c:pt>
                <c:pt idx="180">
                  <c:v>0.6415672540221079</c:v>
                </c:pt>
                <c:pt idx="181">
                  <c:v>0.6449600525336544</c:v>
                </c:pt>
                <c:pt idx="182">
                  <c:v>0.61168873809784385</c:v>
                </c:pt>
                <c:pt idx="183">
                  <c:v>0.62504104191747833</c:v>
                </c:pt>
                <c:pt idx="184">
                  <c:v>0.59286417861442486</c:v>
                </c:pt>
                <c:pt idx="185">
                  <c:v>0.62405603589799719</c:v>
                </c:pt>
                <c:pt idx="186">
                  <c:v>0.59822698916493378</c:v>
                </c:pt>
                <c:pt idx="187">
                  <c:v>0.52391375725073874</c:v>
                </c:pt>
                <c:pt idx="188">
                  <c:v>0.60698259822698919</c:v>
                </c:pt>
                <c:pt idx="189">
                  <c:v>0.57469628981066001</c:v>
                </c:pt>
                <c:pt idx="190">
                  <c:v>0.57086571084601068</c:v>
                </c:pt>
                <c:pt idx="191">
                  <c:v>0.54405165809346612</c:v>
                </c:pt>
                <c:pt idx="192">
                  <c:v>0.5284010068950421</c:v>
                </c:pt>
                <c:pt idx="193">
                  <c:v>0.56221954689723108</c:v>
                </c:pt>
                <c:pt idx="194">
                  <c:v>0.53299770165262128</c:v>
                </c:pt>
                <c:pt idx="195">
                  <c:v>0.54481777388639596</c:v>
                </c:pt>
                <c:pt idx="196">
                  <c:v>0.50049250300974069</c:v>
                </c:pt>
                <c:pt idx="197">
                  <c:v>0.50870088650541756</c:v>
                </c:pt>
                <c:pt idx="198">
                  <c:v>0.462296158476524</c:v>
                </c:pt>
                <c:pt idx="199">
                  <c:v>0.46995731640582245</c:v>
                </c:pt>
                <c:pt idx="200">
                  <c:v>0.4768523585421911</c:v>
                </c:pt>
                <c:pt idx="201">
                  <c:v>0.49928860676370801</c:v>
                </c:pt>
                <c:pt idx="202">
                  <c:v>0.49261245485389077</c:v>
                </c:pt>
                <c:pt idx="203">
                  <c:v>0.48374740067855965</c:v>
                </c:pt>
                <c:pt idx="204">
                  <c:v>0.45824668928532342</c:v>
                </c:pt>
                <c:pt idx="205">
                  <c:v>0.46579840210134621</c:v>
                </c:pt>
                <c:pt idx="206">
                  <c:v>0.48856298566269019</c:v>
                </c:pt>
                <c:pt idx="207">
                  <c:v>0.45912225019152891</c:v>
                </c:pt>
                <c:pt idx="208">
                  <c:v>0.45167998248878183</c:v>
                </c:pt>
                <c:pt idx="209">
                  <c:v>0.41534420488125207</c:v>
                </c:pt>
                <c:pt idx="210">
                  <c:v>0.42858706358761078</c:v>
                </c:pt>
                <c:pt idx="211">
                  <c:v>0.44369048921965637</c:v>
                </c:pt>
                <c:pt idx="212">
                  <c:v>0.41359308306884096</c:v>
                </c:pt>
                <c:pt idx="213">
                  <c:v>0.45167998248878183</c:v>
                </c:pt>
                <c:pt idx="214">
                  <c:v>0.4236620334902047</c:v>
                </c:pt>
                <c:pt idx="215">
                  <c:v>0.41227974170953269</c:v>
                </c:pt>
                <c:pt idx="216">
                  <c:v>0.42234869213089637</c:v>
                </c:pt>
                <c:pt idx="217">
                  <c:v>0.38634124986319363</c:v>
                </c:pt>
                <c:pt idx="218">
                  <c:v>0.4091058334245376</c:v>
                </c:pt>
                <c:pt idx="219">
                  <c:v>0.40658859581919665</c:v>
                </c:pt>
                <c:pt idx="220">
                  <c:v>0.40658859581919665</c:v>
                </c:pt>
                <c:pt idx="221">
                  <c:v>0.41435919886177081</c:v>
                </c:pt>
                <c:pt idx="222">
                  <c:v>0.39192295064025395</c:v>
                </c:pt>
                <c:pt idx="223">
                  <c:v>0.38316734157819854</c:v>
                </c:pt>
                <c:pt idx="224">
                  <c:v>0.38305789646492283</c:v>
                </c:pt>
                <c:pt idx="225">
                  <c:v>0.36970559264528835</c:v>
                </c:pt>
                <c:pt idx="226">
                  <c:v>0.36478056254788221</c:v>
                </c:pt>
                <c:pt idx="227">
                  <c:v>0.38108788442596042</c:v>
                </c:pt>
                <c:pt idx="228">
                  <c:v>0.37714786034803544</c:v>
                </c:pt>
                <c:pt idx="229">
                  <c:v>0.37112837911787239</c:v>
                </c:pt>
                <c:pt idx="230">
                  <c:v>0.3292109007332823</c:v>
                </c:pt>
                <c:pt idx="231">
                  <c:v>0.34518988727153332</c:v>
                </c:pt>
                <c:pt idx="232">
                  <c:v>0.36127831892306012</c:v>
                </c:pt>
                <c:pt idx="233">
                  <c:v>0.37298894604355914</c:v>
                </c:pt>
                <c:pt idx="234">
                  <c:v>0.34923935646273396</c:v>
                </c:pt>
                <c:pt idx="235">
                  <c:v>0.34759767976359851</c:v>
                </c:pt>
                <c:pt idx="236">
                  <c:v>0.39378351756594071</c:v>
                </c:pt>
                <c:pt idx="237">
                  <c:v>0.32581810222173579</c:v>
                </c:pt>
                <c:pt idx="238">
                  <c:v>0.36346722118857394</c:v>
                </c:pt>
                <c:pt idx="239">
                  <c:v>0.37277005581700778</c:v>
                </c:pt>
                <c:pt idx="240">
                  <c:v>0.31859472474554013</c:v>
                </c:pt>
                <c:pt idx="241">
                  <c:v>0.33085257743241764</c:v>
                </c:pt>
                <c:pt idx="242">
                  <c:v>0.34015541206085148</c:v>
                </c:pt>
                <c:pt idx="243">
                  <c:v>0.31936084053846997</c:v>
                </c:pt>
                <c:pt idx="244">
                  <c:v>0.30524242092590564</c:v>
                </c:pt>
                <c:pt idx="245">
                  <c:v>0.33654372332275362</c:v>
                </c:pt>
                <c:pt idx="246">
                  <c:v>0.32012695633139981</c:v>
                </c:pt>
                <c:pt idx="247">
                  <c:v>0.32942979095983366</c:v>
                </c:pt>
                <c:pt idx="248">
                  <c:v>0.31760971872605892</c:v>
                </c:pt>
                <c:pt idx="249">
                  <c:v>0.3292109007332823</c:v>
                </c:pt>
                <c:pt idx="250">
                  <c:v>0.27503556966181458</c:v>
                </c:pt>
                <c:pt idx="251">
                  <c:v>0.29364123891868227</c:v>
                </c:pt>
                <c:pt idx="252">
                  <c:v>0.3397176316077487</c:v>
                </c:pt>
                <c:pt idx="253">
                  <c:v>0.29528291561781767</c:v>
                </c:pt>
                <c:pt idx="254">
                  <c:v>0.30272518332056475</c:v>
                </c:pt>
                <c:pt idx="255">
                  <c:v>0.30294407354711611</c:v>
                </c:pt>
                <c:pt idx="256">
                  <c:v>0.29451679982488782</c:v>
                </c:pt>
                <c:pt idx="257">
                  <c:v>0.28269672759111303</c:v>
                </c:pt>
                <c:pt idx="258">
                  <c:v>0.28455729451679979</c:v>
                </c:pt>
                <c:pt idx="259">
                  <c:v>0.31005800591003613</c:v>
                </c:pt>
                <c:pt idx="260">
                  <c:v>0.26540439969355367</c:v>
                </c:pt>
                <c:pt idx="261">
                  <c:v>0.2890445441611032</c:v>
                </c:pt>
                <c:pt idx="262">
                  <c:v>0.27853781328663674</c:v>
                </c:pt>
                <c:pt idx="263">
                  <c:v>0.31651526759330195</c:v>
                </c:pt>
                <c:pt idx="264">
                  <c:v>0.28182116668490753</c:v>
                </c:pt>
                <c:pt idx="265">
                  <c:v>0.27087665535733829</c:v>
                </c:pt>
                <c:pt idx="266">
                  <c:v>0.27372222830250625</c:v>
                </c:pt>
                <c:pt idx="267">
                  <c:v>0.25369377257305459</c:v>
                </c:pt>
                <c:pt idx="268">
                  <c:v>0.2770055817007771</c:v>
                </c:pt>
                <c:pt idx="269">
                  <c:v>0.27273722228302505</c:v>
                </c:pt>
                <c:pt idx="270">
                  <c:v>0.25194265076064354</c:v>
                </c:pt>
                <c:pt idx="271">
                  <c:v>0.30305351866039182</c:v>
                </c:pt>
                <c:pt idx="272">
                  <c:v>0.23038196344533216</c:v>
                </c:pt>
                <c:pt idx="273">
                  <c:v>0.25095764474116233</c:v>
                </c:pt>
                <c:pt idx="274">
                  <c:v>0.23235197548429465</c:v>
                </c:pt>
                <c:pt idx="275">
                  <c:v>0.25763379665097952</c:v>
                </c:pt>
                <c:pt idx="276">
                  <c:v>0.26299660720148843</c:v>
                </c:pt>
                <c:pt idx="277">
                  <c:v>0.24876874247564848</c:v>
                </c:pt>
                <c:pt idx="278">
                  <c:v>0.26135493050235309</c:v>
                </c:pt>
                <c:pt idx="279">
                  <c:v>0.30743132319141953</c:v>
                </c:pt>
                <c:pt idx="280">
                  <c:v>0.25971325380321769</c:v>
                </c:pt>
                <c:pt idx="281">
                  <c:v>0.27634891102112291</c:v>
                </c:pt>
                <c:pt idx="282">
                  <c:v>0.23454087774980847</c:v>
                </c:pt>
                <c:pt idx="283">
                  <c:v>0.26266827186166136</c:v>
                </c:pt>
                <c:pt idx="284">
                  <c:v>0.24515705373755062</c:v>
                </c:pt>
                <c:pt idx="285">
                  <c:v>0.25008208383495673</c:v>
                </c:pt>
                <c:pt idx="286">
                  <c:v>0.21341797088759987</c:v>
                </c:pt>
                <c:pt idx="287">
                  <c:v>0.26868775309182447</c:v>
                </c:pt>
                <c:pt idx="288">
                  <c:v>0.22633249425413154</c:v>
                </c:pt>
                <c:pt idx="289">
                  <c:v>0.24745540111634018</c:v>
                </c:pt>
                <c:pt idx="290">
                  <c:v>0.23891868228083615</c:v>
                </c:pt>
                <c:pt idx="291">
                  <c:v>0.23651088978877091</c:v>
                </c:pt>
                <c:pt idx="292">
                  <c:v>0.24045091386669584</c:v>
                </c:pt>
                <c:pt idx="293">
                  <c:v>0.24439093794462077</c:v>
                </c:pt>
                <c:pt idx="294">
                  <c:v>0.2117762941884645</c:v>
                </c:pt>
                <c:pt idx="295">
                  <c:v>0.24745540111634018</c:v>
                </c:pt>
                <c:pt idx="296">
                  <c:v>0.24088869431979862</c:v>
                </c:pt>
                <c:pt idx="297">
                  <c:v>0.20958739192295064</c:v>
                </c:pt>
                <c:pt idx="298">
                  <c:v>0.21221407464156725</c:v>
                </c:pt>
                <c:pt idx="299">
                  <c:v>0.20520958739192294</c:v>
                </c:pt>
                <c:pt idx="300">
                  <c:v>0.20893072124329648</c:v>
                </c:pt>
                <c:pt idx="301">
                  <c:v>0.22042245813724415</c:v>
                </c:pt>
                <c:pt idx="302">
                  <c:v>0.21002517237605339</c:v>
                </c:pt>
                <c:pt idx="303">
                  <c:v>0.21582576337966508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43-49E8-AF13-46F675389D68}"/>
            </c:ext>
          </c:extLst>
        </c:ser>
        <c:ser>
          <c:idx val="4"/>
          <c:order val="4"/>
          <c:tx>
            <c:strRef>
              <c:f>HDTnormalized!$F$2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HDTnormalized!$F$3:$F$306</c:f>
              <c:numCache>
                <c:formatCode>0.00_);[Red]\(0.00\)</c:formatCode>
                <c:ptCount val="304"/>
                <c:pt idx="0">
                  <c:v>0.3023956442831216</c:v>
                </c:pt>
                <c:pt idx="1">
                  <c:v>0.31698729582577134</c:v>
                </c:pt>
                <c:pt idx="2">
                  <c:v>0.30511796733212343</c:v>
                </c:pt>
                <c:pt idx="3">
                  <c:v>0.30852994555353902</c:v>
                </c:pt>
                <c:pt idx="4">
                  <c:v>0.30156079854809437</c:v>
                </c:pt>
                <c:pt idx="5">
                  <c:v>0.32936479128856627</c:v>
                </c:pt>
                <c:pt idx="6">
                  <c:v>0.32014519056261342</c:v>
                </c:pt>
                <c:pt idx="7">
                  <c:v>0.32932849364791289</c:v>
                </c:pt>
                <c:pt idx="8">
                  <c:v>0.32362976406533578</c:v>
                </c:pt>
                <c:pt idx="9">
                  <c:v>0.34196007259528133</c:v>
                </c:pt>
                <c:pt idx="10">
                  <c:v>0.32784029038112522</c:v>
                </c:pt>
                <c:pt idx="11">
                  <c:v>0.341016333938294</c:v>
                </c:pt>
                <c:pt idx="12">
                  <c:v>0.31441016333938299</c:v>
                </c:pt>
                <c:pt idx="13">
                  <c:v>0.34940108892921962</c:v>
                </c:pt>
                <c:pt idx="14">
                  <c:v>0.33597096188747733</c:v>
                </c:pt>
                <c:pt idx="15">
                  <c:v>0.34794918330308533</c:v>
                </c:pt>
                <c:pt idx="16">
                  <c:v>0.35092558983666061</c:v>
                </c:pt>
                <c:pt idx="17">
                  <c:v>0.36003629764065337</c:v>
                </c:pt>
                <c:pt idx="18">
                  <c:v>0.36439201451905623</c:v>
                </c:pt>
                <c:pt idx="19">
                  <c:v>0.34903811252268607</c:v>
                </c:pt>
                <c:pt idx="20">
                  <c:v>0.35361161524500911</c:v>
                </c:pt>
                <c:pt idx="21">
                  <c:v>0.36678765880217784</c:v>
                </c:pt>
                <c:pt idx="22">
                  <c:v>0.3550635208711434</c:v>
                </c:pt>
                <c:pt idx="23">
                  <c:v>0.37266787658802181</c:v>
                </c:pt>
                <c:pt idx="24">
                  <c:v>0.36032667876588026</c:v>
                </c:pt>
                <c:pt idx="25">
                  <c:v>0.38471869328493646</c:v>
                </c:pt>
                <c:pt idx="26">
                  <c:v>0.36617059891107079</c:v>
                </c:pt>
                <c:pt idx="27">
                  <c:v>0.38624319419237751</c:v>
                </c:pt>
                <c:pt idx="28">
                  <c:v>0.3782214156079855</c:v>
                </c:pt>
                <c:pt idx="29">
                  <c:v>0.39375680580762251</c:v>
                </c:pt>
                <c:pt idx="30">
                  <c:v>0.38058076225045379</c:v>
                </c:pt>
                <c:pt idx="31">
                  <c:v>0.39724137931034481</c:v>
                </c:pt>
                <c:pt idx="32">
                  <c:v>0.38980036297640658</c:v>
                </c:pt>
                <c:pt idx="33">
                  <c:v>0.40250453720508167</c:v>
                </c:pt>
                <c:pt idx="34">
                  <c:v>0.38896551724137934</c:v>
                </c:pt>
                <c:pt idx="35">
                  <c:v>0.41208711433756806</c:v>
                </c:pt>
                <c:pt idx="36">
                  <c:v>0.39357531760435571</c:v>
                </c:pt>
                <c:pt idx="37">
                  <c:v>0.39974591651542651</c:v>
                </c:pt>
                <c:pt idx="38">
                  <c:v>0.41219600725952815</c:v>
                </c:pt>
                <c:pt idx="39">
                  <c:v>0.41462794918330315</c:v>
                </c:pt>
                <c:pt idx="40">
                  <c:v>0.41455535390199638</c:v>
                </c:pt>
                <c:pt idx="41">
                  <c:v>0.42515426497277681</c:v>
                </c:pt>
                <c:pt idx="42">
                  <c:v>0.40867513611615247</c:v>
                </c:pt>
                <c:pt idx="43">
                  <c:v>0.43165154264972777</c:v>
                </c:pt>
                <c:pt idx="44">
                  <c:v>0.42203266787658805</c:v>
                </c:pt>
                <c:pt idx="45">
                  <c:v>0.42460980036297641</c:v>
                </c:pt>
                <c:pt idx="46">
                  <c:v>0.41923774954627951</c:v>
                </c:pt>
                <c:pt idx="47">
                  <c:v>0.44043557168784031</c:v>
                </c:pt>
                <c:pt idx="48">
                  <c:v>0.43056261343012703</c:v>
                </c:pt>
                <c:pt idx="49">
                  <c:v>0.44856624319419242</c:v>
                </c:pt>
                <c:pt idx="50">
                  <c:v>0.43597096188747736</c:v>
                </c:pt>
                <c:pt idx="51">
                  <c:v>0.44595281306715068</c:v>
                </c:pt>
                <c:pt idx="52">
                  <c:v>0.43742286751361165</c:v>
                </c:pt>
                <c:pt idx="53">
                  <c:v>0.46537205081669691</c:v>
                </c:pt>
                <c:pt idx="54">
                  <c:v>0.4577132486388385</c:v>
                </c:pt>
                <c:pt idx="55">
                  <c:v>0.46609800362976411</c:v>
                </c:pt>
                <c:pt idx="56">
                  <c:v>0.44820326678765876</c:v>
                </c:pt>
                <c:pt idx="57">
                  <c:v>0.46936479128856623</c:v>
                </c:pt>
                <c:pt idx="58">
                  <c:v>0.45502722323049005</c:v>
                </c:pt>
                <c:pt idx="59">
                  <c:v>0.47491833030853003</c:v>
                </c:pt>
                <c:pt idx="60">
                  <c:v>0.45132486388384757</c:v>
                </c:pt>
                <c:pt idx="61">
                  <c:v>0.48548094373865702</c:v>
                </c:pt>
                <c:pt idx="62">
                  <c:v>0.47339382940108898</c:v>
                </c:pt>
                <c:pt idx="63">
                  <c:v>0.48577132486388386</c:v>
                </c:pt>
                <c:pt idx="64">
                  <c:v>0.4898003629764065</c:v>
                </c:pt>
                <c:pt idx="65">
                  <c:v>0.50486388384754999</c:v>
                </c:pt>
                <c:pt idx="66">
                  <c:v>0.48359346642468237</c:v>
                </c:pt>
                <c:pt idx="67">
                  <c:v>0.50166969147005447</c:v>
                </c:pt>
                <c:pt idx="68">
                  <c:v>0.48359346642468237</c:v>
                </c:pt>
                <c:pt idx="69">
                  <c:v>0.50348457350272235</c:v>
                </c:pt>
                <c:pt idx="70">
                  <c:v>0.51415607985480949</c:v>
                </c:pt>
                <c:pt idx="71">
                  <c:v>0.51034482758620692</c:v>
                </c:pt>
                <c:pt idx="72">
                  <c:v>0.51132486388384757</c:v>
                </c:pt>
                <c:pt idx="73">
                  <c:v>0.51473684210526327</c:v>
                </c:pt>
                <c:pt idx="74">
                  <c:v>0.52805807622504541</c:v>
                </c:pt>
                <c:pt idx="75">
                  <c:v>0.53669691470054448</c:v>
                </c:pt>
                <c:pt idx="76">
                  <c:v>0.52308529945553539</c:v>
                </c:pt>
                <c:pt idx="77">
                  <c:v>0.53586206896551725</c:v>
                </c:pt>
                <c:pt idx="78">
                  <c:v>0.52435571687840299</c:v>
                </c:pt>
                <c:pt idx="79">
                  <c:v>0.54286751361161523</c:v>
                </c:pt>
                <c:pt idx="80">
                  <c:v>0.52885662431941927</c:v>
                </c:pt>
                <c:pt idx="81">
                  <c:v>0.55803992740471875</c:v>
                </c:pt>
                <c:pt idx="82">
                  <c:v>0.55691470054446457</c:v>
                </c:pt>
                <c:pt idx="83">
                  <c:v>0.56058076225045372</c:v>
                </c:pt>
                <c:pt idx="84">
                  <c:v>0.5645735027223231</c:v>
                </c:pt>
                <c:pt idx="85">
                  <c:v>0.56990925589836661</c:v>
                </c:pt>
                <c:pt idx="86">
                  <c:v>0.55909255898366605</c:v>
                </c:pt>
                <c:pt idx="87">
                  <c:v>0.57437386569872961</c:v>
                </c:pt>
                <c:pt idx="88">
                  <c:v>0.57687840290381132</c:v>
                </c:pt>
                <c:pt idx="89">
                  <c:v>0.59324863883847545</c:v>
                </c:pt>
                <c:pt idx="90">
                  <c:v>0.56823956442831214</c:v>
                </c:pt>
                <c:pt idx="91">
                  <c:v>0.59136116152450091</c:v>
                </c:pt>
                <c:pt idx="92">
                  <c:v>0.59811252268602544</c:v>
                </c:pt>
                <c:pt idx="93">
                  <c:v>0.60025408348457354</c:v>
                </c:pt>
                <c:pt idx="94">
                  <c:v>0.58983666061705986</c:v>
                </c:pt>
                <c:pt idx="95">
                  <c:v>0.63117967332123415</c:v>
                </c:pt>
                <c:pt idx="96">
                  <c:v>0.60646098003629767</c:v>
                </c:pt>
                <c:pt idx="97">
                  <c:v>0.64791288566243199</c:v>
                </c:pt>
                <c:pt idx="98">
                  <c:v>0.62649727767695096</c:v>
                </c:pt>
                <c:pt idx="99">
                  <c:v>0.63669691470054446</c:v>
                </c:pt>
                <c:pt idx="100">
                  <c:v>0.61564428312159714</c:v>
                </c:pt>
                <c:pt idx="101">
                  <c:v>0.65208711433756805</c:v>
                </c:pt>
                <c:pt idx="102">
                  <c:v>0.64457350272232306</c:v>
                </c:pt>
                <c:pt idx="103">
                  <c:v>0.67223230490018149</c:v>
                </c:pt>
                <c:pt idx="104">
                  <c:v>0.6543375680580763</c:v>
                </c:pt>
                <c:pt idx="105">
                  <c:v>0.6834845735027224</c:v>
                </c:pt>
                <c:pt idx="106">
                  <c:v>0.67306715063520872</c:v>
                </c:pt>
                <c:pt idx="107">
                  <c:v>0.69426497277676957</c:v>
                </c:pt>
                <c:pt idx="108">
                  <c:v>0.6691833030852995</c:v>
                </c:pt>
                <c:pt idx="109">
                  <c:v>0.69774954627949193</c:v>
                </c:pt>
                <c:pt idx="110">
                  <c:v>0.69183303085299452</c:v>
                </c:pt>
                <c:pt idx="111">
                  <c:v>0.70965517241379317</c:v>
                </c:pt>
                <c:pt idx="112">
                  <c:v>0.69825771324863894</c:v>
                </c:pt>
                <c:pt idx="113">
                  <c:v>0.74388384754990933</c:v>
                </c:pt>
                <c:pt idx="114">
                  <c:v>0.69589836660617066</c:v>
                </c:pt>
                <c:pt idx="115">
                  <c:v>0.76134301270417437</c:v>
                </c:pt>
                <c:pt idx="116">
                  <c:v>0.72827586206896555</c:v>
                </c:pt>
                <c:pt idx="117">
                  <c:v>0.76696914700544472</c:v>
                </c:pt>
                <c:pt idx="118">
                  <c:v>0.74653357531760445</c:v>
                </c:pt>
                <c:pt idx="119">
                  <c:v>0.77687840290381127</c:v>
                </c:pt>
                <c:pt idx="120">
                  <c:v>0.76468239564428309</c:v>
                </c:pt>
                <c:pt idx="121">
                  <c:v>0.80344827586206902</c:v>
                </c:pt>
                <c:pt idx="122">
                  <c:v>0.79179673321234134</c:v>
                </c:pt>
                <c:pt idx="123">
                  <c:v>0.79727767695099827</c:v>
                </c:pt>
                <c:pt idx="124">
                  <c:v>0.79785843920145194</c:v>
                </c:pt>
                <c:pt idx="125">
                  <c:v>0.82816696914700538</c:v>
                </c:pt>
                <c:pt idx="126">
                  <c:v>0.82141560798548108</c:v>
                </c:pt>
                <c:pt idx="127">
                  <c:v>0.8340471869328494</c:v>
                </c:pt>
                <c:pt idx="128">
                  <c:v>0.81484573502722324</c:v>
                </c:pt>
                <c:pt idx="129">
                  <c:v>0.85618874773139753</c:v>
                </c:pt>
                <c:pt idx="130">
                  <c:v>0.83125226860254098</c:v>
                </c:pt>
                <c:pt idx="131">
                  <c:v>0.87063520871143385</c:v>
                </c:pt>
                <c:pt idx="132">
                  <c:v>0.86188747731397475</c:v>
                </c:pt>
                <c:pt idx="133">
                  <c:v>0.87201451905626137</c:v>
                </c:pt>
                <c:pt idx="134">
                  <c:v>0.85506352087114335</c:v>
                </c:pt>
                <c:pt idx="135">
                  <c:v>0.89571687840290382</c:v>
                </c:pt>
                <c:pt idx="136">
                  <c:v>0.8744827586206898</c:v>
                </c:pt>
                <c:pt idx="137">
                  <c:v>0.90511796733212346</c:v>
                </c:pt>
                <c:pt idx="138">
                  <c:v>0.90279491833030856</c:v>
                </c:pt>
                <c:pt idx="139">
                  <c:v>0.90961887477313974</c:v>
                </c:pt>
                <c:pt idx="140">
                  <c:v>0.88119782214156084</c:v>
                </c:pt>
                <c:pt idx="141">
                  <c:v>0.92994555353902009</c:v>
                </c:pt>
                <c:pt idx="142">
                  <c:v>0.91430127041742293</c:v>
                </c:pt>
                <c:pt idx="143">
                  <c:v>0.94555353901996375</c:v>
                </c:pt>
                <c:pt idx="144">
                  <c:v>0.91818511796733204</c:v>
                </c:pt>
                <c:pt idx="145">
                  <c:v>0.95219600725952813</c:v>
                </c:pt>
                <c:pt idx="146">
                  <c:v>0.93099818511796739</c:v>
                </c:pt>
                <c:pt idx="147">
                  <c:v>0.96417422867513625</c:v>
                </c:pt>
                <c:pt idx="148">
                  <c:v>0.9653357531760437</c:v>
                </c:pt>
                <c:pt idx="149">
                  <c:v>1</c:v>
                </c:pt>
                <c:pt idx="150">
                  <c:v>0.9789110707803993</c:v>
                </c:pt>
                <c:pt idx="151">
                  <c:v>0.99201451905626137</c:v>
                </c:pt>
                <c:pt idx="152">
                  <c:v>0.95912885662431946</c:v>
                </c:pt>
                <c:pt idx="153">
                  <c:v>0.96980036297640659</c:v>
                </c:pt>
                <c:pt idx="154">
                  <c:v>0.94649727767695102</c:v>
                </c:pt>
                <c:pt idx="155">
                  <c:v>0.9467150635208712</c:v>
                </c:pt>
                <c:pt idx="156">
                  <c:v>0.91713248638838474</c:v>
                </c:pt>
                <c:pt idx="157">
                  <c:v>0.93981851179673337</c:v>
                </c:pt>
                <c:pt idx="158">
                  <c:v>0.91277676950998199</c:v>
                </c:pt>
                <c:pt idx="159">
                  <c:v>0.92141560798548094</c:v>
                </c:pt>
                <c:pt idx="160">
                  <c:v>0.87582577132486406</c:v>
                </c:pt>
                <c:pt idx="161">
                  <c:v>0.89996370235934664</c:v>
                </c:pt>
                <c:pt idx="162">
                  <c:v>0.87506352087114336</c:v>
                </c:pt>
                <c:pt idx="163">
                  <c:v>0.88039927404718687</c:v>
                </c:pt>
                <c:pt idx="164">
                  <c:v>0.86921960072595295</c:v>
                </c:pt>
                <c:pt idx="165">
                  <c:v>0.88108892921960069</c:v>
                </c:pt>
                <c:pt idx="166">
                  <c:v>0.83604355716878409</c:v>
                </c:pt>
                <c:pt idx="167">
                  <c:v>0.85154264972776772</c:v>
                </c:pt>
                <c:pt idx="168">
                  <c:v>0.82773139745916524</c:v>
                </c:pt>
                <c:pt idx="169">
                  <c:v>0.83833030852994561</c:v>
                </c:pt>
                <c:pt idx="170">
                  <c:v>0.81887477313974599</c:v>
                </c:pt>
                <c:pt idx="171">
                  <c:v>0.83270417422867515</c:v>
                </c:pt>
                <c:pt idx="172">
                  <c:v>0.79669691470054449</c:v>
                </c:pt>
                <c:pt idx="173">
                  <c:v>0.8109981851179674</c:v>
                </c:pt>
                <c:pt idx="174">
                  <c:v>0.79803992740471863</c:v>
                </c:pt>
                <c:pt idx="175">
                  <c:v>0.80348457350272229</c:v>
                </c:pt>
                <c:pt idx="176">
                  <c:v>0.78736842105263172</c:v>
                </c:pt>
                <c:pt idx="177">
                  <c:v>0.78718693284936492</c:v>
                </c:pt>
                <c:pt idx="178">
                  <c:v>0.76283121597096182</c:v>
                </c:pt>
                <c:pt idx="179">
                  <c:v>0.78050816696914704</c:v>
                </c:pt>
                <c:pt idx="180">
                  <c:v>0.7357168784029039</c:v>
                </c:pt>
                <c:pt idx="181">
                  <c:v>0.76889292196007264</c:v>
                </c:pt>
                <c:pt idx="182">
                  <c:v>0.74043557168784035</c:v>
                </c:pt>
                <c:pt idx="183">
                  <c:v>0.73789473684210527</c:v>
                </c:pt>
                <c:pt idx="184">
                  <c:v>0.73139745916515431</c:v>
                </c:pt>
                <c:pt idx="185">
                  <c:v>0.72522686025408345</c:v>
                </c:pt>
                <c:pt idx="186">
                  <c:v>0.70087114337568057</c:v>
                </c:pt>
                <c:pt idx="187">
                  <c:v>0.71190562613430131</c:v>
                </c:pt>
                <c:pt idx="188">
                  <c:v>0.69255898366606172</c:v>
                </c:pt>
                <c:pt idx="189">
                  <c:v>0.70381125226860264</c:v>
                </c:pt>
                <c:pt idx="190">
                  <c:v>0.68377495462794924</c:v>
                </c:pt>
                <c:pt idx="191">
                  <c:v>0.69150635208711431</c:v>
                </c:pt>
                <c:pt idx="192">
                  <c:v>0.66246823956442835</c:v>
                </c:pt>
                <c:pt idx="193">
                  <c:v>0.65607985480943742</c:v>
                </c:pt>
                <c:pt idx="194">
                  <c:v>0.65735027223230491</c:v>
                </c:pt>
                <c:pt idx="195">
                  <c:v>0.67030852994555357</c:v>
                </c:pt>
                <c:pt idx="196">
                  <c:v>0.63655172413793104</c:v>
                </c:pt>
                <c:pt idx="197">
                  <c:v>0.65205081669691478</c:v>
                </c:pt>
                <c:pt idx="198">
                  <c:v>0.63183303085299458</c:v>
                </c:pt>
                <c:pt idx="199">
                  <c:v>0.64627949183303091</c:v>
                </c:pt>
                <c:pt idx="200">
                  <c:v>0.61611615245009077</c:v>
                </c:pt>
                <c:pt idx="201">
                  <c:v>0.62595281306715067</c:v>
                </c:pt>
                <c:pt idx="202">
                  <c:v>0.5965880217785845</c:v>
                </c:pt>
                <c:pt idx="203">
                  <c:v>0.60595281306715065</c:v>
                </c:pt>
                <c:pt idx="204">
                  <c:v>0.5965880217785845</c:v>
                </c:pt>
                <c:pt idx="205">
                  <c:v>0.59506352087114345</c:v>
                </c:pt>
                <c:pt idx="206">
                  <c:v>0.58588021778584398</c:v>
                </c:pt>
                <c:pt idx="207">
                  <c:v>0.59266787658802189</c:v>
                </c:pt>
                <c:pt idx="208">
                  <c:v>0.56243194192377499</c:v>
                </c:pt>
                <c:pt idx="209">
                  <c:v>0.58704174228675132</c:v>
                </c:pt>
                <c:pt idx="210">
                  <c:v>0.56667876588021782</c:v>
                </c:pt>
                <c:pt idx="211">
                  <c:v>0.57680580762250455</c:v>
                </c:pt>
                <c:pt idx="212">
                  <c:v>0.54094373865698731</c:v>
                </c:pt>
                <c:pt idx="213">
                  <c:v>0.55172413793103448</c:v>
                </c:pt>
                <c:pt idx="214">
                  <c:v>0.55393829401088934</c:v>
                </c:pt>
                <c:pt idx="215">
                  <c:v>0.55379310344827593</c:v>
                </c:pt>
                <c:pt idx="216">
                  <c:v>0.53150635208711439</c:v>
                </c:pt>
                <c:pt idx="217">
                  <c:v>0.54544464609800369</c:v>
                </c:pt>
                <c:pt idx="218">
                  <c:v>0.52228675136116154</c:v>
                </c:pt>
                <c:pt idx="219">
                  <c:v>0.53560798548094379</c:v>
                </c:pt>
                <c:pt idx="220">
                  <c:v>0.51067150635208713</c:v>
                </c:pt>
                <c:pt idx="221">
                  <c:v>0.52954627949183308</c:v>
                </c:pt>
                <c:pt idx="222">
                  <c:v>0.48591651542649733</c:v>
                </c:pt>
                <c:pt idx="223">
                  <c:v>0.50326678765880217</c:v>
                </c:pt>
                <c:pt idx="224">
                  <c:v>0.49945553539019966</c:v>
                </c:pt>
                <c:pt idx="225">
                  <c:v>0.50751361161524511</c:v>
                </c:pt>
                <c:pt idx="226">
                  <c:v>0.48602540834845737</c:v>
                </c:pt>
                <c:pt idx="227">
                  <c:v>0.51070780399274052</c:v>
                </c:pt>
                <c:pt idx="228">
                  <c:v>0.4826497277676951</c:v>
                </c:pt>
                <c:pt idx="229">
                  <c:v>0.49154264972776773</c:v>
                </c:pt>
                <c:pt idx="230">
                  <c:v>0.47557168784029041</c:v>
                </c:pt>
                <c:pt idx="231">
                  <c:v>0.48638838475499091</c:v>
                </c:pt>
                <c:pt idx="232">
                  <c:v>0.47190562613430131</c:v>
                </c:pt>
                <c:pt idx="233">
                  <c:v>0.48769509981851183</c:v>
                </c:pt>
                <c:pt idx="234">
                  <c:v>0.46185117967332129</c:v>
                </c:pt>
                <c:pt idx="235">
                  <c:v>0.49328493647912885</c:v>
                </c:pt>
                <c:pt idx="236">
                  <c:v>0.45016333938294018</c:v>
                </c:pt>
                <c:pt idx="237">
                  <c:v>0.45996370235934669</c:v>
                </c:pt>
                <c:pt idx="238">
                  <c:v>0.45114337568058077</c:v>
                </c:pt>
                <c:pt idx="239">
                  <c:v>0.46185117967332129</c:v>
                </c:pt>
                <c:pt idx="240">
                  <c:v>0.44399274047186937</c:v>
                </c:pt>
                <c:pt idx="241">
                  <c:v>0.45782214156079859</c:v>
                </c:pt>
                <c:pt idx="242">
                  <c:v>0.4324137931034483</c:v>
                </c:pt>
                <c:pt idx="243">
                  <c:v>0.44577132486388388</c:v>
                </c:pt>
                <c:pt idx="244">
                  <c:v>0.43811252268602546</c:v>
                </c:pt>
                <c:pt idx="245">
                  <c:v>0.43989110707803997</c:v>
                </c:pt>
                <c:pt idx="246">
                  <c:v>0.41894736842105268</c:v>
                </c:pt>
                <c:pt idx="247">
                  <c:v>0.43459165154264973</c:v>
                </c:pt>
                <c:pt idx="248">
                  <c:v>0.4150635208711434</c:v>
                </c:pt>
                <c:pt idx="249">
                  <c:v>0.43800362976406537</c:v>
                </c:pt>
                <c:pt idx="250">
                  <c:v>0.40061705989110707</c:v>
                </c:pt>
                <c:pt idx="251">
                  <c:v>0.43600725952813069</c:v>
                </c:pt>
                <c:pt idx="252">
                  <c:v>0.42032667876588026</c:v>
                </c:pt>
                <c:pt idx="253">
                  <c:v>0.42635208711433764</c:v>
                </c:pt>
                <c:pt idx="254">
                  <c:v>0.41343012704174231</c:v>
                </c:pt>
                <c:pt idx="255">
                  <c:v>0.40624319419237748</c:v>
                </c:pt>
                <c:pt idx="256">
                  <c:v>0.39379310344827589</c:v>
                </c:pt>
                <c:pt idx="257">
                  <c:v>0.40533575317604359</c:v>
                </c:pt>
                <c:pt idx="258">
                  <c:v>0.39324863883847555</c:v>
                </c:pt>
                <c:pt idx="259">
                  <c:v>0.40584392014519061</c:v>
                </c:pt>
                <c:pt idx="260">
                  <c:v>0.387513611615245</c:v>
                </c:pt>
                <c:pt idx="261">
                  <c:v>0.40736842105263155</c:v>
                </c:pt>
                <c:pt idx="262">
                  <c:v>0.38551724137931037</c:v>
                </c:pt>
                <c:pt idx="263">
                  <c:v>0.39165154264972779</c:v>
                </c:pt>
                <c:pt idx="264">
                  <c:v>0.38359346642468239</c:v>
                </c:pt>
                <c:pt idx="265">
                  <c:v>0.39215970961887481</c:v>
                </c:pt>
                <c:pt idx="266">
                  <c:v>0.36667876588021781</c:v>
                </c:pt>
                <c:pt idx="267">
                  <c:v>0.38323049001814885</c:v>
                </c:pt>
                <c:pt idx="268">
                  <c:v>0.36450090744101638</c:v>
                </c:pt>
                <c:pt idx="269">
                  <c:v>0.38152450090744106</c:v>
                </c:pt>
                <c:pt idx="270">
                  <c:v>0.3647186932849365</c:v>
                </c:pt>
                <c:pt idx="271">
                  <c:v>0.37444646098003626</c:v>
                </c:pt>
                <c:pt idx="272">
                  <c:v>0.36029038112522688</c:v>
                </c:pt>
                <c:pt idx="273">
                  <c:v>0.37234119782214159</c:v>
                </c:pt>
                <c:pt idx="274">
                  <c:v>0.35390199637023595</c:v>
                </c:pt>
                <c:pt idx="275">
                  <c:v>0.36914700544464613</c:v>
                </c:pt>
                <c:pt idx="276">
                  <c:v>0.34656987295825775</c:v>
                </c:pt>
                <c:pt idx="277">
                  <c:v>0.34940108892921962</c:v>
                </c:pt>
                <c:pt idx="278">
                  <c:v>0.34348457350272232</c:v>
                </c:pt>
                <c:pt idx="279">
                  <c:v>0.34852994555353906</c:v>
                </c:pt>
                <c:pt idx="280">
                  <c:v>0.341016333938294</c:v>
                </c:pt>
                <c:pt idx="281">
                  <c:v>0.35727767695099821</c:v>
                </c:pt>
                <c:pt idx="282">
                  <c:v>0.3273321234119782</c:v>
                </c:pt>
                <c:pt idx="283">
                  <c:v>0.34856624319419238</c:v>
                </c:pt>
                <c:pt idx="284">
                  <c:v>0.32856624319419236</c:v>
                </c:pt>
                <c:pt idx="285">
                  <c:v>0.33847549909255897</c:v>
                </c:pt>
                <c:pt idx="286">
                  <c:v>0.33655172413793105</c:v>
                </c:pt>
                <c:pt idx="287">
                  <c:v>0.34366606170598912</c:v>
                </c:pt>
                <c:pt idx="288">
                  <c:v>0.32246823956442833</c:v>
                </c:pt>
                <c:pt idx="289">
                  <c:v>0.3370961887477314</c:v>
                </c:pt>
                <c:pt idx="290">
                  <c:v>0.31172413793103448</c:v>
                </c:pt>
                <c:pt idx="291">
                  <c:v>0.32994555353902</c:v>
                </c:pt>
                <c:pt idx="292">
                  <c:v>0.31731397459165156</c:v>
                </c:pt>
                <c:pt idx="293">
                  <c:v>0.31970961887477317</c:v>
                </c:pt>
                <c:pt idx="294">
                  <c:v>0.3069691470054447</c:v>
                </c:pt>
                <c:pt idx="295">
                  <c:v>0.3197459165154265</c:v>
                </c:pt>
                <c:pt idx="296">
                  <c:v>0.30635208711433759</c:v>
                </c:pt>
                <c:pt idx="297">
                  <c:v>0.29912885662431943</c:v>
                </c:pt>
                <c:pt idx="298">
                  <c:v>0.30199637023593467</c:v>
                </c:pt>
                <c:pt idx="299">
                  <c:v>0.30119782214156082</c:v>
                </c:pt>
                <c:pt idx="300">
                  <c:v>0.29299455535390201</c:v>
                </c:pt>
                <c:pt idx="301">
                  <c:v>0.31517241379310346</c:v>
                </c:pt>
                <c:pt idx="302">
                  <c:v>0.28254083484573506</c:v>
                </c:pt>
                <c:pt idx="303">
                  <c:v>0.30635208711433759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43-49E8-AF13-46F675389D68}"/>
            </c:ext>
          </c:extLst>
        </c:ser>
        <c:ser>
          <c:idx val="5"/>
          <c:order val="5"/>
          <c:tx>
            <c:strRef>
              <c:f>HDTnormalized!$G$2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HDTnormalized!$G$3:$G$306</c:f>
              <c:numCache>
                <c:formatCode>0.00_);[Red]\(0.00\)</c:formatCode>
                <c:ptCount val="304"/>
                <c:pt idx="0">
                  <c:v>0.4065928754410556</c:v>
                </c:pt>
                <c:pt idx="1">
                  <c:v>0.41732321523514909</c:v>
                </c:pt>
                <c:pt idx="2">
                  <c:v>0.42027164193532796</c:v>
                </c:pt>
                <c:pt idx="3">
                  <c:v>0.42138334380588716</c:v>
                </c:pt>
                <c:pt idx="4">
                  <c:v>0.42438010537000331</c:v>
                </c:pt>
                <c:pt idx="5">
                  <c:v>0.40552950843443369</c:v>
                </c:pt>
                <c:pt idx="6">
                  <c:v>0.44980424380105366</c:v>
                </c:pt>
                <c:pt idx="7">
                  <c:v>0.40915462322973556</c:v>
                </c:pt>
                <c:pt idx="8">
                  <c:v>0.44129730774807868</c:v>
                </c:pt>
                <c:pt idx="9">
                  <c:v>0.43607714244284401</c:v>
                </c:pt>
                <c:pt idx="10">
                  <c:v>0.46096959737058335</c:v>
                </c:pt>
                <c:pt idx="11">
                  <c:v>0.44936923002561741</c:v>
                </c:pt>
                <c:pt idx="12">
                  <c:v>0.45019092271255251</c:v>
                </c:pt>
                <c:pt idx="13">
                  <c:v>0.46464304702982262</c:v>
                </c:pt>
                <c:pt idx="14">
                  <c:v>0.45864952390159019</c:v>
                </c:pt>
                <c:pt idx="15">
                  <c:v>0.44646913818937595</c:v>
                </c:pt>
                <c:pt idx="16">
                  <c:v>0.4752767170960413</c:v>
                </c:pt>
                <c:pt idx="17">
                  <c:v>0.46304799651988976</c:v>
                </c:pt>
                <c:pt idx="18">
                  <c:v>0.48262361641451973</c:v>
                </c:pt>
                <c:pt idx="19">
                  <c:v>0.46531973512494562</c:v>
                </c:pt>
                <c:pt idx="20">
                  <c:v>0.48276862100633189</c:v>
                </c:pt>
                <c:pt idx="21">
                  <c:v>0.46502972594132147</c:v>
                </c:pt>
                <c:pt idx="22">
                  <c:v>0.47638841896660056</c:v>
                </c:pt>
                <c:pt idx="23">
                  <c:v>0.48881047899850161</c:v>
                </c:pt>
                <c:pt idx="24">
                  <c:v>0.49272560297742751</c:v>
                </c:pt>
                <c:pt idx="25">
                  <c:v>0.49465899753492193</c:v>
                </c:pt>
                <c:pt idx="26">
                  <c:v>0.50229590603702445</c:v>
                </c:pt>
                <c:pt idx="27">
                  <c:v>0.50471264923389236</c:v>
                </c:pt>
                <c:pt idx="28">
                  <c:v>0.49693073613997779</c:v>
                </c:pt>
                <c:pt idx="29">
                  <c:v>0.49316061675286377</c:v>
                </c:pt>
                <c:pt idx="30">
                  <c:v>0.51727971385760541</c:v>
                </c:pt>
                <c:pt idx="31">
                  <c:v>0.50210256658127506</c:v>
                </c:pt>
                <c:pt idx="32">
                  <c:v>0.51708637440185601</c:v>
                </c:pt>
                <c:pt idx="33">
                  <c:v>0.50476098409782977</c:v>
                </c:pt>
                <c:pt idx="34">
                  <c:v>0.53453526028324228</c:v>
                </c:pt>
                <c:pt idx="35">
                  <c:v>0.51640968630673301</c:v>
                </c:pt>
                <c:pt idx="36">
                  <c:v>0.54405722847890181</c:v>
                </c:pt>
                <c:pt idx="37">
                  <c:v>0.52747837014838794</c:v>
                </c:pt>
                <c:pt idx="38">
                  <c:v>0.56629126589008649</c:v>
                </c:pt>
                <c:pt idx="39">
                  <c:v>0.51853642031997671</c:v>
                </c:pt>
                <c:pt idx="40">
                  <c:v>0.55478756827299525</c:v>
                </c:pt>
                <c:pt idx="41">
                  <c:v>0.54937406351201112</c:v>
                </c:pt>
                <c:pt idx="42">
                  <c:v>0.55971772439460576</c:v>
                </c:pt>
                <c:pt idx="43">
                  <c:v>0.55995939871429257</c:v>
                </c:pt>
                <c:pt idx="44">
                  <c:v>0.55285417371550094</c:v>
                </c:pt>
                <c:pt idx="45">
                  <c:v>0.55328918749093714</c:v>
                </c:pt>
                <c:pt idx="46">
                  <c:v>0.57484653680699882</c:v>
                </c:pt>
                <c:pt idx="47">
                  <c:v>0.55546425636811825</c:v>
                </c:pt>
                <c:pt idx="48">
                  <c:v>0.58035671129585764</c:v>
                </c:pt>
                <c:pt idx="49">
                  <c:v>0.56198946299966168</c:v>
                </c:pt>
                <c:pt idx="50">
                  <c:v>0.58876697762095798</c:v>
                </c:pt>
                <c:pt idx="51">
                  <c:v>0.58538353714534286</c:v>
                </c:pt>
                <c:pt idx="52">
                  <c:v>0.57977669292860934</c:v>
                </c:pt>
                <c:pt idx="53">
                  <c:v>0.58253178017303875</c:v>
                </c:pt>
                <c:pt idx="54">
                  <c:v>0.60882594615496155</c:v>
                </c:pt>
                <c:pt idx="55">
                  <c:v>0.5683696650393929</c:v>
                </c:pt>
                <c:pt idx="56">
                  <c:v>0.596065542075499</c:v>
                </c:pt>
                <c:pt idx="57">
                  <c:v>0.58224177098941465</c:v>
                </c:pt>
                <c:pt idx="58">
                  <c:v>0.60921262506646046</c:v>
                </c:pt>
                <c:pt idx="59">
                  <c:v>0.59601720721156159</c:v>
                </c:pt>
                <c:pt idx="60">
                  <c:v>0.60466914785634873</c:v>
                </c:pt>
                <c:pt idx="61">
                  <c:v>0.59679056503455941</c:v>
                </c:pt>
                <c:pt idx="62">
                  <c:v>0.648847213495094</c:v>
                </c:pt>
                <c:pt idx="63">
                  <c:v>0.61051766639276905</c:v>
                </c:pt>
                <c:pt idx="64">
                  <c:v>0.61989462999661649</c:v>
                </c:pt>
                <c:pt idx="65">
                  <c:v>0.6235680796558557</c:v>
                </c:pt>
                <c:pt idx="66">
                  <c:v>0.65687080090869532</c:v>
                </c:pt>
                <c:pt idx="67">
                  <c:v>0.6226497172410459</c:v>
                </c:pt>
                <c:pt idx="68">
                  <c:v>0.64527043356372948</c:v>
                </c:pt>
                <c:pt idx="69">
                  <c:v>0.61428778577988308</c:v>
                </c:pt>
                <c:pt idx="70">
                  <c:v>0.64251534631930007</c:v>
                </c:pt>
                <c:pt idx="71">
                  <c:v>0.64328870414229788</c:v>
                </c:pt>
                <c:pt idx="72">
                  <c:v>0.64667214461791278</c:v>
                </c:pt>
                <c:pt idx="73">
                  <c:v>0.64454541060466919</c:v>
                </c:pt>
                <c:pt idx="74">
                  <c:v>0.67238629223258728</c:v>
                </c:pt>
                <c:pt idx="75">
                  <c:v>0.6519889796510222</c:v>
                </c:pt>
                <c:pt idx="76">
                  <c:v>0.67359466383102129</c:v>
                </c:pt>
                <c:pt idx="77">
                  <c:v>0.65348736043308042</c:v>
                </c:pt>
                <c:pt idx="78">
                  <c:v>0.66958287012422057</c:v>
                </c:pt>
                <c:pt idx="79">
                  <c:v>0.66885784716516017</c:v>
                </c:pt>
                <c:pt idx="80">
                  <c:v>0.68137657692493592</c:v>
                </c:pt>
                <c:pt idx="81">
                  <c:v>0.67707477403451111</c:v>
                </c:pt>
                <c:pt idx="82">
                  <c:v>0.68896515056310115</c:v>
                </c:pt>
                <c:pt idx="83">
                  <c:v>0.69549035719464447</c:v>
                </c:pt>
                <c:pt idx="84">
                  <c:v>0.69640871960945416</c:v>
                </c:pt>
                <c:pt idx="85">
                  <c:v>0.68089322828556231</c:v>
                </c:pt>
                <c:pt idx="86">
                  <c:v>0.71351926144327893</c:v>
                </c:pt>
                <c:pt idx="87">
                  <c:v>0.69563536178645657</c:v>
                </c:pt>
                <c:pt idx="88">
                  <c:v>0.72134950940113107</c:v>
                </c:pt>
                <c:pt idx="89">
                  <c:v>0.69462032964377207</c:v>
                </c:pt>
                <c:pt idx="90">
                  <c:v>0.73671999613321082</c:v>
                </c:pt>
                <c:pt idx="91">
                  <c:v>0.71704770651070615</c:v>
                </c:pt>
                <c:pt idx="92">
                  <c:v>0.73188650973947511</c:v>
                </c:pt>
                <c:pt idx="93">
                  <c:v>0.72067282130600796</c:v>
                </c:pt>
                <c:pt idx="94">
                  <c:v>0.74310019817294215</c:v>
                </c:pt>
                <c:pt idx="95">
                  <c:v>0.71105418338247373</c:v>
                </c:pt>
                <c:pt idx="96">
                  <c:v>0.73449659239209242</c:v>
                </c:pt>
                <c:pt idx="97">
                  <c:v>0.72893808303929619</c:v>
                </c:pt>
                <c:pt idx="98">
                  <c:v>0.78341147469669858</c:v>
                </c:pt>
                <c:pt idx="99">
                  <c:v>0.75992073082314271</c:v>
                </c:pt>
                <c:pt idx="100">
                  <c:v>0.79303011262023293</c:v>
                </c:pt>
                <c:pt idx="101">
                  <c:v>0.76485088694475323</c:v>
                </c:pt>
                <c:pt idx="102">
                  <c:v>0.76083909323795251</c:v>
                </c:pt>
                <c:pt idx="103">
                  <c:v>0.76175745565276221</c:v>
                </c:pt>
                <c:pt idx="104">
                  <c:v>0.77862632316690017</c:v>
                </c:pt>
                <c:pt idx="105">
                  <c:v>0.76422253371356752</c:v>
                </c:pt>
                <c:pt idx="106">
                  <c:v>0.79713857605490834</c:v>
                </c:pt>
                <c:pt idx="107">
                  <c:v>0.77417951568466326</c:v>
                </c:pt>
                <c:pt idx="108">
                  <c:v>0.80342210836676486</c:v>
                </c:pt>
                <c:pt idx="109">
                  <c:v>0.7872299289477499</c:v>
                </c:pt>
                <c:pt idx="110">
                  <c:v>0.81569916380685381</c:v>
                </c:pt>
                <c:pt idx="111">
                  <c:v>0.7844748417033206</c:v>
                </c:pt>
                <c:pt idx="112">
                  <c:v>0.83164966890618197</c:v>
                </c:pt>
                <c:pt idx="113">
                  <c:v>0.80714389288994148</c:v>
                </c:pt>
                <c:pt idx="114">
                  <c:v>0.84847020155638264</c:v>
                </c:pt>
                <c:pt idx="115">
                  <c:v>0.81289574169848711</c:v>
                </c:pt>
                <c:pt idx="116">
                  <c:v>0.85460872927642706</c:v>
                </c:pt>
                <c:pt idx="117">
                  <c:v>0.83532311856542119</c:v>
                </c:pt>
                <c:pt idx="118">
                  <c:v>0.85156363284837344</c:v>
                </c:pt>
                <c:pt idx="119">
                  <c:v>0.8393349122722219</c:v>
                </c:pt>
                <c:pt idx="120">
                  <c:v>0.85451205954855236</c:v>
                </c:pt>
                <c:pt idx="121">
                  <c:v>0.85306201363043155</c:v>
                </c:pt>
                <c:pt idx="122">
                  <c:v>0.88612306056358447</c:v>
                </c:pt>
                <c:pt idx="123">
                  <c:v>0.85359369713374256</c:v>
                </c:pt>
                <c:pt idx="124">
                  <c:v>0.90864710715839325</c:v>
                </c:pt>
                <c:pt idx="125">
                  <c:v>0.88133790903378606</c:v>
                </c:pt>
                <c:pt idx="126">
                  <c:v>0.90613369423365064</c:v>
                </c:pt>
                <c:pt idx="127">
                  <c:v>0.88351297791096717</c:v>
                </c:pt>
                <c:pt idx="128">
                  <c:v>0.91599400647687168</c:v>
                </c:pt>
                <c:pt idx="129">
                  <c:v>0.87737445019092264</c:v>
                </c:pt>
                <c:pt idx="130">
                  <c:v>0.91014548794045136</c:v>
                </c:pt>
                <c:pt idx="131">
                  <c:v>0.90821209338295705</c:v>
                </c:pt>
                <c:pt idx="132">
                  <c:v>0.92155251582966791</c:v>
                </c:pt>
                <c:pt idx="133">
                  <c:v>0.91212721736188307</c:v>
                </c:pt>
                <c:pt idx="134">
                  <c:v>0.93382957126975685</c:v>
                </c:pt>
                <c:pt idx="135">
                  <c:v>0.92401759389047322</c:v>
                </c:pt>
                <c:pt idx="136">
                  <c:v>0.94078979167673626</c:v>
                </c:pt>
                <c:pt idx="137">
                  <c:v>0.92628933249552903</c:v>
                </c:pt>
                <c:pt idx="138">
                  <c:v>0.94697665426071831</c:v>
                </c:pt>
                <c:pt idx="139">
                  <c:v>0.96022040697955424</c:v>
                </c:pt>
                <c:pt idx="140">
                  <c:v>0.947895016675528</c:v>
                </c:pt>
                <c:pt idx="141">
                  <c:v>0.92290589201991391</c:v>
                </c:pt>
                <c:pt idx="142">
                  <c:v>0.96780898061771958</c:v>
                </c:pt>
                <c:pt idx="143">
                  <c:v>0.92604765817584223</c:v>
                </c:pt>
                <c:pt idx="144">
                  <c:v>0.96863067330465458</c:v>
                </c:pt>
                <c:pt idx="145">
                  <c:v>0.93895306684711677</c:v>
                </c:pt>
                <c:pt idx="146">
                  <c:v>0.96316883367973305</c:v>
                </c:pt>
                <c:pt idx="147">
                  <c:v>0.96635893469959877</c:v>
                </c:pt>
                <c:pt idx="148">
                  <c:v>0.9783943158200008</c:v>
                </c:pt>
                <c:pt idx="149">
                  <c:v>0.97597757262313312</c:v>
                </c:pt>
                <c:pt idx="150">
                  <c:v>1</c:v>
                </c:pt>
                <c:pt idx="151">
                  <c:v>0.97201411378026958</c:v>
                </c:pt>
                <c:pt idx="152">
                  <c:v>0.99439315578326637</c:v>
                </c:pt>
                <c:pt idx="153">
                  <c:v>0.96964570544733919</c:v>
                </c:pt>
                <c:pt idx="154">
                  <c:v>0.98641790323360234</c:v>
                </c:pt>
                <c:pt idx="155">
                  <c:v>0.95263183334138912</c:v>
                </c:pt>
                <c:pt idx="156">
                  <c:v>0.9728358064672048</c:v>
                </c:pt>
                <c:pt idx="157">
                  <c:v>0.96292715936004636</c:v>
                </c:pt>
                <c:pt idx="158">
                  <c:v>0.9749625404804485</c:v>
                </c:pt>
                <c:pt idx="159">
                  <c:v>0.93687466769781036</c:v>
                </c:pt>
                <c:pt idx="160">
                  <c:v>0.95703030595968863</c:v>
                </c:pt>
                <c:pt idx="161">
                  <c:v>0.95881869592537095</c:v>
                </c:pt>
                <c:pt idx="162">
                  <c:v>0.96341050799941985</c:v>
                </c:pt>
                <c:pt idx="163">
                  <c:v>0.9201508047754845</c:v>
                </c:pt>
                <c:pt idx="164">
                  <c:v>0.95645028759244022</c:v>
                </c:pt>
                <c:pt idx="165">
                  <c:v>0.94098313113248577</c:v>
                </c:pt>
                <c:pt idx="166">
                  <c:v>0.95915703997293233</c:v>
                </c:pt>
                <c:pt idx="167">
                  <c:v>0.8940983131132485</c:v>
                </c:pt>
                <c:pt idx="168">
                  <c:v>0.93508627773212805</c:v>
                </c:pt>
                <c:pt idx="169">
                  <c:v>0.89699840494949001</c:v>
                </c:pt>
                <c:pt idx="170">
                  <c:v>0.92537097008071922</c:v>
                </c:pt>
                <c:pt idx="171">
                  <c:v>0.89840011600367331</c:v>
                </c:pt>
                <c:pt idx="172">
                  <c:v>0.9199091304557977</c:v>
                </c:pt>
                <c:pt idx="173">
                  <c:v>0.89970515732998202</c:v>
                </c:pt>
                <c:pt idx="174">
                  <c:v>0.91000048334863937</c:v>
                </c:pt>
                <c:pt idx="175">
                  <c:v>0.8672241287640774</c:v>
                </c:pt>
                <c:pt idx="176">
                  <c:v>0.89066653777369609</c:v>
                </c:pt>
                <c:pt idx="177">
                  <c:v>0.87147759679056502</c:v>
                </c:pt>
                <c:pt idx="178">
                  <c:v>0.87669776209579964</c:v>
                </c:pt>
                <c:pt idx="179">
                  <c:v>0.8664024360771424</c:v>
                </c:pt>
                <c:pt idx="180">
                  <c:v>0.86263231669002849</c:v>
                </c:pt>
                <c:pt idx="181">
                  <c:v>0.82575281550582424</c:v>
                </c:pt>
                <c:pt idx="182">
                  <c:v>0.88496302382908787</c:v>
                </c:pt>
                <c:pt idx="183">
                  <c:v>0.84257334815602491</c:v>
                </c:pt>
                <c:pt idx="184">
                  <c:v>0.83657982502779249</c:v>
                </c:pt>
                <c:pt idx="185">
                  <c:v>0.81826091159553382</c:v>
                </c:pt>
                <c:pt idx="186">
                  <c:v>0.8433467059790225</c:v>
                </c:pt>
                <c:pt idx="187">
                  <c:v>0.79351346125960653</c:v>
                </c:pt>
                <c:pt idx="188">
                  <c:v>0.83430808642273668</c:v>
                </c:pt>
                <c:pt idx="189">
                  <c:v>0.80579051669969548</c:v>
                </c:pt>
                <c:pt idx="190">
                  <c:v>0.81144569578036629</c:v>
                </c:pt>
                <c:pt idx="191">
                  <c:v>0.80173038812895736</c:v>
                </c:pt>
                <c:pt idx="192">
                  <c:v>0.81424911788873311</c:v>
                </c:pt>
                <c:pt idx="193">
                  <c:v>0.82014597128909084</c:v>
                </c:pt>
                <c:pt idx="194">
                  <c:v>0.79307844748417033</c:v>
                </c:pt>
                <c:pt idx="195">
                  <c:v>0.77355116245347755</c:v>
                </c:pt>
                <c:pt idx="196">
                  <c:v>0.77587123592247087</c:v>
                </c:pt>
                <c:pt idx="197">
                  <c:v>0.77577456619459606</c:v>
                </c:pt>
                <c:pt idx="198">
                  <c:v>0.78022137367683297</c:v>
                </c:pt>
                <c:pt idx="199">
                  <c:v>0.7569239692590265</c:v>
                </c:pt>
                <c:pt idx="200">
                  <c:v>0.77403451109285126</c:v>
                </c:pt>
                <c:pt idx="201">
                  <c:v>0.72125283967325626</c:v>
                </c:pt>
                <c:pt idx="202">
                  <c:v>0.75644062061965289</c:v>
                </c:pt>
                <c:pt idx="203">
                  <c:v>0.7319348446034124</c:v>
                </c:pt>
                <c:pt idx="204">
                  <c:v>0.76190246024457442</c:v>
                </c:pt>
                <c:pt idx="205">
                  <c:v>0.72584465174730528</c:v>
                </c:pt>
                <c:pt idx="206">
                  <c:v>0.74832036347817676</c:v>
                </c:pt>
                <c:pt idx="207">
                  <c:v>0.71477596790565034</c:v>
                </c:pt>
                <c:pt idx="208">
                  <c:v>0.72246121127169016</c:v>
                </c:pt>
                <c:pt idx="209">
                  <c:v>0.69911547198994628</c:v>
                </c:pt>
                <c:pt idx="210">
                  <c:v>0.71177920634153413</c:v>
                </c:pt>
                <c:pt idx="211">
                  <c:v>0.69636038474551687</c:v>
                </c:pt>
                <c:pt idx="212">
                  <c:v>0.71342259171540434</c:v>
                </c:pt>
                <c:pt idx="213">
                  <c:v>0.67886316400019331</c:v>
                </c:pt>
                <c:pt idx="214">
                  <c:v>0.69331528831746336</c:v>
                </c:pt>
                <c:pt idx="215">
                  <c:v>0.69162356807965575</c:v>
                </c:pt>
                <c:pt idx="216">
                  <c:v>0.66465271400261006</c:v>
                </c:pt>
                <c:pt idx="217">
                  <c:v>0.67567306298032759</c:v>
                </c:pt>
                <c:pt idx="218">
                  <c:v>0.67562472811639029</c:v>
                </c:pt>
                <c:pt idx="219">
                  <c:v>0.65271400261008261</c:v>
                </c:pt>
                <c:pt idx="220">
                  <c:v>0.66228430566967944</c:v>
                </c:pt>
                <c:pt idx="221">
                  <c:v>0.65488907148726372</c:v>
                </c:pt>
                <c:pt idx="222">
                  <c:v>0.66199429648605534</c:v>
                </c:pt>
                <c:pt idx="223">
                  <c:v>0.64382038764560867</c:v>
                </c:pt>
                <c:pt idx="224">
                  <c:v>0.6496205713180917</c:v>
                </c:pt>
                <c:pt idx="225">
                  <c:v>0.6226980521049833</c:v>
                </c:pt>
                <c:pt idx="226">
                  <c:v>0.64560877761129098</c:v>
                </c:pt>
                <c:pt idx="227">
                  <c:v>0.63096331383827153</c:v>
                </c:pt>
                <c:pt idx="228">
                  <c:v>0.65314901638551892</c:v>
                </c:pt>
                <c:pt idx="229">
                  <c:v>0.61312774904538636</c:v>
                </c:pt>
                <c:pt idx="230">
                  <c:v>0.6513122915558992</c:v>
                </c:pt>
                <c:pt idx="231">
                  <c:v>0.61129102421576675</c:v>
                </c:pt>
                <c:pt idx="232">
                  <c:v>0.61800957030305947</c:v>
                </c:pt>
                <c:pt idx="233">
                  <c:v>0.61912127217361879</c:v>
                </c:pt>
                <c:pt idx="234">
                  <c:v>0.61245106095026336</c:v>
                </c:pt>
                <c:pt idx="235">
                  <c:v>0.5985306201363042</c:v>
                </c:pt>
                <c:pt idx="236">
                  <c:v>0.60921262506646046</c:v>
                </c:pt>
                <c:pt idx="237">
                  <c:v>0.59640388612306061</c:v>
                </c:pt>
                <c:pt idx="238">
                  <c:v>0.58635023442409007</c:v>
                </c:pt>
                <c:pt idx="239">
                  <c:v>0.58755860602252408</c:v>
                </c:pt>
                <c:pt idx="240">
                  <c:v>0.58171008748610364</c:v>
                </c:pt>
                <c:pt idx="241">
                  <c:v>0.58291845908453765</c:v>
                </c:pt>
                <c:pt idx="242">
                  <c:v>0.56967470636570161</c:v>
                </c:pt>
                <c:pt idx="243">
                  <c:v>0.56058775194547816</c:v>
                </c:pt>
                <c:pt idx="244">
                  <c:v>0.56329450432597028</c:v>
                </c:pt>
                <c:pt idx="245">
                  <c:v>0.5691913577263279</c:v>
                </c:pt>
                <c:pt idx="246">
                  <c:v>0.56899801827057861</c:v>
                </c:pt>
                <c:pt idx="247">
                  <c:v>0.55720431146986327</c:v>
                </c:pt>
                <c:pt idx="248">
                  <c:v>0.57209144956256941</c:v>
                </c:pt>
                <c:pt idx="249">
                  <c:v>0.55531925177630626</c:v>
                </c:pt>
                <c:pt idx="250">
                  <c:v>0.58320846826816175</c:v>
                </c:pt>
                <c:pt idx="251">
                  <c:v>0.52757503987626275</c:v>
                </c:pt>
                <c:pt idx="252">
                  <c:v>0.56024940789791666</c:v>
                </c:pt>
                <c:pt idx="253">
                  <c:v>0.52805838851563625</c:v>
                </c:pt>
                <c:pt idx="254">
                  <c:v>0.55290250857943835</c:v>
                </c:pt>
                <c:pt idx="255">
                  <c:v>0.52830006283532305</c:v>
                </c:pt>
                <c:pt idx="256">
                  <c:v>0.53279520518149737</c:v>
                </c:pt>
                <c:pt idx="257">
                  <c:v>0.53168350331093805</c:v>
                </c:pt>
                <c:pt idx="258">
                  <c:v>0.52873507661075925</c:v>
                </c:pt>
                <c:pt idx="259">
                  <c:v>0.5127845715114312</c:v>
                </c:pt>
                <c:pt idx="260">
                  <c:v>0.5394170815409155</c:v>
                </c:pt>
                <c:pt idx="261">
                  <c:v>0.52269321861858953</c:v>
                </c:pt>
                <c:pt idx="262">
                  <c:v>0.53216685195031177</c:v>
                </c:pt>
                <c:pt idx="263">
                  <c:v>0.49780076369085013</c:v>
                </c:pt>
                <c:pt idx="264">
                  <c:v>0.52979844361738127</c:v>
                </c:pt>
                <c:pt idx="265">
                  <c:v>0.49432065348736043</c:v>
                </c:pt>
                <c:pt idx="266">
                  <c:v>0.50099086471071574</c:v>
                </c:pt>
                <c:pt idx="267">
                  <c:v>0.49050219923630911</c:v>
                </c:pt>
                <c:pt idx="268">
                  <c:v>0.51230122287205759</c:v>
                </c:pt>
                <c:pt idx="269">
                  <c:v>0.48963217168543666</c:v>
                </c:pt>
                <c:pt idx="270">
                  <c:v>0.49610904345304263</c:v>
                </c:pt>
                <c:pt idx="271">
                  <c:v>0.47870849243559377</c:v>
                </c:pt>
                <c:pt idx="272">
                  <c:v>0.48296196046208123</c:v>
                </c:pt>
                <c:pt idx="273">
                  <c:v>0.46976654260718254</c:v>
                </c:pt>
                <c:pt idx="274">
                  <c:v>0.49436898835129778</c:v>
                </c:pt>
                <c:pt idx="275">
                  <c:v>0.47029822611049343</c:v>
                </c:pt>
                <c:pt idx="276">
                  <c:v>0.47387500604185795</c:v>
                </c:pt>
                <c:pt idx="277">
                  <c:v>0.4626129827444535</c:v>
                </c:pt>
                <c:pt idx="278">
                  <c:v>0.47000821692686934</c:v>
                </c:pt>
                <c:pt idx="279">
                  <c:v>0.47242496012373719</c:v>
                </c:pt>
                <c:pt idx="280">
                  <c:v>0.45840784958190339</c:v>
                </c:pt>
                <c:pt idx="281">
                  <c:v>0.44893421625018126</c:v>
                </c:pt>
                <c:pt idx="282">
                  <c:v>0.45608777611291018</c:v>
                </c:pt>
                <c:pt idx="283">
                  <c:v>0.42351007781913091</c:v>
                </c:pt>
                <c:pt idx="284">
                  <c:v>0.45468606505872683</c:v>
                </c:pt>
                <c:pt idx="285">
                  <c:v>0.45719947798346944</c:v>
                </c:pt>
                <c:pt idx="286">
                  <c:v>0.46198462951326785</c:v>
                </c:pt>
                <c:pt idx="287">
                  <c:v>0.42433177050606596</c:v>
                </c:pt>
                <c:pt idx="288">
                  <c:v>0.45516941369810043</c:v>
                </c:pt>
                <c:pt idx="289">
                  <c:v>0.42351007781913091</c:v>
                </c:pt>
                <c:pt idx="290">
                  <c:v>0.4472424960123737</c:v>
                </c:pt>
                <c:pt idx="291">
                  <c:v>0.4207066557107641</c:v>
                </c:pt>
                <c:pt idx="292">
                  <c:v>0.42230170622069696</c:v>
                </c:pt>
                <c:pt idx="293">
                  <c:v>0.42206003190101016</c:v>
                </c:pt>
                <c:pt idx="294">
                  <c:v>0.41843491710570829</c:v>
                </c:pt>
                <c:pt idx="295">
                  <c:v>0.40335443955725259</c:v>
                </c:pt>
                <c:pt idx="296">
                  <c:v>0.4336120643820387</c:v>
                </c:pt>
                <c:pt idx="297">
                  <c:v>0.41582483445309099</c:v>
                </c:pt>
                <c:pt idx="298">
                  <c:v>0.40596452220986995</c:v>
                </c:pt>
                <c:pt idx="299">
                  <c:v>0.41683986659577549</c:v>
                </c:pt>
                <c:pt idx="300">
                  <c:v>0.41181304074629027</c:v>
                </c:pt>
                <c:pt idx="301">
                  <c:v>0.39059403547779009</c:v>
                </c:pt>
                <c:pt idx="302">
                  <c:v>0.39035236115810334</c:v>
                </c:pt>
                <c:pt idx="303">
                  <c:v>0.37290347527671702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43-49E8-AF13-46F675389D68}"/>
            </c:ext>
          </c:extLst>
        </c:ser>
        <c:ser>
          <c:idx val="6"/>
          <c:order val="6"/>
          <c:tx>
            <c:strRef>
              <c:f>HDTnormalized!$H$2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HDTnormalized!$H$3:$H$306</c:f>
              <c:numCache>
                <c:formatCode>0.00_);[Red]\(0.00\)</c:formatCode>
                <c:ptCount val="304"/>
                <c:pt idx="0">
                  <c:v>0.47197409557838321</c:v>
                </c:pt>
                <c:pt idx="1">
                  <c:v>0.48487047789191606</c:v>
                </c:pt>
                <c:pt idx="2">
                  <c:v>0.48911344350156322</c:v>
                </c:pt>
                <c:pt idx="3">
                  <c:v>0.49117909781152302</c:v>
                </c:pt>
                <c:pt idx="4">
                  <c:v>0.49625949084412685</c:v>
                </c:pt>
                <c:pt idx="5">
                  <c:v>0.53198972755694507</c:v>
                </c:pt>
                <c:pt idx="6">
                  <c:v>0.50524787851719521</c:v>
                </c:pt>
                <c:pt idx="7">
                  <c:v>0.52026574363555156</c:v>
                </c:pt>
                <c:pt idx="8">
                  <c:v>0.50340553818669054</c:v>
                </c:pt>
                <c:pt idx="9">
                  <c:v>0.55499106744082172</c:v>
                </c:pt>
                <c:pt idx="10">
                  <c:v>0.52501116569897277</c:v>
                </c:pt>
                <c:pt idx="11">
                  <c:v>0.52930995980348372</c:v>
                </c:pt>
                <c:pt idx="12">
                  <c:v>0.52640687807056719</c:v>
                </c:pt>
                <c:pt idx="13">
                  <c:v>0.54259714158106298</c:v>
                </c:pt>
                <c:pt idx="14">
                  <c:v>0.5504689593568558</c:v>
                </c:pt>
                <c:pt idx="15">
                  <c:v>0.55013398838767302</c:v>
                </c:pt>
                <c:pt idx="16">
                  <c:v>0.55772666368914692</c:v>
                </c:pt>
                <c:pt idx="17">
                  <c:v>0.57017641804376962</c:v>
                </c:pt>
                <c:pt idx="18">
                  <c:v>0.54041983028137563</c:v>
                </c:pt>
                <c:pt idx="19">
                  <c:v>0.57737829388119699</c:v>
                </c:pt>
                <c:pt idx="20">
                  <c:v>0.56582179544439482</c:v>
                </c:pt>
                <c:pt idx="21">
                  <c:v>0.56425859758820907</c:v>
                </c:pt>
                <c:pt idx="22">
                  <c:v>0.57977891916033952</c:v>
                </c:pt>
                <c:pt idx="23">
                  <c:v>0.58826485037963383</c:v>
                </c:pt>
                <c:pt idx="24">
                  <c:v>0.59005136221527466</c:v>
                </c:pt>
                <c:pt idx="25">
                  <c:v>0.58251451540866461</c:v>
                </c:pt>
                <c:pt idx="26">
                  <c:v>0.58480348369807944</c:v>
                </c:pt>
                <c:pt idx="27">
                  <c:v>0.60451094238499337</c:v>
                </c:pt>
                <c:pt idx="28">
                  <c:v>0.59736489504242962</c:v>
                </c:pt>
                <c:pt idx="29">
                  <c:v>0.61305270209915141</c:v>
                </c:pt>
                <c:pt idx="30">
                  <c:v>0.58709245198749449</c:v>
                </c:pt>
                <c:pt idx="31">
                  <c:v>0.61299687360428767</c:v>
                </c:pt>
                <c:pt idx="32">
                  <c:v>0.60149620366234935</c:v>
                </c:pt>
                <c:pt idx="33">
                  <c:v>0.62684234033050479</c:v>
                </c:pt>
                <c:pt idx="34">
                  <c:v>0.61210361768646726</c:v>
                </c:pt>
                <c:pt idx="35">
                  <c:v>0.62299017418490399</c:v>
                </c:pt>
                <c:pt idx="36">
                  <c:v>0.60830728003573031</c:v>
                </c:pt>
                <c:pt idx="37">
                  <c:v>0.63186690486824482</c:v>
                </c:pt>
                <c:pt idx="38">
                  <c:v>0.64509825815096022</c:v>
                </c:pt>
                <c:pt idx="39">
                  <c:v>0.64163689146940606</c:v>
                </c:pt>
                <c:pt idx="40">
                  <c:v>0.63069450647610548</c:v>
                </c:pt>
                <c:pt idx="41">
                  <c:v>0.64571237159446182</c:v>
                </c:pt>
                <c:pt idx="42">
                  <c:v>0.64297677534613673</c:v>
                </c:pt>
                <c:pt idx="43">
                  <c:v>0.66698302813756138</c:v>
                </c:pt>
                <c:pt idx="44">
                  <c:v>0.6491737382760161</c:v>
                </c:pt>
                <c:pt idx="45">
                  <c:v>0.67122599374720859</c:v>
                </c:pt>
                <c:pt idx="46">
                  <c:v>0.66832291201429217</c:v>
                </c:pt>
                <c:pt idx="47">
                  <c:v>0.64571237159446182</c:v>
                </c:pt>
                <c:pt idx="48">
                  <c:v>0.64654979901741849</c:v>
                </c:pt>
                <c:pt idx="49">
                  <c:v>0.67865118356409115</c:v>
                </c:pt>
                <c:pt idx="50">
                  <c:v>0.66413577489950881</c:v>
                </c:pt>
                <c:pt idx="51">
                  <c:v>0.68752791424743187</c:v>
                </c:pt>
                <c:pt idx="52">
                  <c:v>0.67798124162572571</c:v>
                </c:pt>
                <c:pt idx="53">
                  <c:v>0.69110093791871374</c:v>
                </c:pt>
                <c:pt idx="54">
                  <c:v>0.66765297007592683</c:v>
                </c:pt>
                <c:pt idx="55">
                  <c:v>0.6840665475658777</c:v>
                </c:pt>
                <c:pt idx="56">
                  <c:v>0.691547565877624</c:v>
                </c:pt>
                <c:pt idx="57">
                  <c:v>0.71661456007146052</c:v>
                </c:pt>
                <c:pt idx="58">
                  <c:v>0.68959356855739173</c:v>
                </c:pt>
                <c:pt idx="59">
                  <c:v>0.72766860205448858</c:v>
                </c:pt>
                <c:pt idx="60">
                  <c:v>0.66530817329164815</c:v>
                </c:pt>
                <c:pt idx="61">
                  <c:v>0.73699196069673956</c:v>
                </c:pt>
                <c:pt idx="62">
                  <c:v>0.69757704332291204</c:v>
                </c:pt>
                <c:pt idx="63">
                  <c:v>0.71041759714158104</c:v>
                </c:pt>
                <c:pt idx="64">
                  <c:v>0.73168825368468071</c:v>
                </c:pt>
                <c:pt idx="65">
                  <c:v>0.7355404198302814</c:v>
                </c:pt>
                <c:pt idx="66">
                  <c:v>0.72002009825815105</c:v>
                </c:pt>
                <c:pt idx="67">
                  <c:v>0.77741179097811519</c:v>
                </c:pt>
                <c:pt idx="68">
                  <c:v>0.71365564984368024</c:v>
                </c:pt>
                <c:pt idx="69">
                  <c:v>0.75452210808396603</c:v>
                </c:pt>
                <c:pt idx="70">
                  <c:v>0.73961589995533716</c:v>
                </c:pt>
                <c:pt idx="71">
                  <c:v>0.76177981241625736</c:v>
                </c:pt>
                <c:pt idx="72">
                  <c:v>0.73771773112996875</c:v>
                </c:pt>
                <c:pt idx="73">
                  <c:v>0.76228226887003137</c:v>
                </c:pt>
                <c:pt idx="74">
                  <c:v>0.74732023224653865</c:v>
                </c:pt>
                <c:pt idx="75">
                  <c:v>0.77216391246092009</c:v>
                </c:pt>
                <c:pt idx="76">
                  <c:v>0.73727110317105859</c:v>
                </c:pt>
                <c:pt idx="77">
                  <c:v>0.79192719964269764</c:v>
                </c:pt>
                <c:pt idx="78">
                  <c:v>0.75915587315765976</c:v>
                </c:pt>
                <c:pt idx="79">
                  <c:v>0.7848928092898616</c:v>
                </c:pt>
                <c:pt idx="80">
                  <c:v>0.76853506029477447</c:v>
                </c:pt>
                <c:pt idx="81">
                  <c:v>0.78902411790978122</c:v>
                </c:pt>
                <c:pt idx="82">
                  <c:v>0.79879410451094246</c:v>
                </c:pt>
                <c:pt idx="83">
                  <c:v>0.77372711031710584</c:v>
                </c:pt>
                <c:pt idx="84">
                  <c:v>0.77344796784278702</c:v>
                </c:pt>
                <c:pt idx="85">
                  <c:v>0.79159222867351509</c:v>
                </c:pt>
                <c:pt idx="86">
                  <c:v>0.79108977221974097</c:v>
                </c:pt>
                <c:pt idx="87">
                  <c:v>0.80482358195623049</c:v>
                </c:pt>
                <c:pt idx="88">
                  <c:v>0.79979901741849035</c:v>
                </c:pt>
                <c:pt idx="89">
                  <c:v>0.82508932559178216</c:v>
                </c:pt>
                <c:pt idx="90">
                  <c:v>0.78316212594908441</c:v>
                </c:pt>
                <c:pt idx="91">
                  <c:v>0.83056051808843245</c:v>
                </c:pt>
                <c:pt idx="92">
                  <c:v>0.80878740509155878</c:v>
                </c:pt>
                <c:pt idx="93">
                  <c:v>0.8235261277355963</c:v>
                </c:pt>
                <c:pt idx="94">
                  <c:v>0.78293881196962944</c:v>
                </c:pt>
                <c:pt idx="95">
                  <c:v>0.84200535953550693</c:v>
                </c:pt>
                <c:pt idx="96">
                  <c:v>0.81928316212594909</c:v>
                </c:pt>
                <c:pt idx="97">
                  <c:v>0.85333854399285403</c:v>
                </c:pt>
                <c:pt idx="98">
                  <c:v>0.85546002679767763</c:v>
                </c:pt>
                <c:pt idx="99">
                  <c:v>0.84909557838320682</c:v>
                </c:pt>
                <c:pt idx="100">
                  <c:v>0.8594238499330058</c:v>
                </c:pt>
                <c:pt idx="101">
                  <c:v>0.85987047789191617</c:v>
                </c:pt>
                <c:pt idx="102">
                  <c:v>0.84440598481464946</c:v>
                </c:pt>
                <c:pt idx="103">
                  <c:v>0.88075033497096922</c:v>
                </c:pt>
                <c:pt idx="104">
                  <c:v>0.84351272889682904</c:v>
                </c:pt>
                <c:pt idx="105">
                  <c:v>0.89582402858418941</c:v>
                </c:pt>
                <c:pt idx="106">
                  <c:v>0.881085305940152</c:v>
                </c:pt>
                <c:pt idx="107">
                  <c:v>0.89241849039749888</c:v>
                </c:pt>
                <c:pt idx="108">
                  <c:v>0.87477668602054492</c:v>
                </c:pt>
                <c:pt idx="109">
                  <c:v>0.89593568557391701</c:v>
                </c:pt>
                <c:pt idx="110">
                  <c:v>0.86271773112996875</c:v>
                </c:pt>
                <c:pt idx="111">
                  <c:v>0.89459580169718633</c:v>
                </c:pt>
                <c:pt idx="112">
                  <c:v>0.87762393925859761</c:v>
                </c:pt>
                <c:pt idx="113">
                  <c:v>0.91592228673514964</c:v>
                </c:pt>
                <c:pt idx="114">
                  <c:v>0.88410004466279601</c:v>
                </c:pt>
                <c:pt idx="115">
                  <c:v>0.9152523447967843</c:v>
                </c:pt>
                <c:pt idx="116">
                  <c:v>0.90040196516301918</c:v>
                </c:pt>
                <c:pt idx="117">
                  <c:v>0.91653640017865123</c:v>
                </c:pt>
                <c:pt idx="118">
                  <c:v>0.89409334524341233</c:v>
                </c:pt>
                <c:pt idx="119">
                  <c:v>0.92848369807949982</c:v>
                </c:pt>
                <c:pt idx="120">
                  <c:v>0.88878963823135337</c:v>
                </c:pt>
                <c:pt idx="121">
                  <c:v>0.91675971415810631</c:v>
                </c:pt>
                <c:pt idx="122">
                  <c:v>0.9100044662795892</c:v>
                </c:pt>
                <c:pt idx="123">
                  <c:v>0.93702545779365787</c:v>
                </c:pt>
                <c:pt idx="124">
                  <c:v>0.92692050022331407</c:v>
                </c:pt>
                <c:pt idx="125">
                  <c:v>0.94651630192050029</c:v>
                </c:pt>
                <c:pt idx="126">
                  <c:v>0.91491737382760163</c:v>
                </c:pt>
                <c:pt idx="127">
                  <c:v>0.94847029924073256</c:v>
                </c:pt>
                <c:pt idx="128">
                  <c:v>0.91112103617686468</c:v>
                </c:pt>
                <c:pt idx="129">
                  <c:v>0.95963599821348822</c:v>
                </c:pt>
                <c:pt idx="130">
                  <c:v>0.91162349263063869</c:v>
                </c:pt>
                <c:pt idx="131">
                  <c:v>0.93641134435015627</c:v>
                </c:pt>
                <c:pt idx="132">
                  <c:v>0.92535730236712821</c:v>
                </c:pt>
                <c:pt idx="133">
                  <c:v>0.9689593568557392</c:v>
                </c:pt>
                <c:pt idx="134">
                  <c:v>0.92937695399732034</c:v>
                </c:pt>
                <c:pt idx="135">
                  <c:v>0.96572130415363999</c:v>
                </c:pt>
                <c:pt idx="136">
                  <c:v>0.93043769539973209</c:v>
                </c:pt>
                <c:pt idx="137">
                  <c:v>0.96365564984368035</c:v>
                </c:pt>
                <c:pt idx="138">
                  <c:v>0.95343903528360885</c:v>
                </c:pt>
                <c:pt idx="139">
                  <c:v>0.98782938811969634</c:v>
                </c:pt>
                <c:pt idx="140">
                  <c:v>0.93635551585529253</c:v>
                </c:pt>
                <c:pt idx="141">
                  <c:v>0.97884100044662803</c:v>
                </c:pt>
                <c:pt idx="142">
                  <c:v>0.9464046449307727</c:v>
                </c:pt>
                <c:pt idx="143">
                  <c:v>0.98107414024117923</c:v>
                </c:pt>
                <c:pt idx="144">
                  <c:v>0.96203662349263064</c:v>
                </c:pt>
                <c:pt idx="145">
                  <c:v>0.99067664135774902</c:v>
                </c:pt>
                <c:pt idx="146">
                  <c:v>0.93423403305046904</c:v>
                </c:pt>
                <c:pt idx="147">
                  <c:v>0.97275569450647614</c:v>
                </c:pt>
                <c:pt idx="148">
                  <c:v>0.95511389012952208</c:v>
                </c:pt>
                <c:pt idx="149">
                  <c:v>1</c:v>
                </c:pt>
                <c:pt idx="150">
                  <c:v>0.95014515408664579</c:v>
                </c:pt>
                <c:pt idx="151">
                  <c:v>0.98989504242965609</c:v>
                </c:pt>
                <c:pt idx="152">
                  <c:v>0.99129075480125062</c:v>
                </c:pt>
                <c:pt idx="153">
                  <c:v>0.99212818222420729</c:v>
                </c:pt>
                <c:pt idx="154">
                  <c:v>0.94389236266190268</c:v>
                </c:pt>
                <c:pt idx="155">
                  <c:v>0.9802925413130863</c:v>
                </c:pt>
                <c:pt idx="156">
                  <c:v>0.95209915140687806</c:v>
                </c:pt>
                <c:pt idx="157">
                  <c:v>0.96454890576150076</c:v>
                </c:pt>
                <c:pt idx="158">
                  <c:v>0.93948191156766414</c:v>
                </c:pt>
                <c:pt idx="159">
                  <c:v>0.97928762840553818</c:v>
                </c:pt>
                <c:pt idx="160">
                  <c:v>0.95784948637784728</c:v>
                </c:pt>
                <c:pt idx="161">
                  <c:v>0.98006922733363111</c:v>
                </c:pt>
                <c:pt idx="162">
                  <c:v>0.95690040196516302</c:v>
                </c:pt>
                <c:pt idx="163">
                  <c:v>0.95332737829388126</c:v>
                </c:pt>
                <c:pt idx="164">
                  <c:v>0.96594461813309518</c:v>
                </c:pt>
                <c:pt idx="165">
                  <c:v>0.96856855739169279</c:v>
                </c:pt>
                <c:pt idx="166">
                  <c:v>0.94193836534167052</c:v>
                </c:pt>
                <c:pt idx="167">
                  <c:v>0.96320902188476998</c:v>
                </c:pt>
                <c:pt idx="168">
                  <c:v>0.92625055828494873</c:v>
                </c:pt>
                <c:pt idx="169">
                  <c:v>0.96142251004912915</c:v>
                </c:pt>
                <c:pt idx="170">
                  <c:v>0.91860205448861099</c:v>
                </c:pt>
                <c:pt idx="171">
                  <c:v>0.94210585082626175</c:v>
                </c:pt>
                <c:pt idx="172">
                  <c:v>0.93172175078159902</c:v>
                </c:pt>
                <c:pt idx="173">
                  <c:v>0.95583966056275127</c:v>
                </c:pt>
                <c:pt idx="174">
                  <c:v>0.90687807056721759</c:v>
                </c:pt>
                <c:pt idx="175">
                  <c:v>0.93361991960696744</c:v>
                </c:pt>
                <c:pt idx="176">
                  <c:v>0.9169830281375615</c:v>
                </c:pt>
                <c:pt idx="177">
                  <c:v>0.93987271103171066</c:v>
                </c:pt>
                <c:pt idx="178">
                  <c:v>0.8916927199642698</c:v>
                </c:pt>
                <c:pt idx="179">
                  <c:v>0.92664135774899514</c:v>
                </c:pt>
                <c:pt idx="180">
                  <c:v>0.86439258597588209</c:v>
                </c:pt>
                <c:pt idx="181">
                  <c:v>0.93116346583296117</c:v>
                </c:pt>
                <c:pt idx="182">
                  <c:v>0.87846136668155439</c:v>
                </c:pt>
                <c:pt idx="183">
                  <c:v>0.90609647163912466</c:v>
                </c:pt>
                <c:pt idx="184">
                  <c:v>0.86941715051362212</c:v>
                </c:pt>
                <c:pt idx="185">
                  <c:v>0.89911790978115225</c:v>
                </c:pt>
                <c:pt idx="186">
                  <c:v>0.8439593568557392</c:v>
                </c:pt>
                <c:pt idx="187">
                  <c:v>0.8852166145600715</c:v>
                </c:pt>
                <c:pt idx="188">
                  <c:v>0.84635998213488162</c:v>
                </c:pt>
                <c:pt idx="189">
                  <c:v>0.85177534613666828</c:v>
                </c:pt>
                <c:pt idx="190">
                  <c:v>0.83513845466726222</c:v>
                </c:pt>
                <c:pt idx="191">
                  <c:v>0.85400848593121936</c:v>
                </c:pt>
                <c:pt idx="192">
                  <c:v>0.82218624385886563</c:v>
                </c:pt>
                <c:pt idx="193">
                  <c:v>0.85998213488164355</c:v>
                </c:pt>
                <c:pt idx="194">
                  <c:v>0.8209021884769987</c:v>
                </c:pt>
                <c:pt idx="195">
                  <c:v>0.81157882983474761</c:v>
                </c:pt>
                <c:pt idx="196">
                  <c:v>0.82732246538633325</c:v>
                </c:pt>
                <c:pt idx="197">
                  <c:v>0.83441268423403314</c:v>
                </c:pt>
                <c:pt idx="198">
                  <c:v>0.8144260830728004</c:v>
                </c:pt>
                <c:pt idx="199">
                  <c:v>0.83011389012952219</c:v>
                </c:pt>
                <c:pt idx="200">
                  <c:v>0.77674184903974985</c:v>
                </c:pt>
                <c:pt idx="201">
                  <c:v>0.81297454220634213</c:v>
                </c:pt>
                <c:pt idx="202">
                  <c:v>0.78472532380527027</c:v>
                </c:pt>
                <c:pt idx="203">
                  <c:v>0.80231129968736048</c:v>
                </c:pt>
                <c:pt idx="204">
                  <c:v>0.75178651183564094</c:v>
                </c:pt>
                <c:pt idx="205">
                  <c:v>0.79103394372487712</c:v>
                </c:pt>
                <c:pt idx="206">
                  <c:v>0.77685350602947745</c:v>
                </c:pt>
                <c:pt idx="207">
                  <c:v>0.79801250558284953</c:v>
                </c:pt>
                <c:pt idx="208">
                  <c:v>0.75368468066100947</c:v>
                </c:pt>
                <c:pt idx="209">
                  <c:v>0.78148727110317107</c:v>
                </c:pt>
                <c:pt idx="210">
                  <c:v>0.75318222420723535</c:v>
                </c:pt>
                <c:pt idx="211">
                  <c:v>0.78774006252791429</c:v>
                </c:pt>
                <c:pt idx="212">
                  <c:v>0.73408887896382313</c:v>
                </c:pt>
                <c:pt idx="213">
                  <c:v>0.76038410004466284</c:v>
                </c:pt>
                <c:pt idx="214">
                  <c:v>0.73838767306833408</c:v>
                </c:pt>
                <c:pt idx="215">
                  <c:v>0.77635104957570344</c:v>
                </c:pt>
                <c:pt idx="216">
                  <c:v>0.72565877623939268</c:v>
                </c:pt>
                <c:pt idx="217">
                  <c:v>0.74542206342117023</c:v>
                </c:pt>
                <c:pt idx="218">
                  <c:v>0.69981018311746312</c:v>
                </c:pt>
                <c:pt idx="219">
                  <c:v>0.72002009825815105</c:v>
                </c:pt>
                <c:pt idx="220">
                  <c:v>0.69975435462259938</c:v>
                </c:pt>
                <c:pt idx="221">
                  <c:v>0.7060071460473426</c:v>
                </c:pt>
                <c:pt idx="222">
                  <c:v>0.68021438142027701</c:v>
                </c:pt>
                <c:pt idx="223">
                  <c:v>0.7083519428316214</c:v>
                </c:pt>
                <c:pt idx="224">
                  <c:v>0.69936355515855297</c:v>
                </c:pt>
                <c:pt idx="225">
                  <c:v>0.71566547565877625</c:v>
                </c:pt>
                <c:pt idx="226">
                  <c:v>0.69707458686913804</c:v>
                </c:pt>
                <c:pt idx="227">
                  <c:v>0.68071683787405091</c:v>
                </c:pt>
                <c:pt idx="228">
                  <c:v>0.68473648950424304</c:v>
                </c:pt>
                <c:pt idx="229">
                  <c:v>0.70595131755247875</c:v>
                </c:pt>
                <c:pt idx="230">
                  <c:v>0.67368244752121487</c:v>
                </c:pt>
                <c:pt idx="231">
                  <c:v>0.69026351049575707</c:v>
                </c:pt>
                <c:pt idx="232">
                  <c:v>0.67172845020098271</c:v>
                </c:pt>
                <c:pt idx="233">
                  <c:v>0.69205002233139801</c:v>
                </c:pt>
                <c:pt idx="234">
                  <c:v>0.71354399285395265</c:v>
                </c:pt>
                <c:pt idx="235">
                  <c:v>0.69685127288968296</c:v>
                </c:pt>
                <c:pt idx="236">
                  <c:v>0.69383653416703894</c:v>
                </c:pt>
                <c:pt idx="237">
                  <c:v>0.66698302813756138</c:v>
                </c:pt>
                <c:pt idx="238">
                  <c:v>0.65537070120589558</c:v>
                </c:pt>
                <c:pt idx="239">
                  <c:v>0.66089772219740961</c:v>
                </c:pt>
                <c:pt idx="240">
                  <c:v>0.64682894149173742</c:v>
                </c:pt>
                <c:pt idx="241">
                  <c:v>0.66402411790978122</c:v>
                </c:pt>
                <c:pt idx="242">
                  <c:v>0.63125279142474322</c:v>
                </c:pt>
                <c:pt idx="243">
                  <c:v>0.65994863778472546</c:v>
                </c:pt>
                <c:pt idx="244">
                  <c:v>0.62377177311299692</c:v>
                </c:pt>
                <c:pt idx="245">
                  <c:v>0.63817552478785178</c:v>
                </c:pt>
                <c:pt idx="246">
                  <c:v>0.63259267530147401</c:v>
                </c:pt>
                <c:pt idx="247">
                  <c:v>0.63488164359088883</c:v>
                </c:pt>
                <c:pt idx="248">
                  <c:v>0.62081286288521675</c:v>
                </c:pt>
                <c:pt idx="249">
                  <c:v>0.64135774899508713</c:v>
                </c:pt>
                <c:pt idx="250">
                  <c:v>0.61857972309066545</c:v>
                </c:pt>
                <c:pt idx="251">
                  <c:v>0.6335975882090219</c:v>
                </c:pt>
                <c:pt idx="252">
                  <c:v>0.61121036176864674</c:v>
                </c:pt>
                <c:pt idx="253">
                  <c:v>0.63030370701205896</c:v>
                </c:pt>
                <c:pt idx="254">
                  <c:v>0.6057949977668603</c:v>
                </c:pt>
                <c:pt idx="255">
                  <c:v>0.62566994193836545</c:v>
                </c:pt>
                <c:pt idx="256">
                  <c:v>0.57821572130415366</c:v>
                </c:pt>
                <c:pt idx="257">
                  <c:v>0.62890799464046443</c:v>
                </c:pt>
                <c:pt idx="258">
                  <c:v>0.59211701652523452</c:v>
                </c:pt>
                <c:pt idx="259">
                  <c:v>0.61405761500669942</c:v>
                </c:pt>
                <c:pt idx="260">
                  <c:v>0.58028137561411353</c:v>
                </c:pt>
                <c:pt idx="261">
                  <c:v>0.60959133541759725</c:v>
                </c:pt>
                <c:pt idx="262">
                  <c:v>0.59401518535060305</c:v>
                </c:pt>
                <c:pt idx="263">
                  <c:v>0.59490844126842346</c:v>
                </c:pt>
                <c:pt idx="264">
                  <c:v>0.58982804823581958</c:v>
                </c:pt>
                <c:pt idx="265">
                  <c:v>0.58625502456453771</c:v>
                </c:pt>
                <c:pt idx="266">
                  <c:v>0.57034390352836095</c:v>
                </c:pt>
                <c:pt idx="267">
                  <c:v>0.57698749441715058</c:v>
                </c:pt>
                <c:pt idx="268">
                  <c:v>0.579388119696293</c:v>
                </c:pt>
                <c:pt idx="269">
                  <c:v>0.58625502456453771</c:v>
                </c:pt>
                <c:pt idx="270">
                  <c:v>0.54979901741849047</c:v>
                </c:pt>
                <c:pt idx="271">
                  <c:v>0.57285618579723097</c:v>
                </c:pt>
                <c:pt idx="272">
                  <c:v>0.56090888789638238</c:v>
                </c:pt>
                <c:pt idx="273">
                  <c:v>0.54577936578829833</c:v>
                </c:pt>
                <c:pt idx="274">
                  <c:v>0.54806833407771338</c:v>
                </c:pt>
                <c:pt idx="275">
                  <c:v>0.56565430995980348</c:v>
                </c:pt>
                <c:pt idx="276">
                  <c:v>0.53383206788744986</c:v>
                </c:pt>
                <c:pt idx="277">
                  <c:v>0.54136891469405979</c:v>
                </c:pt>
                <c:pt idx="278">
                  <c:v>0.53450200982581508</c:v>
                </c:pt>
                <c:pt idx="279">
                  <c:v>0.54120142920946857</c:v>
                </c:pt>
                <c:pt idx="280">
                  <c:v>0.54767753461366686</c:v>
                </c:pt>
                <c:pt idx="281">
                  <c:v>0.54527690933452433</c:v>
                </c:pt>
                <c:pt idx="282">
                  <c:v>0.50039079946404641</c:v>
                </c:pt>
                <c:pt idx="283">
                  <c:v>0.52210808396605624</c:v>
                </c:pt>
                <c:pt idx="284">
                  <c:v>0.52696516301920504</c:v>
                </c:pt>
                <c:pt idx="285">
                  <c:v>0.52936578829834746</c:v>
                </c:pt>
                <c:pt idx="286">
                  <c:v>0.51278472532380526</c:v>
                </c:pt>
                <c:pt idx="287">
                  <c:v>0.51613443501563205</c:v>
                </c:pt>
                <c:pt idx="288">
                  <c:v>0.50206565430995986</c:v>
                </c:pt>
                <c:pt idx="289">
                  <c:v>0.49637114783385444</c:v>
                </c:pt>
                <c:pt idx="290">
                  <c:v>0.49759937472085758</c:v>
                </c:pt>
                <c:pt idx="291">
                  <c:v>0.49341223760607417</c:v>
                </c:pt>
                <c:pt idx="292">
                  <c:v>0.49173738276016082</c:v>
                </c:pt>
                <c:pt idx="293">
                  <c:v>0.50083742742295667</c:v>
                </c:pt>
                <c:pt idx="294">
                  <c:v>0.48983921393479235</c:v>
                </c:pt>
                <c:pt idx="295">
                  <c:v>0.48693613220187587</c:v>
                </c:pt>
                <c:pt idx="296">
                  <c:v>0.49497543546225997</c:v>
                </c:pt>
                <c:pt idx="297">
                  <c:v>0.49910674408217959</c:v>
                </c:pt>
                <c:pt idx="298">
                  <c:v>0.45209915140687806</c:v>
                </c:pt>
                <c:pt idx="299">
                  <c:v>0.47990174184903978</c:v>
                </c:pt>
                <c:pt idx="300">
                  <c:v>0.46544216167932112</c:v>
                </c:pt>
                <c:pt idx="301">
                  <c:v>0.47610540419830283</c:v>
                </c:pt>
                <c:pt idx="302">
                  <c:v>0.4550580616346584</c:v>
                </c:pt>
                <c:pt idx="303">
                  <c:v>0.4625390799464047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43-49E8-AF13-46F675389D68}"/>
            </c:ext>
          </c:extLst>
        </c:ser>
        <c:ser>
          <c:idx val="7"/>
          <c:order val="7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HDTnormalized!$S$3:$S$306</c:f>
              <c:numCache>
                <c:formatCode>General</c:formatCode>
                <c:ptCount val="3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8-461F-BD01-0906B095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 -LP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HDTnormalized!$K$2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HDTnormalized!$K$3:$K$306</c:f>
              <c:numCache>
                <c:formatCode>0.00_);[Red]\(0.00\)</c:formatCode>
                <c:ptCount val="304"/>
                <c:pt idx="0">
                  <c:v>2.0742584526031948E-3</c:v>
                </c:pt>
                <c:pt idx="1">
                  <c:v>0</c:v>
                </c:pt>
                <c:pt idx="2">
                  <c:v>9.9564405724953328E-3</c:v>
                </c:pt>
                <c:pt idx="3">
                  <c:v>3.8818265327288351E-3</c:v>
                </c:pt>
                <c:pt idx="4">
                  <c:v>0</c:v>
                </c:pt>
                <c:pt idx="5">
                  <c:v>4.3559427504667077E-3</c:v>
                </c:pt>
                <c:pt idx="6">
                  <c:v>9.0378404006282043E-3</c:v>
                </c:pt>
                <c:pt idx="7">
                  <c:v>2.9039618336444721E-3</c:v>
                </c:pt>
                <c:pt idx="8">
                  <c:v>0</c:v>
                </c:pt>
                <c:pt idx="9">
                  <c:v>6.1931430942009655E-3</c:v>
                </c:pt>
                <c:pt idx="10">
                  <c:v>1.451980916822236E-3</c:v>
                </c:pt>
                <c:pt idx="11">
                  <c:v>2.6076391975583015E-3</c:v>
                </c:pt>
                <c:pt idx="12">
                  <c:v>1.1289892434883101E-2</c:v>
                </c:pt>
                <c:pt idx="13">
                  <c:v>7.7932853290662877E-3</c:v>
                </c:pt>
                <c:pt idx="14">
                  <c:v>0</c:v>
                </c:pt>
                <c:pt idx="15">
                  <c:v>0</c:v>
                </c:pt>
                <c:pt idx="16">
                  <c:v>1.0963937535188314E-2</c:v>
                </c:pt>
                <c:pt idx="17">
                  <c:v>3.2002844697306427E-3</c:v>
                </c:pt>
                <c:pt idx="18">
                  <c:v>3.1706522061220256E-3</c:v>
                </c:pt>
                <c:pt idx="19">
                  <c:v>8.3562983376300106E-3</c:v>
                </c:pt>
                <c:pt idx="20">
                  <c:v>2.1335229798204285E-3</c:v>
                </c:pt>
                <c:pt idx="21">
                  <c:v>2.3113165614721308E-3</c:v>
                </c:pt>
                <c:pt idx="22">
                  <c:v>0</c:v>
                </c:pt>
                <c:pt idx="23">
                  <c:v>2.7261682519927697E-3</c:v>
                </c:pt>
                <c:pt idx="24">
                  <c:v>0</c:v>
                </c:pt>
                <c:pt idx="25">
                  <c:v>2.9632263608617062E-3</c:v>
                </c:pt>
                <c:pt idx="26">
                  <c:v>7.0228464752422433E-3</c:v>
                </c:pt>
                <c:pt idx="27">
                  <c:v>4.800426704595964E-3</c:v>
                </c:pt>
                <c:pt idx="28">
                  <c:v>7.5858594838059679E-3</c:v>
                </c:pt>
                <c:pt idx="29">
                  <c:v>8.3266660740213948E-3</c:v>
                </c:pt>
                <c:pt idx="30">
                  <c:v>8.4451951284558614E-3</c:v>
                </c:pt>
                <c:pt idx="31">
                  <c:v>5.0967493406821347E-3</c:v>
                </c:pt>
                <c:pt idx="32">
                  <c:v>5.8671881945061783E-3</c:v>
                </c:pt>
                <c:pt idx="33">
                  <c:v>6.3116721486354338E-3</c:v>
                </c:pt>
                <c:pt idx="34">
                  <c:v>2.9632263608617062E-3</c:v>
                </c:pt>
                <c:pt idx="35">
                  <c:v>1.4816131804308531E-4</c:v>
                </c:pt>
                <c:pt idx="36">
                  <c:v>5.3338074495510712E-3</c:v>
                </c:pt>
                <c:pt idx="37">
                  <c:v>3.5262393694254304E-3</c:v>
                </c:pt>
                <c:pt idx="38">
                  <c:v>0</c:v>
                </c:pt>
                <c:pt idx="39">
                  <c:v>6.222775357809583E-3</c:v>
                </c:pt>
                <c:pt idx="40">
                  <c:v>8.0007111743266067E-4</c:v>
                </c:pt>
                <c:pt idx="41">
                  <c:v>9.0378404006282043E-3</c:v>
                </c:pt>
                <c:pt idx="42">
                  <c:v>1.926097134560109E-3</c:v>
                </c:pt>
                <c:pt idx="43">
                  <c:v>0</c:v>
                </c:pt>
                <c:pt idx="44">
                  <c:v>3.0521231516875574E-3</c:v>
                </c:pt>
                <c:pt idx="45">
                  <c:v>8.0896079651524583E-3</c:v>
                </c:pt>
                <c:pt idx="46">
                  <c:v>3.3780780513823451E-3</c:v>
                </c:pt>
                <c:pt idx="47">
                  <c:v>6.1931430942009655E-3</c:v>
                </c:pt>
                <c:pt idx="48">
                  <c:v>1.0519453581059057E-2</c:v>
                </c:pt>
                <c:pt idx="49">
                  <c:v>7.8525498562835219E-3</c:v>
                </c:pt>
                <c:pt idx="50">
                  <c:v>1.0074969626929801E-2</c:v>
                </c:pt>
                <c:pt idx="51">
                  <c:v>1.7779358165170237E-4</c:v>
                </c:pt>
                <c:pt idx="52">
                  <c:v>0</c:v>
                </c:pt>
                <c:pt idx="53">
                  <c:v>3.4373425785995796E-3</c:v>
                </c:pt>
                <c:pt idx="54">
                  <c:v>1.6594067620825555E-3</c:v>
                </c:pt>
                <c:pt idx="55">
                  <c:v>5.1560138678993688E-3</c:v>
                </c:pt>
                <c:pt idx="56">
                  <c:v>7.4673304293714996E-3</c:v>
                </c:pt>
                <c:pt idx="57">
                  <c:v>1.8668326073428749E-3</c:v>
                </c:pt>
                <c:pt idx="58">
                  <c:v>0</c:v>
                </c:pt>
                <c:pt idx="59">
                  <c:v>6.1931430942009655E-3</c:v>
                </c:pt>
                <c:pt idx="60">
                  <c:v>1.0608350371884907E-2</c:v>
                </c:pt>
                <c:pt idx="61">
                  <c:v>7.8821821198921393E-3</c:v>
                </c:pt>
                <c:pt idx="62">
                  <c:v>2.7854327792100038E-3</c:v>
                </c:pt>
                <c:pt idx="63">
                  <c:v>3.5855038966426645E-3</c:v>
                </c:pt>
                <c:pt idx="64">
                  <c:v>1.4816131804308531E-3</c:v>
                </c:pt>
                <c:pt idx="65">
                  <c:v>5.3041751859424537E-3</c:v>
                </c:pt>
                <c:pt idx="66">
                  <c:v>5.4523365039855394E-3</c:v>
                </c:pt>
                <c:pt idx="67">
                  <c:v>3.0817554152961744E-3</c:v>
                </c:pt>
                <c:pt idx="68">
                  <c:v>1.4549441431830977E-2</c:v>
                </c:pt>
                <c:pt idx="69">
                  <c:v>1.1260260171274484E-2</c:v>
                </c:pt>
                <c:pt idx="70">
                  <c:v>4.593000859335645E-3</c:v>
                </c:pt>
                <c:pt idx="71">
                  <c:v>1.4193854268527572E-2</c:v>
                </c:pt>
                <c:pt idx="72">
                  <c:v>1.0637982635493525E-2</c:v>
                </c:pt>
                <c:pt idx="73">
                  <c:v>7.6154917474145854E-3</c:v>
                </c:pt>
                <c:pt idx="74">
                  <c:v>5.6301300856372418E-3</c:v>
                </c:pt>
                <c:pt idx="75">
                  <c:v>3.1706522061220256E-3</c:v>
                </c:pt>
                <c:pt idx="76">
                  <c:v>7.3488013749370314E-3</c:v>
                </c:pt>
                <c:pt idx="77">
                  <c:v>1.0963937535188314E-2</c:v>
                </c:pt>
                <c:pt idx="78">
                  <c:v>7.171007793285329E-3</c:v>
                </c:pt>
                <c:pt idx="79">
                  <c:v>1.543840934008949E-2</c:v>
                </c:pt>
                <c:pt idx="80">
                  <c:v>8.8007822917592678E-3</c:v>
                </c:pt>
                <c:pt idx="81">
                  <c:v>4.6818976501614958E-3</c:v>
                </c:pt>
                <c:pt idx="82">
                  <c:v>6.2524076214181996E-3</c:v>
                </c:pt>
                <c:pt idx="83">
                  <c:v>1.6327377248348002E-2</c:v>
                </c:pt>
                <c:pt idx="84">
                  <c:v>1.4253118795744807E-2</c:v>
                </c:pt>
                <c:pt idx="85">
                  <c:v>1.2564079770053634E-2</c:v>
                </c:pt>
                <c:pt idx="86">
                  <c:v>1.4816131804308531E-2</c:v>
                </c:pt>
                <c:pt idx="87">
                  <c:v>1.2801137878922571E-2</c:v>
                </c:pt>
                <c:pt idx="88">
                  <c:v>1.594215782143598E-2</c:v>
                </c:pt>
                <c:pt idx="89">
                  <c:v>1.1319524698491719E-2</c:v>
                </c:pt>
                <c:pt idx="90">
                  <c:v>1.2890034669748422E-2</c:v>
                </c:pt>
                <c:pt idx="91">
                  <c:v>1.0549085844667674E-2</c:v>
                </c:pt>
                <c:pt idx="92">
                  <c:v>1.6179215930304917E-2</c:v>
                </c:pt>
                <c:pt idx="93">
                  <c:v>1.1675111861795123E-2</c:v>
                </c:pt>
                <c:pt idx="94">
                  <c:v>2.0683319998814707E-2</c:v>
                </c:pt>
                <c:pt idx="95">
                  <c:v>1.1586215070969273E-2</c:v>
                </c:pt>
                <c:pt idx="96">
                  <c:v>1.7157080629389278E-2</c:v>
                </c:pt>
                <c:pt idx="97">
                  <c:v>1.472723501348268E-2</c:v>
                </c:pt>
                <c:pt idx="98">
                  <c:v>1.5053189913177467E-2</c:v>
                </c:pt>
                <c:pt idx="99">
                  <c:v>1.1675111861795123E-2</c:v>
                </c:pt>
                <c:pt idx="100">
                  <c:v>1.905354550034077E-2</c:v>
                </c:pt>
                <c:pt idx="101">
                  <c:v>1.7394138738258215E-2</c:v>
                </c:pt>
                <c:pt idx="102">
                  <c:v>1.8816487391471834E-2</c:v>
                </c:pt>
                <c:pt idx="103">
                  <c:v>2.5039262749281418E-2</c:v>
                </c:pt>
                <c:pt idx="104">
                  <c:v>2.056479094438024E-2</c:v>
                </c:pt>
                <c:pt idx="105">
                  <c:v>2.1809346015942158E-2</c:v>
                </c:pt>
                <c:pt idx="106">
                  <c:v>3.3277032032476964E-2</c:v>
                </c:pt>
                <c:pt idx="107">
                  <c:v>2.6461611402495037E-2</c:v>
                </c:pt>
                <c:pt idx="108">
                  <c:v>3.4195632204344087E-2</c:v>
                </c:pt>
                <c:pt idx="109">
                  <c:v>3.0521231516875576E-2</c:v>
                </c:pt>
                <c:pt idx="110">
                  <c:v>3.1587993006785789E-2</c:v>
                </c:pt>
                <c:pt idx="111">
                  <c:v>3.8699736272853884E-2</c:v>
                </c:pt>
                <c:pt idx="112">
                  <c:v>3.87293685364625E-2</c:v>
                </c:pt>
                <c:pt idx="113">
                  <c:v>3.5588348593949097E-2</c:v>
                </c:pt>
                <c:pt idx="114">
                  <c:v>4.240376922393102E-2</c:v>
                </c:pt>
                <c:pt idx="115">
                  <c:v>4.8182060627611337E-2</c:v>
                </c:pt>
                <c:pt idx="116">
                  <c:v>4.4092808249622188E-2</c:v>
                </c:pt>
                <c:pt idx="117">
                  <c:v>4.1959285269801756E-2</c:v>
                </c:pt>
                <c:pt idx="118">
                  <c:v>5.3189913177467622E-2</c:v>
                </c:pt>
                <c:pt idx="119">
                  <c:v>4.6048537647790919E-2</c:v>
                </c:pt>
                <c:pt idx="120">
                  <c:v>4.1929653006193147E-2</c:v>
                </c:pt>
                <c:pt idx="121">
                  <c:v>4.3322369395798144E-2</c:v>
                </c:pt>
                <c:pt idx="122">
                  <c:v>5.7812546300411889E-2</c:v>
                </c:pt>
                <c:pt idx="123">
                  <c:v>5.8286662518149762E-2</c:v>
                </c:pt>
                <c:pt idx="124">
                  <c:v>6.4776128248436898E-2</c:v>
                </c:pt>
                <c:pt idx="125">
                  <c:v>6.3442676386049127E-2</c:v>
                </c:pt>
                <c:pt idx="126">
                  <c:v>6.2612973005007858E-2</c:v>
                </c:pt>
                <c:pt idx="127">
                  <c:v>6.6731857646605622E-2</c:v>
                </c:pt>
                <c:pt idx="128">
                  <c:v>8.0303434379352237E-2</c:v>
                </c:pt>
                <c:pt idx="129">
                  <c:v>7.6569769164666485E-2</c:v>
                </c:pt>
                <c:pt idx="130">
                  <c:v>8.7444809909028948E-2</c:v>
                </c:pt>
                <c:pt idx="131">
                  <c:v>8.587429993777225E-2</c:v>
                </c:pt>
                <c:pt idx="132">
                  <c:v>0.10584644560998015</c:v>
                </c:pt>
                <c:pt idx="133">
                  <c:v>0.10534269712863366</c:v>
                </c:pt>
                <c:pt idx="134">
                  <c:v>0.11532876996473761</c:v>
                </c:pt>
                <c:pt idx="135">
                  <c:v>0.12247014549441432</c:v>
                </c:pt>
                <c:pt idx="136">
                  <c:v>0.13927163896050021</c:v>
                </c:pt>
                <c:pt idx="137">
                  <c:v>0.13781965804367796</c:v>
                </c:pt>
                <c:pt idx="138">
                  <c:v>0.15476931282780693</c:v>
                </c:pt>
                <c:pt idx="139">
                  <c:v>0.1595993717960115</c:v>
                </c:pt>
                <c:pt idx="140">
                  <c:v>0.179601149731828</c:v>
                </c:pt>
                <c:pt idx="141">
                  <c:v>0.18529054434468251</c:v>
                </c:pt>
                <c:pt idx="142">
                  <c:v>0.21957507333985243</c:v>
                </c:pt>
                <c:pt idx="143">
                  <c:v>0.2339170889264231</c:v>
                </c:pt>
                <c:pt idx="144">
                  <c:v>0.24725160755030076</c:v>
                </c:pt>
                <c:pt idx="145">
                  <c:v>0.26396420422556077</c:v>
                </c:pt>
                <c:pt idx="146">
                  <c:v>0.43977242421548579</c:v>
                </c:pt>
                <c:pt idx="147">
                  <c:v>0.75731176104542619</c:v>
                </c:pt>
                <c:pt idx="148">
                  <c:v>0.9680860520935195</c:v>
                </c:pt>
                <c:pt idx="149">
                  <c:v>1</c:v>
                </c:pt>
                <c:pt idx="150">
                  <c:v>0.99712567042996414</c:v>
                </c:pt>
                <c:pt idx="151">
                  <c:v>0.8413192283758556</c:v>
                </c:pt>
                <c:pt idx="152">
                  <c:v>0.56372418289033099</c:v>
                </c:pt>
                <c:pt idx="153">
                  <c:v>0.29087029958218513</c:v>
                </c:pt>
                <c:pt idx="154">
                  <c:v>0.26349008800782292</c:v>
                </c:pt>
                <c:pt idx="155">
                  <c:v>0.23856935431297596</c:v>
                </c:pt>
                <c:pt idx="156">
                  <c:v>0.23273179838207841</c:v>
                </c:pt>
                <c:pt idx="157">
                  <c:v>0.19610632056182772</c:v>
                </c:pt>
                <c:pt idx="158">
                  <c:v>0.18555723471716004</c:v>
                </c:pt>
                <c:pt idx="159">
                  <c:v>0.1669185409073399</c:v>
                </c:pt>
                <c:pt idx="160">
                  <c:v>0.14833911162473701</c:v>
                </c:pt>
                <c:pt idx="161">
                  <c:v>0.14561294337274425</c:v>
                </c:pt>
                <c:pt idx="162">
                  <c:v>0.13553797374581444</c:v>
                </c:pt>
                <c:pt idx="163">
                  <c:v>0.11159510475005185</c:v>
                </c:pt>
                <c:pt idx="164">
                  <c:v>0.11384715678430675</c:v>
                </c:pt>
                <c:pt idx="165">
                  <c:v>0.10765401369010578</c:v>
                </c:pt>
                <c:pt idx="166">
                  <c:v>9.2008178504755983E-2</c:v>
                </c:pt>
                <c:pt idx="167">
                  <c:v>8.8748629507808111E-2</c:v>
                </c:pt>
                <c:pt idx="168">
                  <c:v>8.9222745725545977E-2</c:v>
                </c:pt>
                <c:pt idx="169">
                  <c:v>8.1340563605653837E-2</c:v>
                </c:pt>
                <c:pt idx="170">
                  <c:v>8.3474086585474269E-2</c:v>
                </c:pt>
                <c:pt idx="171">
                  <c:v>7.2006400568939463E-2</c:v>
                </c:pt>
                <c:pt idx="172">
                  <c:v>6.8420896672296797E-2</c:v>
                </c:pt>
                <c:pt idx="173">
                  <c:v>5.7042107446587845E-2</c:v>
                </c:pt>
                <c:pt idx="174">
                  <c:v>5.6182771801937946E-2</c:v>
                </c:pt>
                <c:pt idx="175">
                  <c:v>5.2063887160340175E-2</c:v>
                </c:pt>
                <c:pt idx="176">
                  <c:v>5.3249177704684861E-2</c:v>
                </c:pt>
                <c:pt idx="177">
                  <c:v>4.8122796100394112E-2</c:v>
                </c:pt>
                <c:pt idx="178">
                  <c:v>6.1101727560968377E-2</c:v>
                </c:pt>
                <c:pt idx="179">
                  <c:v>4.5426260112009953E-2</c:v>
                </c:pt>
                <c:pt idx="180">
                  <c:v>3.6832903665511015E-2</c:v>
                </c:pt>
                <c:pt idx="181">
                  <c:v>4.7737576673482086E-2</c:v>
                </c:pt>
                <c:pt idx="182">
                  <c:v>4.7115299137701135E-2</c:v>
                </c:pt>
                <c:pt idx="183">
                  <c:v>3.4936438794559516E-2</c:v>
                </c:pt>
                <c:pt idx="184">
                  <c:v>3.6981064983554093E-2</c:v>
                </c:pt>
                <c:pt idx="185">
                  <c:v>2.8980353809227487E-2</c:v>
                </c:pt>
                <c:pt idx="186">
                  <c:v>3.1825051115654729E-2</c:v>
                </c:pt>
                <c:pt idx="187">
                  <c:v>3.3721515986606214E-2</c:v>
                </c:pt>
                <c:pt idx="188">
                  <c:v>3.1350934897916856E-2</c:v>
                </c:pt>
                <c:pt idx="189">
                  <c:v>3.606246481168697E-2</c:v>
                </c:pt>
                <c:pt idx="190">
                  <c:v>1.5379144812872256E-2</c:v>
                </c:pt>
                <c:pt idx="191">
                  <c:v>2.2431623551723116E-2</c:v>
                </c:pt>
                <c:pt idx="192">
                  <c:v>2.3379855987198862E-2</c:v>
                </c:pt>
                <c:pt idx="193">
                  <c:v>2.207603638841971E-2</c:v>
                </c:pt>
                <c:pt idx="194">
                  <c:v>2.9069250600053338E-2</c:v>
                </c:pt>
                <c:pt idx="195">
                  <c:v>2.7172785729101846E-2</c:v>
                </c:pt>
                <c:pt idx="196">
                  <c:v>1.514208670400332E-2</c:v>
                </c:pt>
                <c:pt idx="197">
                  <c:v>1.6001422348653215E-2</c:v>
                </c:pt>
                <c:pt idx="198">
                  <c:v>8.1488724923696933E-3</c:v>
                </c:pt>
                <c:pt idx="199">
                  <c:v>1.8312738910125345E-2</c:v>
                </c:pt>
                <c:pt idx="200">
                  <c:v>1.3453047678312147E-2</c:v>
                </c:pt>
                <c:pt idx="201">
                  <c:v>2.0683319998814707E-2</c:v>
                </c:pt>
                <c:pt idx="202">
                  <c:v>1.2030699025098528E-2</c:v>
                </c:pt>
                <c:pt idx="203">
                  <c:v>1.9112810027558005E-2</c:v>
                </c:pt>
                <c:pt idx="204">
                  <c:v>1.7838622692387472E-2</c:v>
                </c:pt>
                <c:pt idx="205">
                  <c:v>1.4519809168222359E-2</c:v>
                </c:pt>
                <c:pt idx="206">
                  <c:v>1.3808634841615552E-2</c:v>
                </c:pt>
                <c:pt idx="207">
                  <c:v>1.7986784010430558E-2</c:v>
                </c:pt>
                <c:pt idx="208">
                  <c:v>9.5119566183660773E-3</c:v>
                </c:pt>
                <c:pt idx="209">
                  <c:v>1.2415918452010549E-2</c:v>
                </c:pt>
                <c:pt idx="210">
                  <c:v>1.8194209855690875E-2</c:v>
                </c:pt>
                <c:pt idx="211">
                  <c:v>1.6031054612261831E-2</c:v>
                </c:pt>
                <c:pt idx="212">
                  <c:v>8.4748273920644789E-3</c:v>
                </c:pt>
                <c:pt idx="213">
                  <c:v>2.3083533351112691E-2</c:v>
                </c:pt>
                <c:pt idx="214">
                  <c:v>6.6672593119388394E-3</c:v>
                </c:pt>
                <c:pt idx="215">
                  <c:v>1.0875040744362461E-2</c:v>
                </c:pt>
                <c:pt idx="216">
                  <c:v>8.5637241828903296E-3</c:v>
                </c:pt>
                <c:pt idx="217">
                  <c:v>8.1192402287610758E-3</c:v>
                </c:pt>
                <c:pt idx="218">
                  <c:v>8.3859306012386281E-3</c:v>
                </c:pt>
                <c:pt idx="219">
                  <c:v>1.1941802234272677E-2</c:v>
                </c:pt>
                <c:pt idx="220">
                  <c:v>1.4016060686875869E-2</c:v>
                </c:pt>
                <c:pt idx="221">
                  <c:v>4.0892523779891546E-3</c:v>
                </c:pt>
                <c:pt idx="222">
                  <c:v>4.7707944409873474E-3</c:v>
                </c:pt>
                <c:pt idx="223">
                  <c:v>9.2748985094971408E-3</c:v>
                </c:pt>
                <c:pt idx="224">
                  <c:v>6.5190979938957536E-3</c:v>
                </c:pt>
                <c:pt idx="225">
                  <c:v>4.3855750140753252E-3</c:v>
                </c:pt>
                <c:pt idx="226">
                  <c:v>7.2599045841111797E-3</c:v>
                </c:pt>
                <c:pt idx="227">
                  <c:v>1.4964293122351617E-2</c:v>
                </c:pt>
                <c:pt idx="228">
                  <c:v>8.0896079651524583E-3</c:v>
                </c:pt>
                <c:pt idx="229">
                  <c:v>5.3634397131596878E-3</c:v>
                </c:pt>
                <c:pt idx="230">
                  <c:v>1.0252763208581503E-2</c:v>
                </c:pt>
                <c:pt idx="231">
                  <c:v>0</c:v>
                </c:pt>
                <c:pt idx="232">
                  <c:v>0</c:v>
                </c:pt>
                <c:pt idx="233">
                  <c:v>5.5708655584200076E-3</c:v>
                </c:pt>
                <c:pt idx="234">
                  <c:v>7.4969626929801171E-3</c:v>
                </c:pt>
                <c:pt idx="235">
                  <c:v>9.8082792544522488E-3</c:v>
                </c:pt>
                <c:pt idx="236">
                  <c:v>9.6897502000177806E-3</c:v>
                </c:pt>
                <c:pt idx="237">
                  <c:v>4.6818976501614958E-3</c:v>
                </c:pt>
                <c:pt idx="238">
                  <c:v>7.7636530654576702E-3</c:v>
                </c:pt>
                <c:pt idx="239">
                  <c:v>8.1785047559783091E-3</c:v>
                </c:pt>
                <c:pt idx="240">
                  <c:v>9.1563694550626726E-3</c:v>
                </c:pt>
                <c:pt idx="241">
                  <c:v>9.6897502000177806E-3</c:v>
                </c:pt>
                <c:pt idx="242">
                  <c:v>1.2001066761489911E-2</c:v>
                </c:pt>
                <c:pt idx="243">
                  <c:v>4.8596912318131982E-3</c:v>
                </c:pt>
                <c:pt idx="244">
                  <c:v>5.0374848134649005E-3</c:v>
                </c:pt>
                <c:pt idx="245">
                  <c:v>6.015349512549264E-3</c:v>
                </c:pt>
                <c:pt idx="246">
                  <c:v>2.400213352297982E-3</c:v>
                </c:pt>
                <c:pt idx="247">
                  <c:v>0</c:v>
                </c:pt>
                <c:pt idx="248">
                  <c:v>7.3488013749370314E-3</c:v>
                </c:pt>
                <c:pt idx="249">
                  <c:v>1.0845408480753844E-2</c:v>
                </c:pt>
                <c:pt idx="250">
                  <c:v>6.2820398850268171E-3</c:v>
                </c:pt>
                <c:pt idx="251">
                  <c:v>6.4005689394612854E-3</c:v>
                </c:pt>
                <c:pt idx="252">
                  <c:v>8.0599757015438409E-3</c:v>
                </c:pt>
                <c:pt idx="253">
                  <c:v>9.6008534091919281E-3</c:v>
                </c:pt>
                <c:pt idx="254">
                  <c:v>0</c:v>
                </c:pt>
                <c:pt idx="255">
                  <c:v>3.7040329510771327E-3</c:v>
                </c:pt>
                <c:pt idx="256">
                  <c:v>9.6304856728005456E-3</c:v>
                </c:pt>
                <c:pt idx="257">
                  <c:v>5.3338074495510712E-4</c:v>
                </c:pt>
                <c:pt idx="258">
                  <c:v>3.3188135241651109E-3</c:v>
                </c:pt>
                <c:pt idx="259">
                  <c:v>1.0963937535188313E-3</c:v>
                </c:pt>
                <c:pt idx="260">
                  <c:v>6.1042463033751148E-3</c:v>
                </c:pt>
                <c:pt idx="261">
                  <c:v>2.8446973064272379E-3</c:v>
                </c:pt>
                <c:pt idx="262">
                  <c:v>3.9410910599460697E-3</c:v>
                </c:pt>
                <c:pt idx="263">
                  <c:v>4.2374136960322394E-3</c:v>
                </c:pt>
                <c:pt idx="264">
                  <c:v>3.6744006874685157E-3</c:v>
                </c:pt>
                <c:pt idx="265">
                  <c:v>2.0742584526031943E-4</c:v>
                </c:pt>
                <c:pt idx="266">
                  <c:v>0</c:v>
                </c:pt>
                <c:pt idx="267">
                  <c:v>4.5633685957270275E-3</c:v>
                </c:pt>
                <c:pt idx="268">
                  <c:v>4.0892523779891546E-3</c:v>
                </c:pt>
                <c:pt idx="269">
                  <c:v>3.5262393694254304E-3</c:v>
                </c:pt>
                <c:pt idx="270">
                  <c:v>0</c:v>
                </c:pt>
                <c:pt idx="271">
                  <c:v>0</c:v>
                </c:pt>
                <c:pt idx="272">
                  <c:v>6.8746851571991592E-3</c:v>
                </c:pt>
                <c:pt idx="273">
                  <c:v>8.2970338104127773E-4</c:v>
                </c:pt>
                <c:pt idx="274">
                  <c:v>0</c:v>
                </c:pt>
                <c:pt idx="275">
                  <c:v>8.4748273920644789E-3</c:v>
                </c:pt>
                <c:pt idx="276">
                  <c:v>1.1586215070969273E-2</c:v>
                </c:pt>
                <c:pt idx="277">
                  <c:v>2.4298456159065991E-3</c:v>
                </c:pt>
                <c:pt idx="278">
                  <c:v>5.8671881945061783E-3</c:v>
                </c:pt>
                <c:pt idx="279">
                  <c:v>7.9414466471093726E-3</c:v>
                </c:pt>
                <c:pt idx="280">
                  <c:v>0</c:v>
                </c:pt>
                <c:pt idx="281">
                  <c:v>0</c:v>
                </c:pt>
                <c:pt idx="282">
                  <c:v>8.0007111743266076E-3</c:v>
                </c:pt>
                <c:pt idx="283">
                  <c:v>0</c:v>
                </c:pt>
                <c:pt idx="284">
                  <c:v>0</c:v>
                </c:pt>
                <c:pt idx="285">
                  <c:v>4.0003555871633038E-3</c:v>
                </c:pt>
                <c:pt idx="286">
                  <c:v>6.1338785669837314E-3</c:v>
                </c:pt>
                <c:pt idx="287">
                  <c:v>1.1141731116840015E-2</c:v>
                </c:pt>
                <c:pt idx="288">
                  <c:v>7.5562272201973512E-3</c:v>
                </c:pt>
                <c:pt idx="289">
                  <c:v>7.7043885382404361E-3</c:v>
                </c:pt>
                <c:pt idx="290">
                  <c:v>1.1230627907665866E-2</c:v>
                </c:pt>
                <c:pt idx="291">
                  <c:v>6.4302012030699029E-3</c:v>
                </c:pt>
                <c:pt idx="292">
                  <c:v>0</c:v>
                </c:pt>
                <c:pt idx="293">
                  <c:v>6.9635819480250091E-3</c:v>
                </c:pt>
                <c:pt idx="294">
                  <c:v>0</c:v>
                </c:pt>
                <c:pt idx="295">
                  <c:v>2.0149939253859602E-3</c:v>
                </c:pt>
                <c:pt idx="296">
                  <c:v>0</c:v>
                </c:pt>
                <c:pt idx="297">
                  <c:v>8.1488724923696933E-3</c:v>
                </c:pt>
                <c:pt idx="298">
                  <c:v>4.4152072776839418E-3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2.6076391975583015E-3</c:v>
                </c:pt>
                <c:pt idx="3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5-4F61-B751-F04B10513ED2}"/>
            </c:ext>
          </c:extLst>
        </c:ser>
        <c:ser>
          <c:idx val="1"/>
          <c:order val="1"/>
          <c:tx>
            <c:strRef>
              <c:f>HDTnormalized!$L$2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HDTnormalized!$L$3:$L$306</c:f>
              <c:numCache>
                <c:formatCode>0.00_);[Red]\(0.00\)</c:formatCode>
                <c:ptCount val="304"/>
                <c:pt idx="0">
                  <c:v>1.0295398748713077E-2</c:v>
                </c:pt>
                <c:pt idx="1">
                  <c:v>1.8333729310208283E-2</c:v>
                </c:pt>
                <c:pt idx="2">
                  <c:v>1.6274649560465673E-2</c:v>
                </c:pt>
                <c:pt idx="3">
                  <c:v>1.7145798685356779E-2</c:v>
                </c:pt>
                <c:pt idx="4">
                  <c:v>1.3027639185871546E-2</c:v>
                </c:pt>
                <c:pt idx="5">
                  <c:v>1.7185396372851828E-2</c:v>
                </c:pt>
                <c:pt idx="6">
                  <c:v>1.6631028747921123E-2</c:v>
                </c:pt>
                <c:pt idx="7">
                  <c:v>2.0788785934901403E-2</c:v>
                </c:pt>
                <c:pt idx="8">
                  <c:v>4.5141363744357335E-3</c:v>
                </c:pt>
                <c:pt idx="9">
                  <c:v>9.1866634988516677E-3</c:v>
                </c:pt>
                <c:pt idx="10">
                  <c:v>1.1245743248594283E-2</c:v>
                </c:pt>
                <c:pt idx="11">
                  <c:v>1.8690108497663737E-2</c:v>
                </c:pt>
                <c:pt idx="12">
                  <c:v>9.899421873762573E-3</c:v>
                </c:pt>
                <c:pt idx="13">
                  <c:v>6.2168369367228962E-3</c:v>
                </c:pt>
                <c:pt idx="14">
                  <c:v>1.3740397560782451E-2</c:v>
                </c:pt>
                <c:pt idx="15">
                  <c:v>2.3243842559594521E-2</c:v>
                </c:pt>
                <c:pt idx="16">
                  <c:v>9.939019561257624E-3</c:v>
                </c:pt>
                <c:pt idx="17">
                  <c:v>1.7185396372851828E-2</c:v>
                </c:pt>
                <c:pt idx="18">
                  <c:v>2.4906945434386634E-2</c:v>
                </c:pt>
                <c:pt idx="19">
                  <c:v>1.5878672685515165E-2</c:v>
                </c:pt>
                <c:pt idx="20">
                  <c:v>1.1206145561099234E-2</c:v>
                </c:pt>
                <c:pt idx="21">
                  <c:v>1.7541775560307279E-2</c:v>
                </c:pt>
                <c:pt idx="22">
                  <c:v>2.03928090599509E-2</c:v>
                </c:pt>
                <c:pt idx="23">
                  <c:v>2.0947176684881604E-2</c:v>
                </c:pt>
                <c:pt idx="24">
                  <c:v>1.6116258810485468E-2</c:v>
                </c:pt>
                <c:pt idx="25">
                  <c:v>2.3719014809535123E-2</c:v>
                </c:pt>
                <c:pt idx="26">
                  <c:v>2.6530450621683696E-3</c:v>
                </c:pt>
                <c:pt idx="27">
                  <c:v>1.8571315435178586E-2</c:v>
                </c:pt>
                <c:pt idx="28">
                  <c:v>1.0018214936247724E-2</c:v>
                </c:pt>
                <c:pt idx="29">
                  <c:v>1.1958501623505188E-2</c:v>
                </c:pt>
                <c:pt idx="30">
                  <c:v>1.5839074998020116E-2</c:v>
                </c:pt>
                <c:pt idx="31">
                  <c:v>1.3265225310841847E-2</c:v>
                </c:pt>
                <c:pt idx="32">
                  <c:v>1.7185396372851828E-2</c:v>
                </c:pt>
                <c:pt idx="33">
                  <c:v>1.4413558248198307E-2</c:v>
                </c:pt>
                <c:pt idx="34">
                  <c:v>1.1602122436049736E-2</c:v>
                </c:pt>
                <c:pt idx="35">
                  <c:v>2.1343153559832108E-2</c:v>
                </c:pt>
                <c:pt idx="36">
                  <c:v>8.4739051239407625E-3</c:v>
                </c:pt>
                <c:pt idx="37">
                  <c:v>1.6393442622950824E-2</c:v>
                </c:pt>
                <c:pt idx="38">
                  <c:v>1.9363269185079593E-2</c:v>
                </c:pt>
                <c:pt idx="39">
                  <c:v>1.4730339748158709E-2</c:v>
                </c:pt>
                <c:pt idx="40">
                  <c:v>1.8096143185237983E-2</c:v>
                </c:pt>
                <c:pt idx="41">
                  <c:v>3.3262057495842247E-2</c:v>
                </c:pt>
                <c:pt idx="42">
                  <c:v>1.2512869248435893E-2</c:v>
                </c:pt>
                <c:pt idx="43">
                  <c:v>1.3898788310762654E-2</c:v>
                </c:pt>
                <c:pt idx="44">
                  <c:v>1.3463213748317099E-2</c:v>
                </c:pt>
                <c:pt idx="45">
                  <c:v>1.5918270373010218E-2</c:v>
                </c:pt>
                <c:pt idx="46">
                  <c:v>2.2095509622238062E-2</c:v>
                </c:pt>
                <c:pt idx="47">
                  <c:v>1.2037696998495289E-2</c:v>
                </c:pt>
                <c:pt idx="48">
                  <c:v>1.3067236873366597E-2</c:v>
                </c:pt>
                <c:pt idx="49">
                  <c:v>1.8848499247643941E-2</c:v>
                </c:pt>
                <c:pt idx="50">
                  <c:v>2.201631424724796E-2</c:v>
                </c:pt>
                <c:pt idx="51">
                  <c:v>1.7224994060346877E-2</c:v>
                </c:pt>
                <c:pt idx="52">
                  <c:v>2.2531084184683619E-2</c:v>
                </c:pt>
                <c:pt idx="53">
                  <c:v>2.5065336184366835E-2</c:v>
                </c:pt>
                <c:pt idx="54">
                  <c:v>1.4215569810723055E-2</c:v>
                </c:pt>
                <c:pt idx="55">
                  <c:v>2.1382751247327157E-2</c:v>
                </c:pt>
                <c:pt idx="56">
                  <c:v>1.3186029935851747E-2</c:v>
                </c:pt>
                <c:pt idx="57">
                  <c:v>1.1483329373564584E-2</c:v>
                </c:pt>
                <c:pt idx="58">
                  <c:v>1.5918270373010218E-2</c:v>
                </c:pt>
                <c:pt idx="59">
                  <c:v>1.8096143185237983E-2</c:v>
                </c:pt>
                <c:pt idx="60">
                  <c:v>1.932367149758454E-2</c:v>
                </c:pt>
                <c:pt idx="61">
                  <c:v>2.3402233309574725E-2</c:v>
                </c:pt>
                <c:pt idx="62">
                  <c:v>2.0907578997386555E-2</c:v>
                </c:pt>
                <c:pt idx="63">
                  <c:v>1.0137007998732874E-2</c:v>
                </c:pt>
                <c:pt idx="64">
                  <c:v>1.4096776748237904E-2</c:v>
                </c:pt>
                <c:pt idx="65">
                  <c:v>2.4986140809376736E-2</c:v>
                </c:pt>
                <c:pt idx="66">
                  <c:v>1.8967292310129093E-2</c:v>
                </c:pt>
                <c:pt idx="67">
                  <c:v>2.5659301496792589E-2</c:v>
                </c:pt>
                <c:pt idx="68">
                  <c:v>2.3758612497030176E-2</c:v>
                </c:pt>
                <c:pt idx="69">
                  <c:v>2.851033499643621E-2</c:v>
                </c:pt>
                <c:pt idx="70">
                  <c:v>2.3006256434624218E-2</c:v>
                </c:pt>
                <c:pt idx="71">
                  <c:v>2.181832580977271E-2</c:v>
                </c:pt>
                <c:pt idx="72">
                  <c:v>1.6433040310445873E-2</c:v>
                </c:pt>
                <c:pt idx="73">
                  <c:v>3.2707689870911542E-2</c:v>
                </c:pt>
                <c:pt idx="74">
                  <c:v>2.4867347746891585E-2</c:v>
                </c:pt>
                <c:pt idx="75">
                  <c:v>2.6688841371663895E-2</c:v>
                </c:pt>
                <c:pt idx="76">
                  <c:v>3.7538607745307678E-2</c:v>
                </c:pt>
                <c:pt idx="77">
                  <c:v>2.9500277183812467E-2</c:v>
                </c:pt>
                <c:pt idx="78">
                  <c:v>3.43311950582086E-2</c:v>
                </c:pt>
                <c:pt idx="79">
                  <c:v>3.0727805496159027E-2</c:v>
                </c:pt>
                <c:pt idx="80">
                  <c:v>2.7876771996515406E-2</c:v>
                </c:pt>
                <c:pt idx="81">
                  <c:v>2.3798210184525225E-2</c:v>
                </c:pt>
                <c:pt idx="82">
                  <c:v>3.7617803120297777E-2</c:v>
                </c:pt>
                <c:pt idx="83">
                  <c:v>2.8747921121406513E-2</c:v>
                </c:pt>
                <c:pt idx="84">
                  <c:v>3.0411023996198626E-2</c:v>
                </c:pt>
                <c:pt idx="85">
                  <c:v>3.1757345371030331E-2</c:v>
                </c:pt>
                <c:pt idx="86">
                  <c:v>4.1854755682268159E-2</c:v>
                </c:pt>
                <c:pt idx="87">
                  <c:v>4.6487685119189041E-2</c:v>
                </c:pt>
                <c:pt idx="88">
                  <c:v>3.3103666745862043E-2</c:v>
                </c:pt>
                <c:pt idx="89">
                  <c:v>4.4824582244396935E-2</c:v>
                </c:pt>
                <c:pt idx="90">
                  <c:v>4.3834640057020674E-2</c:v>
                </c:pt>
                <c:pt idx="91">
                  <c:v>3.2866080620891747E-2</c:v>
                </c:pt>
                <c:pt idx="92">
                  <c:v>3.6865447057891826E-2</c:v>
                </c:pt>
                <c:pt idx="93">
                  <c:v>4.822998336897126E-2</c:v>
                </c:pt>
                <c:pt idx="94">
                  <c:v>3.2470103745941239E-2</c:v>
                </c:pt>
                <c:pt idx="95">
                  <c:v>4.6329294369208844E-2</c:v>
                </c:pt>
                <c:pt idx="96">
                  <c:v>5.0526649243684177E-2</c:v>
                </c:pt>
                <c:pt idx="97">
                  <c:v>4.5299754494337541E-2</c:v>
                </c:pt>
                <c:pt idx="98">
                  <c:v>4.1379583432327553E-2</c:v>
                </c:pt>
                <c:pt idx="99">
                  <c:v>5.2031361368496086E-2</c:v>
                </c:pt>
                <c:pt idx="100">
                  <c:v>5.5199176368100109E-2</c:v>
                </c:pt>
                <c:pt idx="101">
                  <c:v>5.8525382117684328E-2</c:v>
                </c:pt>
                <c:pt idx="102">
                  <c:v>5.155618911855548E-2</c:v>
                </c:pt>
                <c:pt idx="103">
                  <c:v>5.8683772867664533E-2</c:v>
                </c:pt>
                <c:pt idx="104">
                  <c:v>5.0407856181199022E-2</c:v>
                </c:pt>
                <c:pt idx="105">
                  <c:v>5.9594519680050695E-2</c:v>
                </c:pt>
                <c:pt idx="106">
                  <c:v>7.0325492991209312E-2</c:v>
                </c:pt>
                <c:pt idx="107">
                  <c:v>8.0937673239882796E-2</c:v>
                </c:pt>
                <c:pt idx="108">
                  <c:v>6.9771125366278622E-2</c:v>
                </c:pt>
                <c:pt idx="109">
                  <c:v>8.6204165676724495E-2</c:v>
                </c:pt>
                <c:pt idx="110">
                  <c:v>8.0977270927377845E-2</c:v>
                </c:pt>
                <c:pt idx="111">
                  <c:v>7.9828937990021401E-2</c:v>
                </c:pt>
                <c:pt idx="112">
                  <c:v>8.1412845489823402E-2</c:v>
                </c:pt>
                <c:pt idx="113">
                  <c:v>8.8144452363981954E-2</c:v>
                </c:pt>
                <c:pt idx="114">
                  <c:v>8.7075314801615594E-2</c:v>
                </c:pt>
                <c:pt idx="115">
                  <c:v>9.6063989862992014E-2</c:v>
                </c:pt>
                <c:pt idx="116">
                  <c:v>9.8400253425199979E-2</c:v>
                </c:pt>
                <c:pt idx="117">
                  <c:v>0.11499168448562605</c:v>
                </c:pt>
                <c:pt idx="118">
                  <c:v>0.10723053773659619</c:v>
                </c:pt>
                <c:pt idx="119">
                  <c:v>9.8519046487685127E-2</c:v>
                </c:pt>
                <c:pt idx="120">
                  <c:v>0.11130909954858638</c:v>
                </c:pt>
                <c:pt idx="121">
                  <c:v>0.1277817375465273</c:v>
                </c:pt>
                <c:pt idx="122">
                  <c:v>0.12168369367228955</c:v>
                </c:pt>
                <c:pt idx="123">
                  <c:v>0.12500989942187377</c:v>
                </c:pt>
                <c:pt idx="124">
                  <c:v>0.14092816979488398</c:v>
                </c:pt>
                <c:pt idx="125">
                  <c:v>0.16001425516749823</c:v>
                </c:pt>
                <c:pt idx="126">
                  <c:v>0.14813494891898316</c:v>
                </c:pt>
                <c:pt idx="127">
                  <c:v>0.15443098123069615</c:v>
                </c:pt>
                <c:pt idx="128">
                  <c:v>0.17050764235368657</c:v>
                </c:pt>
                <c:pt idx="129">
                  <c:v>0.17597212322800351</c:v>
                </c:pt>
                <c:pt idx="130">
                  <c:v>0.16991367704126079</c:v>
                </c:pt>
                <c:pt idx="131">
                  <c:v>0.19604815078799401</c:v>
                </c:pt>
                <c:pt idx="132">
                  <c:v>0.18789102716401365</c:v>
                </c:pt>
                <c:pt idx="133">
                  <c:v>0.24126870990734145</c:v>
                </c:pt>
                <c:pt idx="134">
                  <c:v>0.23291359784588581</c:v>
                </c:pt>
                <c:pt idx="135">
                  <c:v>0.24609962778173758</c:v>
                </c:pt>
                <c:pt idx="136">
                  <c:v>0.24162508909479685</c:v>
                </c:pt>
                <c:pt idx="137">
                  <c:v>0.26229508196721318</c:v>
                </c:pt>
                <c:pt idx="138">
                  <c:v>0.28866714183891667</c:v>
                </c:pt>
                <c:pt idx="139">
                  <c:v>0.30102162033737229</c:v>
                </c:pt>
                <c:pt idx="140">
                  <c:v>0.30609012433673877</c:v>
                </c:pt>
                <c:pt idx="141">
                  <c:v>0.34184683614476918</c:v>
                </c:pt>
                <c:pt idx="142">
                  <c:v>0.35384493545576945</c:v>
                </c:pt>
                <c:pt idx="143">
                  <c:v>0.39308624376336426</c:v>
                </c:pt>
                <c:pt idx="144">
                  <c:v>0.41343945513582009</c:v>
                </c:pt>
                <c:pt idx="145">
                  <c:v>0.4644412766294449</c:v>
                </c:pt>
                <c:pt idx="146">
                  <c:v>0.50522689474934668</c:v>
                </c:pt>
                <c:pt idx="147">
                  <c:v>0.64845173041894355</c:v>
                </c:pt>
                <c:pt idx="148">
                  <c:v>0.80969351389878841</c:v>
                </c:pt>
                <c:pt idx="149">
                  <c:v>0.97125207887859355</c:v>
                </c:pt>
                <c:pt idx="150">
                  <c:v>1</c:v>
                </c:pt>
                <c:pt idx="151">
                  <c:v>0.99516908212560384</c:v>
                </c:pt>
                <c:pt idx="152">
                  <c:v>0.86390274807951217</c:v>
                </c:pt>
                <c:pt idx="153">
                  <c:v>0.72645917478419264</c:v>
                </c:pt>
                <c:pt idx="154">
                  <c:v>0.55547636018056556</c:v>
                </c:pt>
                <c:pt idx="155">
                  <c:v>0.49703017343787131</c:v>
                </c:pt>
                <c:pt idx="156">
                  <c:v>0.42741743882157285</c:v>
                </c:pt>
                <c:pt idx="157">
                  <c:v>0.40195612576225553</c:v>
                </c:pt>
                <c:pt idx="158">
                  <c:v>0.37835590401520552</c:v>
                </c:pt>
                <c:pt idx="159">
                  <c:v>0.35669596895541306</c:v>
                </c:pt>
                <c:pt idx="160">
                  <c:v>0.31230696127346164</c:v>
                </c:pt>
                <c:pt idx="161">
                  <c:v>0.32537419814682822</c:v>
                </c:pt>
                <c:pt idx="162">
                  <c:v>0.2786489269026689</c:v>
                </c:pt>
                <c:pt idx="163">
                  <c:v>0.26613605765423304</c:v>
                </c:pt>
                <c:pt idx="164">
                  <c:v>0.25405876296824265</c:v>
                </c:pt>
                <c:pt idx="165">
                  <c:v>0.24170428446978701</c:v>
                </c:pt>
                <c:pt idx="166">
                  <c:v>0.22479607190940051</c:v>
                </c:pt>
                <c:pt idx="167">
                  <c:v>0.22511285340936091</c:v>
                </c:pt>
                <c:pt idx="168">
                  <c:v>0.19632533460045937</c:v>
                </c:pt>
                <c:pt idx="169">
                  <c:v>0.20012671259998419</c:v>
                </c:pt>
                <c:pt idx="170">
                  <c:v>0.18472321216440959</c:v>
                </c:pt>
                <c:pt idx="171">
                  <c:v>0.18036746653995409</c:v>
                </c:pt>
                <c:pt idx="172">
                  <c:v>0.18242654628969671</c:v>
                </c:pt>
                <c:pt idx="173">
                  <c:v>0.15059000554367627</c:v>
                </c:pt>
                <c:pt idx="174">
                  <c:v>0.14025500910746816</c:v>
                </c:pt>
                <c:pt idx="175">
                  <c:v>0.14619466223172567</c:v>
                </c:pt>
                <c:pt idx="176">
                  <c:v>0.1355032866080621</c:v>
                </c:pt>
                <c:pt idx="177">
                  <c:v>0.13277104617090363</c:v>
                </c:pt>
                <c:pt idx="178">
                  <c:v>0.1261186346717352</c:v>
                </c:pt>
                <c:pt idx="179">
                  <c:v>0.12394076185950741</c:v>
                </c:pt>
                <c:pt idx="180">
                  <c:v>0.10489427417438822</c:v>
                </c:pt>
                <c:pt idx="181">
                  <c:v>0.10390433198701197</c:v>
                </c:pt>
                <c:pt idx="182">
                  <c:v>0.10485467648689319</c:v>
                </c:pt>
                <c:pt idx="183">
                  <c:v>8.3273936802090762E-2</c:v>
                </c:pt>
                <c:pt idx="184">
                  <c:v>9.1985428051001822E-2</c:v>
                </c:pt>
                <c:pt idx="185">
                  <c:v>9.8360655737704916E-2</c:v>
                </c:pt>
                <c:pt idx="186">
                  <c:v>8.8302843113962151E-2</c:v>
                </c:pt>
                <c:pt idx="187">
                  <c:v>7.9947731052506549E-2</c:v>
                </c:pt>
                <c:pt idx="188">
                  <c:v>7.7690662865288682E-2</c:v>
                </c:pt>
                <c:pt idx="189">
                  <c:v>8.2402787677199663E-2</c:v>
                </c:pt>
                <c:pt idx="190">
                  <c:v>8.2640373802169959E-2</c:v>
                </c:pt>
                <c:pt idx="191">
                  <c:v>7.3176526490852933E-2</c:v>
                </c:pt>
                <c:pt idx="192">
                  <c:v>7.044428605369446E-2</c:v>
                </c:pt>
                <c:pt idx="193">
                  <c:v>6.383147224202107E-2</c:v>
                </c:pt>
                <c:pt idx="194">
                  <c:v>5.9238140492595237E-2</c:v>
                </c:pt>
                <c:pt idx="195">
                  <c:v>5.4803199493149601E-2</c:v>
                </c:pt>
                <c:pt idx="196">
                  <c:v>5.9198542805100188E-2</c:v>
                </c:pt>
                <c:pt idx="197">
                  <c:v>5.8208600617723927E-2</c:v>
                </c:pt>
                <c:pt idx="198">
                  <c:v>5.7733428367783328E-2</c:v>
                </c:pt>
                <c:pt idx="199">
                  <c:v>4.3953433119505822E-2</c:v>
                </c:pt>
                <c:pt idx="200">
                  <c:v>4.0864813494891898E-2</c:v>
                </c:pt>
                <c:pt idx="201">
                  <c:v>4.0033262057495848E-2</c:v>
                </c:pt>
                <c:pt idx="202">
                  <c:v>4.9219925556347514E-2</c:v>
                </c:pt>
                <c:pt idx="203">
                  <c:v>4.6566880494179147E-2</c:v>
                </c:pt>
                <c:pt idx="204">
                  <c:v>4.0627227369921602E-2</c:v>
                </c:pt>
                <c:pt idx="205">
                  <c:v>4.6368892056703886E-2</c:v>
                </c:pt>
                <c:pt idx="206">
                  <c:v>4.1339985744832504E-2</c:v>
                </c:pt>
                <c:pt idx="207">
                  <c:v>4.7240041181594999E-2</c:v>
                </c:pt>
                <c:pt idx="208">
                  <c:v>3.9201710620099792E-2</c:v>
                </c:pt>
                <c:pt idx="209">
                  <c:v>3.8330561495208679E-2</c:v>
                </c:pt>
                <c:pt idx="210">
                  <c:v>3.4291597370713557E-2</c:v>
                </c:pt>
                <c:pt idx="211">
                  <c:v>3.4212401995723452E-2</c:v>
                </c:pt>
                <c:pt idx="212">
                  <c:v>3.496475805812941E-2</c:v>
                </c:pt>
                <c:pt idx="213">
                  <c:v>3.0648610121168929E-2</c:v>
                </c:pt>
                <c:pt idx="214">
                  <c:v>2.2135107309733112E-2</c:v>
                </c:pt>
                <c:pt idx="215">
                  <c:v>3.2905678308386796E-2</c:v>
                </c:pt>
                <c:pt idx="216">
                  <c:v>2.5263324621842088E-2</c:v>
                </c:pt>
                <c:pt idx="217">
                  <c:v>3.0331828621208527E-2</c:v>
                </c:pt>
                <c:pt idx="218">
                  <c:v>2.3243842559594521E-2</c:v>
                </c:pt>
                <c:pt idx="219">
                  <c:v>2.6728439059158948E-2</c:v>
                </c:pt>
                <c:pt idx="220">
                  <c:v>3.0450621683693679E-2</c:v>
                </c:pt>
                <c:pt idx="221">
                  <c:v>1.4730339748158709E-2</c:v>
                </c:pt>
                <c:pt idx="222">
                  <c:v>2.2333095747208365E-2</c:v>
                </c:pt>
                <c:pt idx="223">
                  <c:v>2.3758612497030176E-2</c:v>
                </c:pt>
                <c:pt idx="224">
                  <c:v>3.2074126870990739E-2</c:v>
                </c:pt>
                <c:pt idx="225">
                  <c:v>2.7837174309020357E-2</c:v>
                </c:pt>
                <c:pt idx="226">
                  <c:v>2.8589530371426312E-2</c:v>
                </c:pt>
                <c:pt idx="227">
                  <c:v>3.2390908370951141E-2</c:v>
                </c:pt>
                <c:pt idx="228">
                  <c:v>3.2628494495921444E-2</c:v>
                </c:pt>
                <c:pt idx="229">
                  <c:v>2.0076027559990498E-2</c:v>
                </c:pt>
                <c:pt idx="230">
                  <c:v>1.99968321850004E-2</c:v>
                </c:pt>
                <c:pt idx="231">
                  <c:v>1.5205511998099313E-2</c:v>
                </c:pt>
                <c:pt idx="232">
                  <c:v>2.5144531559356937E-2</c:v>
                </c:pt>
                <c:pt idx="233">
                  <c:v>1.8690108497663737E-2</c:v>
                </c:pt>
                <c:pt idx="234">
                  <c:v>2.7757978934030255E-2</c:v>
                </c:pt>
                <c:pt idx="235">
                  <c:v>1.3344420685831948E-2</c:v>
                </c:pt>
                <c:pt idx="236">
                  <c:v>2.8629128058921361E-2</c:v>
                </c:pt>
                <c:pt idx="237">
                  <c:v>1.5918270373010218E-2</c:v>
                </c:pt>
                <c:pt idx="238">
                  <c:v>2.0155222934980597E-2</c:v>
                </c:pt>
                <c:pt idx="239">
                  <c:v>1.6472637997940923E-2</c:v>
                </c:pt>
                <c:pt idx="240">
                  <c:v>2.3837807872020274E-2</c:v>
                </c:pt>
                <c:pt idx="241">
                  <c:v>2.3402233309574725E-2</c:v>
                </c:pt>
                <c:pt idx="242">
                  <c:v>2.1976716559752911E-2</c:v>
                </c:pt>
                <c:pt idx="243">
                  <c:v>3.4410390433198705E-2</c:v>
                </c:pt>
                <c:pt idx="244">
                  <c:v>2.8747921121406513E-2</c:v>
                </c:pt>
                <c:pt idx="245">
                  <c:v>1.4928328185633961E-2</c:v>
                </c:pt>
                <c:pt idx="246">
                  <c:v>1.8175338560228085E-2</c:v>
                </c:pt>
                <c:pt idx="247">
                  <c:v>2.3560624059554926E-2</c:v>
                </c:pt>
                <c:pt idx="248">
                  <c:v>1.1800110873524988E-2</c:v>
                </c:pt>
                <c:pt idx="249">
                  <c:v>2.7124415934109452E-2</c:v>
                </c:pt>
                <c:pt idx="250">
                  <c:v>1.5957868060505268E-2</c:v>
                </c:pt>
                <c:pt idx="251">
                  <c:v>2.181832580977271E-2</c:v>
                </c:pt>
                <c:pt idx="252">
                  <c:v>6.8503999366437002E-3</c:v>
                </c:pt>
                <c:pt idx="253">
                  <c:v>2.5025738496871786E-2</c:v>
                </c:pt>
                <c:pt idx="254">
                  <c:v>1.6591431060426071E-2</c:v>
                </c:pt>
                <c:pt idx="255">
                  <c:v>1.5007523560624059E-2</c:v>
                </c:pt>
                <c:pt idx="256">
                  <c:v>1.9006889997624142E-2</c:v>
                </c:pt>
                <c:pt idx="257">
                  <c:v>7.1275837491090524E-3</c:v>
                </c:pt>
                <c:pt idx="258">
                  <c:v>1.1839708561020037E-2</c:v>
                </c:pt>
                <c:pt idx="259">
                  <c:v>1.5443098123069614E-2</c:v>
                </c:pt>
                <c:pt idx="260">
                  <c:v>7.5235606240595561E-3</c:v>
                </c:pt>
                <c:pt idx="261">
                  <c:v>2.8629128058921361E-2</c:v>
                </c:pt>
                <c:pt idx="262">
                  <c:v>1.2631662310921044E-2</c:v>
                </c:pt>
                <c:pt idx="263">
                  <c:v>2.0076027559990498E-2</c:v>
                </c:pt>
                <c:pt idx="264">
                  <c:v>1.6631028747921123E-3</c:v>
                </c:pt>
                <c:pt idx="265">
                  <c:v>6.8899976241387512E-3</c:v>
                </c:pt>
                <c:pt idx="266">
                  <c:v>1.3898788310762654E-2</c:v>
                </c:pt>
                <c:pt idx="267">
                  <c:v>1.8412924685198385E-2</c:v>
                </c:pt>
                <c:pt idx="268">
                  <c:v>2.6372059871703494E-2</c:v>
                </c:pt>
                <c:pt idx="269">
                  <c:v>1.8135740872733036E-2</c:v>
                </c:pt>
                <c:pt idx="270">
                  <c:v>1.1760513186029938E-2</c:v>
                </c:pt>
                <c:pt idx="271">
                  <c:v>1.0374594123703177E-2</c:v>
                </c:pt>
                <c:pt idx="272">
                  <c:v>1.932367149758454E-2</c:v>
                </c:pt>
                <c:pt idx="273">
                  <c:v>8.9094796863863155E-3</c:v>
                </c:pt>
                <c:pt idx="274">
                  <c:v>1.623505187297062E-2</c:v>
                </c:pt>
                <c:pt idx="275">
                  <c:v>1.9600855310049896E-2</c:v>
                </c:pt>
                <c:pt idx="276">
                  <c:v>4.830917874396135E-3</c:v>
                </c:pt>
                <c:pt idx="277">
                  <c:v>2.0947176684881604E-2</c:v>
                </c:pt>
                <c:pt idx="278">
                  <c:v>8.6718935614160143E-3</c:v>
                </c:pt>
                <c:pt idx="279">
                  <c:v>1.4334362873208207E-2</c:v>
                </c:pt>
                <c:pt idx="280">
                  <c:v>1.2592064623425993E-2</c:v>
                </c:pt>
                <c:pt idx="281">
                  <c:v>2.264987724716877E-2</c:v>
                </c:pt>
                <c:pt idx="282">
                  <c:v>1.8610913122673638E-2</c:v>
                </c:pt>
                <c:pt idx="283">
                  <c:v>1.6829017185396374E-2</c:v>
                </c:pt>
                <c:pt idx="284">
                  <c:v>1.7541775560307279E-2</c:v>
                </c:pt>
                <c:pt idx="285">
                  <c:v>6.8899976241387512E-3</c:v>
                </c:pt>
                <c:pt idx="286">
                  <c:v>1.1206145561099234E-2</c:v>
                </c:pt>
                <c:pt idx="287">
                  <c:v>8.2759166864655107E-3</c:v>
                </c:pt>
                <c:pt idx="288">
                  <c:v>1.5561891185554766E-2</c:v>
                </c:pt>
                <c:pt idx="289">
                  <c:v>8.9490773738813666E-3</c:v>
                </c:pt>
                <c:pt idx="290">
                  <c:v>6.9691929991288516E-3</c:v>
                </c:pt>
                <c:pt idx="291">
                  <c:v>7.6819513740397569E-3</c:v>
                </c:pt>
                <c:pt idx="292">
                  <c:v>4.4349409994456331E-3</c:v>
                </c:pt>
                <c:pt idx="293">
                  <c:v>1.3384018373326999E-2</c:v>
                </c:pt>
                <c:pt idx="294">
                  <c:v>2.2055911934743013E-2</c:v>
                </c:pt>
                <c:pt idx="295">
                  <c:v>1.3186029935851747E-2</c:v>
                </c:pt>
                <c:pt idx="296">
                  <c:v>5.7416646867822921E-3</c:v>
                </c:pt>
                <c:pt idx="297">
                  <c:v>9.5430426863071221E-3</c:v>
                </c:pt>
                <c:pt idx="298">
                  <c:v>1.7502177872812229E-2</c:v>
                </c:pt>
                <c:pt idx="299">
                  <c:v>1.6274649560465673E-2</c:v>
                </c:pt>
                <c:pt idx="300">
                  <c:v>6.1772392492278451E-3</c:v>
                </c:pt>
                <c:pt idx="301">
                  <c:v>7.3651698740793544E-3</c:v>
                </c:pt>
                <c:pt idx="302">
                  <c:v>2.181832580977271E-2</c:v>
                </c:pt>
                <c:pt idx="303">
                  <c:v>1.2908846123386395E-2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5-4F61-B751-F04B10513ED2}"/>
            </c:ext>
          </c:extLst>
        </c:ser>
        <c:ser>
          <c:idx val="2"/>
          <c:order val="2"/>
          <c:tx>
            <c:strRef>
              <c:f>HDTnormalized!$M$2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HDTnormalized!$M$3:$M$306</c:f>
              <c:numCache>
                <c:formatCode>0.00_);[Red]\(0.00\)</c:formatCode>
                <c:ptCount val="304"/>
                <c:pt idx="0">
                  <c:v>6.3805104408352659E-2</c:v>
                </c:pt>
                <c:pt idx="1">
                  <c:v>2.8264079308162833E-2</c:v>
                </c:pt>
                <c:pt idx="2">
                  <c:v>3.8704914574984178E-2</c:v>
                </c:pt>
                <c:pt idx="3">
                  <c:v>4.8196582999367216E-2</c:v>
                </c:pt>
                <c:pt idx="4">
                  <c:v>2.2463615271039863E-2</c:v>
                </c:pt>
                <c:pt idx="5">
                  <c:v>5.5157139843914786E-2</c:v>
                </c:pt>
                <c:pt idx="6">
                  <c:v>2.394009702594389E-2</c:v>
                </c:pt>
                <c:pt idx="7">
                  <c:v>3.7755747732545877E-2</c:v>
                </c:pt>
                <c:pt idx="8">
                  <c:v>2.7103986500738243E-2</c:v>
                </c:pt>
                <c:pt idx="9">
                  <c:v>3.8283062645011599E-2</c:v>
                </c:pt>
                <c:pt idx="10">
                  <c:v>3.7755747732545877E-2</c:v>
                </c:pt>
                <c:pt idx="11">
                  <c:v>3.079519088799831E-2</c:v>
                </c:pt>
                <c:pt idx="12">
                  <c:v>5.2731491246572448E-2</c:v>
                </c:pt>
                <c:pt idx="13">
                  <c:v>6.4859734233284116E-2</c:v>
                </c:pt>
                <c:pt idx="14">
                  <c:v>6.0957603881037756E-2</c:v>
                </c:pt>
                <c:pt idx="15">
                  <c:v>4.2607044927230539E-2</c:v>
                </c:pt>
                <c:pt idx="16">
                  <c:v>4.3028896857203125E-2</c:v>
                </c:pt>
                <c:pt idx="17">
                  <c:v>3.8915840539970471E-2</c:v>
                </c:pt>
                <c:pt idx="18">
                  <c:v>5.1360472474161568E-2</c:v>
                </c:pt>
                <c:pt idx="19">
                  <c:v>5.5051676861421636E-2</c:v>
                </c:pt>
                <c:pt idx="20">
                  <c:v>2.2990930183505589E-2</c:v>
                </c:pt>
                <c:pt idx="21">
                  <c:v>5.3258806159038177E-2</c:v>
                </c:pt>
                <c:pt idx="22">
                  <c:v>3.638472896013499E-2</c:v>
                </c:pt>
                <c:pt idx="23">
                  <c:v>4.0919637207340223E-2</c:v>
                </c:pt>
                <c:pt idx="24">
                  <c:v>4.1763341067285381E-2</c:v>
                </c:pt>
                <c:pt idx="25">
                  <c:v>4.7036490191942629E-2</c:v>
                </c:pt>
                <c:pt idx="26">
                  <c:v>3.5857414047669268E-2</c:v>
                </c:pt>
                <c:pt idx="27">
                  <c:v>2.9635098080573716E-2</c:v>
                </c:pt>
                <c:pt idx="28">
                  <c:v>5.6739084581311959E-2</c:v>
                </c:pt>
                <c:pt idx="29">
                  <c:v>2.1619911411094705E-2</c:v>
                </c:pt>
                <c:pt idx="30">
                  <c:v>4.9778527736764389E-2</c:v>
                </c:pt>
                <c:pt idx="31">
                  <c:v>1.6874077198903187E-2</c:v>
                </c:pt>
                <c:pt idx="32">
                  <c:v>1.8666947901286646E-2</c:v>
                </c:pt>
                <c:pt idx="33">
                  <c:v>4.2079730014764817E-2</c:v>
                </c:pt>
                <c:pt idx="34">
                  <c:v>3.1427968782957179E-2</c:v>
                </c:pt>
                <c:pt idx="35">
                  <c:v>3.786121071503902E-2</c:v>
                </c:pt>
                <c:pt idx="36">
                  <c:v>5.4840750896435345E-3</c:v>
                </c:pt>
                <c:pt idx="37">
                  <c:v>3.3431765450326938E-2</c:v>
                </c:pt>
                <c:pt idx="38">
                  <c:v>3.5119173170217254E-2</c:v>
                </c:pt>
                <c:pt idx="39">
                  <c:v>0</c:v>
                </c:pt>
                <c:pt idx="40">
                  <c:v>5.7160936511284538E-2</c:v>
                </c:pt>
                <c:pt idx="41">
                  <c:v>3.8388525627504742E-2</c:v>
                </c:pt>
                <c:pt idx="42">
                  <c:v>5.6211769668846237E-2</c:v>
                </c:pt>
                <c:pt idx="43">
                  <c:v>3.7755747732545877E-2</c:v>
                </c:pt>
                <c:pt idx="44">
                  <c:v>5.3575195106517613E-2</c:v>
                </c:pt>
                <c:pt idx="45">
                  <c:v>5.6106306686353094E-2</c:v>
                </c:pt>
                <c:pt idx="46">
                  <c:v>5.4102510018983342E-2</c:v>
                </c:pt>
                <c:pt idx="47">
                  <c:v>6.4437882303311531E-2</c:v>
                </c:pt>
                <c:pt idx="48">
                  <c:v>4.7352879139422065E-2</c:v>
                </c:pt>
                <c:pt idx="49">
                  <c:v>2.4889263868382194E-2</c:v>
                </c:pt>
                <c:pt idx="50">
                  <c:v>6.8656401603037334E-2</c:v>
                </c:pt>
                <c:pt idx="51">
                  <c:v>4.3239822822189411E-2</c:v>
                </c:pt>
                <c:pt idx="52">
                  <c:v>7.456232862265344E-2</c:v>
                </c:pt>
                <c:pt idx="53">
                  <c:v>4.6720101244463193E-2</c:v>
                </c:pt>
                <c:pt idx="54">
                  <c:v>3.1638894747943472E-2</c:v>
                </c:pt>
                <c:pt idx="55">
                  <c:v>5.7477325458763974E-2</c:v>
                </c:pt>
                <c:pt idx="56">
                  <c:v>1.9405188778738661E-2</c:v>
                </c:pt>
                <c:pt idx="57">
                  <c:v>4.8407508964353509E-2</c:v>
                </c:pt>
                <c:pt idx="58">
                  <c:v>5.1782324404134147E-2</c:v>
                </c:pt>
                <c:pt idx="59">
                  <c:v>1.6557688251423751E-2</c:v>
                </c:pt>
                <c:pt idx="60">
                  <c:v>4.0181396329888208E-2</c:v>
                </c:pt>
                <c:pt idx="61">
                  <c:v>5.3891584053997049E-2</c:v>
                </c:pt>
                <c:pt idx="62">
                  <c:v>5.2415102299093012E-2</c:v>
                </c:pt>
                <c:pt idx="63">
                  <c:v>4.3239822822189411E-2</c:v>
                </c:pt>
                <c:pt idx="64">
                  <c:v>3.3642691415313224E-2</c:v>
                </c:pt>
                <c:pt idx="65">
                  <c:v>5.5895380721366801E-2</c:v>
                </c:pt>
                <c:pt idx="66">
                  <c:v>4.7247416156928922E-2</c:v>
                </c:pt>
                <c:pt idx="67">
                  <c:v>7.6355199325036913E-2</c:v>
                </c:pt>
                <c:pt idx="68">
                  <c:v>4.3450748787175704E-2</c:v>
                </c:pt>
                <c:pt idx="69">
                  <c:v>5.7477325458763974E-2</c:v>
                </c:pt>
                <c:pt idx="70">
                  <c:v>4.2290655979751103E-2</c:v>
                </c:pt>
                <c:pt idx="71">
                  <c:v>4.9673064754271253E-2</c:v>
                </c:pt>
                <c:pt idx="72">
                  <c:v>3.1638894747943472E-2</c:v>
                </c:pt>
                <c:pt idx="73">
                  <c:v>5.4418898966462764E-2</c:v>
                </c:pt>
                <c:pt idx="74">
                  <c:v>9.8080573718624761E-2</c:v>
                </c:pt>
                <c:pt idx="75">
                  <c:v>8.9854461084159454E-2</c:v>
                </c:pt>
                <c:pt idx="76">
                  <c:v>6.4332419320818388E-2</c:v>
                </c:pt>
                <c:pt idx="77">
                  <c:v>7.0132883357941364E-2</c:v>
                </c:pt>
                <c:pt idx="78">
                  <c:v>8.2788441257118747E-2</c:v>
                </c:pt>
                <c:pt idx="79">
                  <c:v>8.1311959502214717E-2</c:v>
                </c:pt>
                <c:pt idx="80">
                  <c:v>6.6336215988188146E-2</c:v>
                </c:pt>
                <c:pt idx="81">
                  <c:v>8.3421219152077619E-2</c:v>
                </c:pt>
                <c:pt idx="82">
                  <c:v>4.7352879139422065E-2</c:v>
                </c:pt>
                <c:pt idx="83">
                  <c:v>6.2645011600928072E-2</c:v>
                </c:pt>
                <c:pt idx="84">
                  <c:v>7.8042607044927229E-2</c:v>
                </c:pt>
                <c:pt idx="85">
                  <c:v>8.6796034591858251E-2</c:v>
                </c:pt>
                <c:pt idx="86">
                  <c:v>6.0008437038599455E-2</c:v>
                </c:pt>
                <c:pt idx="87">
                  <c:v>8.2366589327146175E-2</c:v>
                </c:pt>
                <c:pt idx="88">
                  <c:v>7.6987977219995785E-2</c:v>
                </c:pt>
                <c:pt idx="89">
                  <c:v>9.6815017928707017E-2</c:v>
                </c:pt>
                <c:pt idx="90">
                  <c:v>8.7850664416789709E-2</c:v>
                </c:pt>
                <c:pt idx="91">
                  <c:v>8.1944737397173589E-2</c:v>
                </c:pt>
                <c:pt idx="92">
                  <c:v>0.10504113056317232</c:v>
                </c:pt>
                <c:pt idx="93">
                  <c:v>9.9557055473528777E-2</c:v>
                </c:pt>
                <c:pt idx="94">
                  <c:v>9.41784433663784E-2</c:v>
                </c:pt>
                <c:pt idx="95">
                  <c:v>0.10704492723054207</c:v>
                </c:pt>
                <c:pt idx="96">
                  <c:v>0.13973845180341699</c:v>
                </c:pt>
                <c:pt idx="97">
                  <c:v>0.10651761231807635</c:v>
                </c:pt>
                <c:pt idx="98">
                  <c:v>8.6901497574351408E-2</c:v>
                </c:pt>
                <c:pt idx="99">
                  <c:v>8.5741404766926807E-2</c:v>
                </c:pt>
                <c:pt idx="100">
                  <c:v>0.10736131617802151</c:v>
                </c:pt>
                <c:pt idx="101">
                  <c:v>0.12655557899177389</c:v>
                </c:pt>
                <c:pt idx="102">
                  <c:v>0.12307530056950011</c:v>
                </c:pt>
                <c:pt idx="103">
                  <c:v>0.12254798565703437</c:v>
                </c:pt>
                <c:pt idx="104">
                  <c:v>0.12360261548196583</c:v>
                </c:pt>
                <c:pt idx="105">
                  <c:v>0.10936511284539127</c:v>
                </c:pt>
                <c:pt idx="106">
                  <c:v>0.16051465935456655</c:v>
                </c:pt>
                <c:pt idx="107">
                  <c:v>0.13773465513604724</c:v>
                </c:pt>
                <c:pt idx="108">
                  <c:v>0.14859734233284116</c:v>
                </c:pt>
                <c:pt idx="109">
                  <c:v>0.15260493566758068</c:v>
                </c:pt>
                <c:pt idx="110">
                  <c:v>0.16610419742670324</c:v>
                </c:pt>
                <c:pt idx="111">
                  <c:v>0.14290234127821133</c:v>
                </c:pt>
                <c:pt idx="112">
                  <c:v>0.190677072347606</c:v>
                </c:pt>
                <c:pt idx="113">
                  <c:v>0.15998734444210083</c:v>
                </c:pt>
                <c:pt idx="114">
                  <c:v>0.17686142164100402</c:v>
                </c:pt>
                <c:pt idx="115">
                  <c:v>0.18002531111579834</c:v>
                </c:pt>
                <c:pt idx="116">
                  <c:v>0.18751318287281163</c:v>
                </c:pt>
                <c:pt idx="117">
                  <c:v>0.18951697954018137</c:v>
                </c:pt>
                <c:pt idx="118">
                  <c:v>0.19500105462982492</c:v>
                </c:pt>
                <c:pt idx="119">
                  <c:v>0.20153975954439993</c:v>
                </c:pt>
                <c:pt idx="120">
                  <c:v>0.21567179919848131</c:v>
                </c:pt>
                <c:pt idx="121">
                  <c:v>0.23033115376502847</c:v>
                </c:pt>
                <c:pt idx="122">
                  <c:v>0.21851929972579623</c:v>
                </c:pt>
                <c:pt idx="123">
                  <c:v>0.22642902341278212</c:v>
                </c:pt>
                <c:pt idx="124">
                  <c:v>0.24467411938409617</c:v>
                </c:pt>
                <c:pt idx="125">
                  <c:v>0.25764606623075298</c:v>
                </c:pt>
                <c:pt idx="126">
                  <c:v>0.25532588061590383</c:v>
                </c:pt>
                <c:pt idx="127">
                  <c:v>0.26871967939253322</c:v>
                </c:pt>
                <c:pt idx="128">
                  <c:v>0.25648597342332841</c:v>
                </c:pt>
                <c:pt idx="129">
                  <c:v>0.27694579202699848</c:v>
                </c:pt>
                <c:pt idx="130">
                  <c:v>0.32419320818392744</c:v>
                </c:pt>
                <c:pt idx="131">
                  <c:v>0.31364690993461292</c:v>
                </c:pt>
                <c:pt idx="132">
                  <c:v>0.34623497152499472</c:v>
                </c:pt>
                <c:pt idx="133">
                  <c:v>0.33178654292343385</c:v>
                </c:pt>
                <c:pt idx="134">
                  <c:v>0.36975321662096605</c:v>
                </c:pt>
                <c:pt idx="135">
                  <c:v>0.36796034591858257</c:v>
                </c:pt>
                <c:pt idx="136">
                  <c:v>0.40255220417633408</c:v>
                </c:pt>
                <c:pt idx="137">
                  <c:v>0.39168951697954019</c:v>
                </c:pt>
                <c:pt idx="138">
                  <c:v>0.4178443366378401</c:v>
                </c:pt>
                <c:pt idx="139">
                  <c:v>0.4504323982282219</c:v>
                </c:pt>
                <c:pt idx="140">
                  <c:v>0.49346129508542502</c:v>
                </c:pt>
                <c:pt idx="141">
                  <c:v>0.44747943471841384</c:v>
                </c:pt>
                <c:pt idx="142">
                  <c:v>0.50801518666947898</c:v>
                </c:pt>
                <c:pt idx="143">
                  <c:v>0.48882092385572662</c:v>
                </c:pt>
                <c:pt idx="144">
                  <c:v>0.52467833790339591</c:v>
                </c:pt>
                <c:pt idx="145">
                  <c:v>0.53037333895802574</c:v>
                </c:pt>
                <c:pt idx="146">
                  <c:v>0.60440835266821347</c:v>
                </c:pt>
                <c:pt idx="147">
                  <c:v>0.63077409829149966</c:v>
                </c:pt>
                <c:pt idx="148">
                  <c:v>0.77504745834212196</c:v>
                </c:pt>
                <c:pt idx="149">
                  <c:v>0.87249525416578777</c:v>
                </c:pt>
                <c:pt idx="150">
                  <c:v>0.98164944104619267</c:v>
                </c:pt>
                <c:pt idx="151">
                  <c:v>1</c:v>
                </c:pt>
                <c:pt idx="152">
                  <c:v>0.99356675806791817</c:v>
                </c:pt>
                <c:pt idx="153">
                  <c:v>0.9138367433031005</c:v>
                </c:pt>
                <c:pt idx="154">
                  <c:v>0.85604302889685724</c:v>
                </c:pt>
                <c:pt idx="155">
                  <c:v>0.6735920691837165</c:v>
                </c:pt>
                <c:pt idx="156">
                  <c:v>0.61484918793503485</c:v>
                </c:pt>
                <c:pt idx="157">
                  <c:v>0.58236658932714613</c:v>
                </c:pt>
                <c:pt idx="158">
                  <c:v>0.57624973634254373</c:v>
                </c:pt>
                <c:pt idx="159">
                  <c:v>0.50790972368698584</c:v>
                </c:pt>
                <c:pt idx="160">
                  <c:v>0.51265555789917738</c:v>
                </c:pt>
                <c:pt idx="161">
                  <c:v>0.48966462771567182</c:v>
                </c:pt>
                <c:pt idx="162">
                  <c:v>0.44758489770090698</c:v>
                </c:pt>
                <c:pt idx="163">
                  <c:v>0.42459396751740142</c:v>
                </c:pt>
                <c:pt idx="164">
                  <c:v>0.45465091752794767</c:v>
                </c:pt>
                <c:pt idx="165">
                  <c:v>0.41404766926808689</c:v>
                </c:pt>
                <c:pt idx="166">
                  <c:v>0.42206285593756593</c:v>
                </c:pt>
                <c:pt idx="167">
                  <c:v>0.36395275258384308</c:v>
                </c:pt>
                <c:pt idx="168">
                  <c:v>0.37260071714828091</c:v>
                </c:pt>
                <c:pt idx="169">
                  <c:v>0.35646488082682981</c:v>
                </c:pt>
                <c:pt idx="170">
                  <c:v>0.32809533853617379</c:v>
                </c:pt>
                <c:pt idx="171">
                  <c:v>0.32925543134359836</c:v>
                </c:pt>
                <c:pt idx="172">
                  <c:v>0.31290866905716092</c:v>
                </c:pt>
                <c:pt idx="173">
                  <c:v>0.30805737186247628</c:v>
                </c:pt>
                <c:pt idx="174">
                  <c:v>0.29898755536806576</c:v>
                </c:pt>
                <c:pt idx="175">
                  <c:v>0.25775152921324612</c:v>
                </c:pt>
                <c:pt idx="176">
                  <c:v>0.27873866272938197</c:v>
                </c:pt>
                <c:pt idx="177">
                  <c:v>0.24931449061379457</c:v>
                </c:pt>
                <c:pt idx="178">
                  <c:v>0.24604513815650705</c:v>
                </c:pt>
                <c:pt idx="179">
                  <c:v>0.26492301202278001</c:v>
                </c:pt>
                <c:pt idx="180">
                  <c:v>0.22474161569289181</c:v>
                </c:pt>
                <c:pt idx="181">
                  <c:v>0.2193630035857414</c:v>
                </c:pt>
                <c:pt idx="182">
                  <c:v>0.25279476903606835</c:v>
                </c:pt>
                <c:pt idx="183">
                  <c:v>0.15513604724741617</c:v>
                </c:pt>
                <c:pt idx="184">
                  <c:v>0.2759966251845602</c:v>
                </c:pt>
                <c:pt idx="185">
                  <c:v>0.20776207551149545</c:v>
                </c:pt>
                <c:pt idx="186">
                  <c:v>0.19605568445475638</c:v>
                </c:pt>
                <c:pt idx="187">
                  <c:v>0.15840539970470366</c:v>
                </c:pt>
                <c:pt idx="188">
                  <c:v>0.17749419953596288</c:v>
                </c:pt>
                <c:pt idx="189">
                  <c:v>0.16473317865429235</c:v>
                </c:pt>
                <c:pt idx="190">
                  <c:v>0.15292132461506011</c:v>
                </c:pt>
                <c:pt idx="191">
                  <c:v>0.1150601139000211</c:v>
                </c:pt>
                <c:pt idx="192">
                  <c:v>0.14174224847078676</c:v>
                </c:pt>
                <c:pt idx="193">
                  <c:v>9.713140687618646E-2</c:v>
                </c:pt>
                <c:pt idx="194">
                  <c:v>0.2076566125290023</c:v>
                </c:pt>
                <c:pt idx="195">
                  <c:v>0.12529002320185614</c:v>
                </c:pt>
                <c:pt idx="196">
                  <c:v>0.17085003163889476</c:v>
                </c:pt>
                <c:pt idx="197">
                  <c:v>0.12655557899177389</c:v>
                </c:pt>
                <c:pt idx="198">
                  <c:v>0.15186669479012865</c:v>
                </c:pt>
                <c:pt idx="199">
                  <c:v>0.13393798776629404</c:v>
                </c:pt>
                <c:pt idx="200">
                  <c:v>0.11105252056528157</c:v>
                </c:pt>
                <c:pt idx="201">
                  <c:v>8.6479645644378822E-2</c:v>
                </c:pt>
                <c:pt idx="202">
                  <c:v>0.1056739084581312</c:v>
                </c:pt>
                <c:pt idx="203">
                  <c:v>7.8569921957392944E-2</c:v>
                </c:pt>
                <c:pt idx="204">
                  <c:v>0.10419742670322715</c:v>
                </c:pt>
                <c:pt idx="205">
                  <c:v>0.1077831681079941</c:v>
                </c:pt>
                <c:pt idx="206">
                  <c:v>0.12001687407719891</c:v>
                </c:pt>
                <c:pt idx="207">
                  <c:v>9.565492512128243E-2</c:v>
                </c:pt>
                <c:pt idx="208">
                  <c:v>9.4705758278844129E-2</c:v>
                </c:pt>
                <c:pt idx="209">
                  <c:v>9.1330942839063498E-2</c:v>
                </c:pt>
                <c:pt idx="210">
                  <c:v>0.12455178232440413</c:v>
                </c:pt>
                <c:pt idx="211">
                  <c:v>9.1014553891584055E-2</c:v>
                </c:pt>
                <c:pt idx="212">
                  <c:v>0.10261548196582998</c:v>
                </c:pt>
                <c:pt idx="213">
                  <c:v>9.5549462138789273E-2</c:v>
                </c:pt>
                <c:pt idx="214">
                  <c:v>6.760177177810589E-2</c:v>
                </c:pt>
                <c:pt idx="215">
                  <c:v>9.7342332841172732E-2</c:v>
                </c:pt>
                <c:pt idx="216">
                  <c:v>2.4889263868382194E-2</c:v>
                </c:pt>
                <c:pt idx="217">
                  <c:v>7.1609365112845394E-2</c:v>
                </c:pt>
                <c:pt idx="218">
                  <c:v>5.916473317865429E-2</c:v>
                </c:pt>
                <c:pt idx="219">
                  <c:v>8.7639738451803423E-2</c:v>
                </c:pt>
                <c:pt idx="220">
                  <c:v>6.6968993883147018E-2</c:v>
                </c:pt>
                <c:pt idx="221">
                  <c:v>6.5597975110736131E-2</c:v>
                </c:pt>
                <c:pt idx="222">
                  <c:v>7.4140476692680868E-2</c:v>
                </c:pt>
                <c:pt idx="223">
                  <c:v>7.9202699852351829E-2</c:v>
                </c:pt>
                <c:pt idx="224">
                  <c:v>9.3440202488926385E-2</c:v>
                </c:pt>
                <c:pt idx="225">
                  <c:v>6.0746677916051463E-2</c:v>
                </c:pt>
                <c:pt idx="226">
                  <c:v>7.4035013710187725E-2</c:v>
                </c:pt>
                <c:pt idx="227">
                  <c:v>4.0392322294874501E-2</c:v>
                </c:pt>
                <c:pt idx="228">
                  <c:v>6.9711031427968778E-2</c:v>
                </c:pt>
                <c:pt idx="229">
                  <c:v>4.0497785277367644E-2</c:v>
                </c:pt>
                <c:pt idx="230">
                  <c:v>5.9586585108626869E-2</c:v>
                </c:pt>
                <c:pt idx="231">
                  <c:v>7.7937144062434086E-2</c:v>
                </c:pt>
                <c:pt idx="232">
                  <c:v>7.1398439147859094E-2</c:v>
                </c:pt>
                <c:pt idx="233">
                  <c:v>2.5416578780847923E-2</c:v>
                </c:pt>
                <c:pt idx="234">
                  <c:v>6.760177177810589E-2</c:v>
                </c:pt>
                <c:pt idx="235">
                  <c:v>7.7304366167475214E-2</c:v>
                </c:pt>
                <c:pt idx="236">
                  <c:v>1.3815650706601982E-2</c:v>
                </c:pt>
                <c:pt idx="237">
                  <c:v>2.0143429656190676E-2</c:v>
                </c:pt>
                <c:pt idx="238">
                  <c:v>6.7179919848133304E-2</c:v>
                </c:pt>
                <c:pt idx="239">
                  <c:v>3.3537228432820081E-2</c:v>
                </c:pt>
                <c:pt idx="240">
                  <c:v>3.0900653870491457E-2</c:v>
                </c:pt>
                <c:pt idx="241">
                  <c:v>5.7266399493777681E-2</c:v>
                </c:pt>
                <c:pt idx="242">
                  <c:v>6.1906770723476057E-2</c:v>
                </c:pt>
                <c:pt idx="243">
                  <c:v>2.6471208605779371E-2</c:v>
                </c:pt>
                <c:pt idx="244">
                  <c:v>5.9059270196161152E-3</c:v>
                </c:pt>
                <c:pt idx="245">
                  <c:v>3.1533431765450329E-2</c:v>
                </c:pt>
                <c:pt idx="246">
                  <c:v>4.2290655979751103E-2</c:v>
                </c:pt>
                <c:pt idx="247">
                  <c:v>4.2396118962244253E-2</c:v>
                </c:pt>
                <c:pt idx="248">
                  <c:v>5.3891584053997049E-2</c:v>
                </c:pt>
                <c:pt idx="249">
                  <c:v>1.8034170006327781E-2</c:v>
                </c:pt>
                <c:pt idx="250">
                  <c:v>5.7899177388736553E-2</c:v>
                </c:pt>
                <c:pt idx="251">
                  <c:v>8.8588905294241724E-3</c:v>
                </c:pt>
                <c:pt idx="252">
                  <c:v>3.6595654925121283E-2</c:v>
                </c:pt>
                <c:pt idx="253">
                  <c:v>4.1552415102299088E-2</c:v>
                </c:pt>
                <c:pt idx="254">
                  <c:v>6.4437882303311531E-2</c:v>
                </c:pt>
                <c:pt idx="255">
                  <c:v>2.5311115798354777E-2</c:v>
                </c:pt>
                <c:pt idx="256">
                  <c:v>2.4994726850875341E-2</c:v>
                </c:pt>
                <c:pt idx="257">
                  <c:v>4.7352879139422065E-2</c:v>
                </c:pt>
                <c:pt idx="258">
                  <c:v>5.9586585108626869E-2</c:v>
                </c:pt>
                <c:pt idx="259">
                  <c:v>2.4256485973423326E-2</c:v>
                </c:pt>
                <c:pt idx="260">
                  <c:v>4.1763341067285381E-2</c:v>
                </c:pt>
                <c:pt idx="261">
                  <c:v>2.9213246150601141E-2</c:v>
                </c:pt>
                <c:pt idx="262">
                  <c:v>5.346973212402447E-2</c:v>
                </c:pt>
                <c:pt idx="263">
                  <c:v>4.2396118962244253E-2</c:v>
                </c:pt>
                <c:pt idx="264">
                  <c:v>2.383463404345075E-2</c:v>
                </c:pt>
                <c:pt idx="265">
                  <c:v>6.8972790550516763E-2</c:v>
                </c:pt>
                <c:pt idx="266">
                  <c:v>5.5578991773887365E-2</c:v>
                </c:pt>
                <c:pt idx="267">
                  <c:v>3.2377135625395487E-2</c:v>
                </c:pt>
                <c:pt idx="268">
                  <c:v>4.2290655979751103E-2</c:v>
                </c:pt>
                <c:pt idx="269">
                  <c:v>6.6019827040708703E-2</c:v>
                </c:pt>
                <c:pt idx="270">
                  <c:v>4.2817970892216832E-2</c:v>
                </c:pt>
                <c:pt idx="271">
                  <c:v>1.5081206496519723E-2</c:v>
                </c:pt>
                <c:pt idx="272">
                  <c:v>6.0113900021092591E-3</c:v>
                </c:pt>
                <c:pt idx="273">
                  <c:v>5.1149546509175275E-2</c:v>
                </c:pt>
                <c:pt idx="274">
                  <c:v>5.4629824931449057E-2</c:v>
                </c:pt>
                <c:pt idx="275">
                  <c:v>4.946213878928496E-2</c:v>
                </c:pt>
                <c:pt idx="276">
                  <c:v>3.4380932292765239E-2</c:v>
                </c:pt>
                <c:pt idx="277">
                  <c:v>3.6068340012655561E-2</c:v>
                </c:pt>
                <c:pt idx="278">
                  <c:v>2.394009702594389E-2</c:v>
                </c:pt>
                <c:pt idx="279">
                  <c:v>3.4486395275258382E-2</c:v>
                </c:pt>
                <c:pt idx="280">
                  <c:v>2.4783800885889055E-2</c:v>
                </c:pt>
                <c:pt idx="281">
                  <c:v>3.4275469310272096E-2</c:v>
                </c:pt>
                <c:pt idx="282">
                  <c:v>0</c:v>
                </c:pt>
                <c:pt idx="283">
                  <c:v>3.9759544399915629E-2</c:v>
                </c:pt>
                <c:pt idx="284">
                  <c:v>4.798565703438093E-2</c:v>
                </c:pt>
                <c:pt idx="285">
                  <c:v>2.5732967728327356E-2</c:v>
                </c:pt>
                <c:pt idx="286">
                  <c:v>7.2663994937776838E-2</c:v>
                </c:pt>
                <c:pt idx="287">
                  <c:v>4.1868804049778524E-2</c:v>
                </c:pt>
                <c:pt idx="288">
                  <c:v>3.786121071503902E-2</c:v>
                </c:pt>
                <c:pt idx="289">
                  <c:v>3.3115376502847502E-2</c:v>
                </c:pt>
                <c:pt idx="290">
                  <c:v>5.5578991773887365E-2</c:v>
                </c:pt>
                <c:pt idx="291">
                  <c:v>3.6173802995148698E-2</c:v>
                </c:pt>
                <c:pt idx="292">
                  <c:v>1.7295929128875766E-2</c:v>
                </c:pt>
                <c:pt idx="293">
                  <c:v>2.2780004218519296E-2</c:v>
                </c:pt>
                <c:pt idx="294">
                  <c:v>2.668213457076566E-2</c:v>
                </c:pt>
                <c:pt idx="295">
                  <c:v>3.2693524572874923E-2</c:v>
                </c:pt>
                <c:pt idx="296">
                  <c:v>4.1236026154819659E-2</c:v>
                </c:pt>
                <c:pt idx="297">
                  <c:v>4.9145749841805524E-2</c:v>
                </c:pt>
                <c:pt idx="298">
                  <c:v>4.2185192997257963E-4</c:v>
                </c:pt>
                <c:pt idx="299">
                  <c:v>5.1255009491668425E-2</c:v>
                </c:pt>
                <c:pt idx="300">
                  <c:v>3.7966673697532163E-2</c:v>
                </c:pt>
                <c:pt idx="301">
                  <c:v>1.7401392111368909E-2</c:v>
                </c:pt>
                <c:pt idx="302">
                  <c:v>6.1801307740982914E-2</c:v>
                </c:pt>
                <c:pt idx="303">
                  <c:v>3.6701117907614426E-2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5-4F61-B751-F04B10513ED2}"/>
            </c:ext>
          </c:extLst>
        </c:ser>
        <c:ser>
          <c:idx val="3"/>
          <c:order val="3"/>
          <c:tx>
            <c:strRef>
              <c:f>HDTnormalized!$N$2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HDTnormalized!$N$3:$N$306</c:f>
              <c:numCache>
                <c:formatCode>0.00_);[Red]\(0.00\)</c:formatCode>
                <c:ptCount val="304"/>
                <c:pt idx="0">
                  <c:v>6.4716312056737585E-2</c:v>
                </c:pt>
                <c:pt idx="1">
                  <c:v>6.3386524822695037E-2</c:v>
                </c:pt>
                <c:pt idx="2">
                  <c:v>8.8209219858156024E-2</c:v>
                </c:pt>
                <c:pt idx="3">
                  <c:v>0.11724290780141844</c:v>
                </c:pt>
                <c:pt idx="4">
                  <c:v>7.49113475177305E-2</c:v>
                </c:pt>
                <c:pt idx="5">
                  <c:v>5.2083333333333336E-2</c:v>
                </c:pt>
                <c:pt idx="6">
                  <c:v>8.6214539007092209E-2</c:v>
                </c:pt>
                <c:pt idx="7">
                  <c:v>5.3634751773049646E-2</c:v>
                </c:pt>
                <c:pt idx="8">
                  <c:v>7.225177304964539E-2</c:v>
                </c:pt>
                <c:pt idx="9">
                  <c:v>8.7322695035460987E-2</c:v>
                </c:pt>
                <c:pt idx="10">
                  <c:v>0.12699468085106383</c:v>
                </c:pt>
                <c:pt idx="11">
                  <c:v>5.2969858156028365E-2</c:v>
                </c:pt>
                <c:pt idx="12">
                  <c:v>0.11990248226950355</c:v>
                </c:pt>
                <c:pt idx="13">
                  <c:v>0.13874113475177305</c:v>
                </c:pt>
                <c:pt idx="14">
                  <c:v>6.4494680851063829E-2</c:v>
                </c:pt>
                <c:pt idx="15">
                  <c:v>0.118572695035461</c:v>
                </c:pt>
                <c:pt idx="16">
                  <c:v>9.7074468085106377E-2</c:v>
                </c:pt>
                <c:pt idx="17">
                  <c:v>0.10062056737588651</c:v>
                </c:pt>
                <c:pt idx="18">
                  <c:v>0.10837765957446809</c:v>
                </c:pt>
                <c:pt idx="19">
                  <c:v>7.225177304964539E-2</c:v>
                </c:pt>
                <c:pt idx="20">
                  <c:v>9.8182624113475184E-2</c:v>
                </c:pt>
                <c:pt idx="21">
                  <c:v>7.3138297872340427E-2</c:v>
                </c:pt>
                <c:pt idx="22">
                  <c:v>0.10527482269503545</c:v>
                </c:pt>
                <c:pt idx="23">
                  <c:v>0.13297872340425532</c:v>
                </c:pt>
                <c:pt idx="24">
                  <c:v>0.13386524822695037</c:v>
                </c:pt>
                <c:pt idx="25">
                  <c:v>0.11945921985815602</c:v>
                </c:pt>
                <c:pt idx="26">
                  <c:v>0.10726950354609929</c:v>
                </c:pt>
                <c:pt idx="27">
                  <c:v>7.956560283687944E-2</c:v>
                </c:pt>
                <c:pt idx="28">
                  <c:v>6.1613475177304963E-2</c:v>
                </c:pt>
                <c:pt idx="29">
                  <c:v>6.2056737588652482E-2</c:v>
                </c:pt>
                <c:pt idx="30">
                  <c:v>0.12522163120567376</c:v>
                </c:pt>
                <c:pt idx="31">
                  <c:v>9.2420212765957452E-2</c:v>
                </c:pt>
                <c:pt idx="32">
                  <c:v>5.2083333333333336E-2</c:v>
                </c:pt>
                <c:pt idx="33">
                  <c:v>8.4441489361702135E-2</c:v>
                </c:pt>
                <c:pt idx="34">
                  <c:v>0.10970744680851065</c:v>
                </c:pt>
                <c:pt idx="35">
                  <c:v>7.5354609929078012E-2</c:v>
                </c:pt>
                <c:pt idx="36">
                  <c:v>0.10505319148936171</c:v>
                </c:pt>
                <c:pt idx="37">
                  <c:v>5.2526595744680854E-2</c:v>
                </c:pt>
                <c:pt idx="38">
                  <c:v>8.1117021276595744E-2</c:v>
                </c:pt>
                <c:pt idx="39">
                  <c:v>0.12322695035460993</c:v>
                </c:pt>
                <c:pt idx="40">
                  <c:v>3.6790780141843969E-2</c:v>
                </c:pt>
                <c:pt idx="41">
                  <c:v>0.10682624113475178</c:v>
                </c:pt>
                <c:pt idx="42">
                  <c:v>7.0035460992907805E-2</c:v>
                </c:pt>
                <c:pt idx="43">
                  <c:v>9.5301418439716318E-2</c:v>
                </c:pt>
                <c:pt idx="44">
                  <c:v>0.10682624113475178</c:v>
                </c:pt>
                <c:pt idx="45">
                  <c:v>0.10904255319148937</c:v>
                </c:pt>
                <c:pt idx="46">
                  <c:v>0.10726950354609929</c:v>
                </c:pt>
                <c:pt idx="47">
                  <c:v>0.10815602836879432</c:v>
                </c:pt>
                <c:pt idx="48">
                  <c:v>9.4193262411347511E-2</c:v>
                </c:pt>
                <c:pt idx="49">
                  <c:v>8.9095744680851074E-2</c:v>
                </c:pt>
                <c:pt idx="50">
                  <c:v>8.399822695035461E-2</c:v>
                </c:pt>
                <c:pt idx="51">
                  <c:v>0.10837765957446809</c:v>
                </c:pt>
                <c:pt idx="52">
                  <c:v>5.0975177304964536E-2</c:v>
                </c:pt>
                <c:pt idx="53">
                  <c:v>0.1416223404255319</c:v>
                </c:pt>
                <c:pt idx="54">
                  <c:v>9.2863475177304963E-2</c:v>
                </c:pt>
                <c:pt idx="55">
                  <c:v>5.3191489361702128E-2</c:v>
                </c:pt>
                <c:pt idx="56">
                  <c:v>0.11037234042553191</c:v>
                </c:pt>
                <c:pt idx="57">
                  <c:v>5.984042553191489E-2</c:v>
                </c:pt>
                <c:pt idx="58">
                  <c:v>0.14140070921985815</c:v>
                </c:pt>
                <c:pt idx="59">
                  <c:v>7.4246453900709219E-2</c:v>
                </c:pt>
                <c:pt idx="60">
                  <c:v>0.1190159574468085</c:v>
                </c:pt>
                <c:pt idx="61">
                  <c:v>9.8847517730496451E-2</c:v>
                </c:pt>
                <c:pt idx="62">
                  <c:v>0.10460992907801418</c:v>
                </c:pt>
                <c:pt idx="63">
                  <c:v>0.11724290780141844</c:v>
                </c:pt>
                <c:pt idx="64">
                  <c:v>0.13164893617021278</c:v>
                </c:pt>
                <c:pt idx="65">
                  <c:v>9.6409574468085096E-2</c:v>
                </c:pt>
                <c:pt idx="66">
                  <c:v>0.11968085106382978</c:v>
                </c:pt>
                <c:pt idx="67">
                  <c:v>6.5602836879432622E-2</c:v>
                </c:pt>
                <c:pt idx="68">
                  <c:v>8.1781914893617025E-2</c:v>
                </c:pt>
                <c:pt idx="69">
                  <c:v>8.8652482269503549E-2</c:v>
                </c:pt>
                <c:pt idx="70">
                  <c:v>0.11214539007092197</c:v>
                </c:pt>
                <c:pt idx="71">
                  <c:v>0.11170212765957448</c:v>
                </c:pt>
                <c:pt idx="72">
                  <c:v>0.14317375886524822</c:v>
                </c:pt>
                <c:pt idx="73">
                  <c:v>0.1422872340425532</c:v>
                </c:pt>
                <c:pt idx="74">
                  <c:v>0.12898936170212766</c:v>
                </c:pt>
                <c:pt idx="75">
                  <c:v>0.10172872340425532</c:v>
                </c:pt>
                <c:pt idx="76">
                  <c:v>0.12544326241134751</c:v>
                </c:pt>
                <c:pt idx="77">
                  <c:v>0.12921099290780141</c:v>
                </c:pt>
                <c:pt idx="78">
                  <c:v>0.14184397163120568</c:v>
                </c:pt>
                <c:pt idx="79">
                  <c:v>0.12123226950354608</c:v>
                </c:pt>
                <c:pt idx="80">
                  <c:v>0.15203900709219859</c:v>
                </c:pt>
                <c:pt idx="81">
                  <c:v>0.14029255319148937</c:v>
                </c:pt>
                <c:pt idx="82">
                  <c:v>0.12832446808510639</c:v>
                </c:pt>
                <c:pt idx="83">
                  <c:v>0.12123226950354608</c:v>
                </c:pt>
                <c:pt idx="84">
                  <c:v>0.15048758865248227</c:v>
                </c:pt>
                <c:pt idx="85">
                  <c:v>0.1600177304964539</c:v>
                </c:pt>
                <c:pt idx="86">
                  <c:v>0.16954787234042554</c:v>
                </c:pt>
                <c:pt idx="87">
                  <c:v>0.13541666666666666</c:v>
                </c:pt>
                <c:pt idx="88">
                  <c:v>0.18705673758865249</c:v>
                </c:pt>
                <c:pt idx="89">
                  <c:v>0.19592198581560286</c:v>
                </c:pt>
                <c:pt idx="90">
                  <c:v>0.12854609929078015</c:v>
                </c:pt>
                <c:pt idx="91">
                  <c:v>0.22163120567375885</c:v>
                </c:pt>
                <c:pt idx="92">
                  <c:v>0.16312056737588651</c:v>
                </c:pt>
                <c:pt idx="93">
                  <c:v>0.21032801418439717</c:v>
                </c:pt>
                <c:pt idx="94">
                  <c:v>0.17863475177304963</c:v>
                </c:pt>
                <c:pt idx="95">
                  <c:v>0.17796985815602837</c:v>
                </c:pt>
                <c:pt idx="96">
                  <c:v>0.17974290780141844</c:v>
                </c:pt>
                <c:pt idx="97">
                  <c:v>0.28102836879432624</c:v>
                </c:pt>
                <c:pt idx="98">
                  <c:v>9.6631205673758866E-2</c:v>
                </c:pt>
                <c:pt idx="99">
                  <c:v>0.18062943262411346</c:v>
                </c:pt>
                <c:pt idx="100">
                  <c:v>0.16156914893617022</c:v>
                </c:pt>
                <c:pt idx="101">
                  <c:v>0.25598404255319152</c:v>
                </c:pt>
                <c:pt idx="102">
                  <c:v>0.18927304964539007</c:v>
                </c:pt>
                <c:pt idx="103">
                  <c:v>0.23426418439716312</c:v>
                </c:pt>
                <c:pt idx="104">
                  <c:v>0.22296099290780141</c:v>
                </c:pt>
                <c:pt idx="105">
                  <c:v>0.24135638297872339</c:v>
                </c:pt>
                <c:pt idx="106">
                  <c:v>0.23116134751773051</c:v>
                </c:pt>
                <c:pt idx="107">
                  <c:v>0.22473404255319152</c:v>
                </c:pt>
                <c:pt idx="108">
                  <c:v>0.2014627659574468</c:v>
                </c:pt>
                <c:pt idx="109">
                  <c:v>0.2014627659574468</c:v>
                </c:pt>
                <c:pt idx="110">
                  <c:v>0.25443262411347517</c:v>
                </c:pt>
                <c:pt idx="111">
                  <c:v>0.23847517730496456</c:v>
                </c:pt>
                <c:pt idx="112">
                  <c:v>0.23182624113475178</c:v>
                </c:pt>
                <c:pt idx="113">
                  <c:v>0.29809397163120566</c:v>
                </c:pt>
                <c:pt idx="114">
                  <c:v>0.28102836879432624</c:v>
                </c:pt>
                <c:pt idx="115">
                  <c:v>0.25687056737588648</c:v>
                </c:pt>
                <c:pt idx="116">
                  <c:v>0.286790780141844</c:v>
                </c:pt>
                <c:pt idx="117">
                  <c:v>0.31937056737588654</c:v>
                </c:pt>
                <c:pt idx="118">
                  <c:v>0.26130319148936171</c:v>
                </c:pt>
                <c:pt idx="119">
                  <c:v>0.34640957446808512</c:v>
                </c:pt>
                <c:pt idx="120">
                  <c:v>0.31538120567375888</c:v>
                </c:pt>
                <c:pt idx="121">
                  <c:v>0.3661347517730496</c:v>
                </c:pt>
                <c:pt idx="122">
                  <c:v>0.31493794326241137</c:v>
                </c:pt>
                <c:pt idx="123">
                  <c:v>0.33311170212765956</c:v>
                </c:pt>
                <c:pt idx="124">
                  <c:v>0.36635638297872342</c:v>
                </c:pt>
                <c:pt idx="125">
                  <c:v>0.43484042553191493</c:v>
                </c:pt>
                <c:pt idx="126">
                  <c:v>0.36657801418439717</c:v>
                </c:pt>
                <c:pt idx="127">
                  <c:v>0.38741134751773049</c:v>
                </c:pt>
                <c:pt idx="128">
                  <c:v>0.3951684397163121</c:v>
                </c:pt>
                <c:pt idx="129">
                  <c:v>0.45367907801418439</c:v>
                </c:pt>
                <c:pt idx="130">
                  <c:v>0.47140957446808507</c:v>
                </c:pt>
                <c:pt idx="131">
                  <c:v>0.45833333333333337</c:v>
                </c:pt>
                <c:pt idx="132">
                  <c:v>0.46254432624113473</c:v>
                </c:pt>
                <c:pt idx="133">
                  <c:v>0.47872340425531912</c:v>
                </c:pt>
                <c:pt idx="134">
                  <c:v>0.47451241134751776</c:v>
                </c:pt>
                <c:pt idx="135">
                  <c:v>0.5534131205673759</c:v>
                </c:pt>
                <c:pt idx="136">
                  <c:v>0.49867021276595747</c:v>
                </c:pt>
                <c:pt idx="137">
                  <c:v>0.52437943262411346</c:v>
                </c:pt>
                <c:pt idx="138">
                  <c:v>0.49290780141843971</c:v>
                </c:pt>
                <c:pt idx="139">
                  <c:v>0.58953900709219864</c:v>
                </c:pt>
                <c:pt idx="140">
                  <c:v>0.53989361702127658</c:v>
                </c:pt>
                <c:pt idx="141">
                  <c:v>0.65846631205673756</c:v>
                </c:pt>
                <c:pt idx="142">
                  <c:v>0.56959219858156029</c:v>
                </c:pt>
                <c:pt idx="143">
                  <c:v>0.73869680851063824</c:v>
                </c:pt>
                <c:pt idx="144">
                  <c:v>0.69547872340425532</c:v>
                </c:pt>
                <c:pt idx="145">
                  <c:v>0.69392730496453903</c:v>
                </c:pt>
                <c:pt idx="146">
                  <c:v>0.71609042553191482</c:v>
                </c:pt>
                <c:pt idx="147">
                  <c:v>0.80718085106382975</c:v>
                </c:pt>
                <c:pt idx="148">
                  <c:v>0.89649822695035464</c:v>
                </c:pt>
                <c:pt idx="149">
                  <c:v>0.99335106382978722</c:v>
                </c:pt>
                <c:pt idx="150">
                  <c:v>0.96764184397163122</c:v>
                </c:pt>
                <c:pt idx="151">
                  <c:v>0.99534574468085113</c:v>
                </c:pt>
                <c:pt idx="152">
                  <c:v>1</c:v>
                </c:pt>
                <c:pt idx="153">
                  <c:v>0.87788120567375894</c:v>
                </c:pt>
                <c:pt idx="154">
                  <c:v>0.78014184397163122</c:v>
                </c:pt>
                <c:pt idx="155">
                  <c:v>0.6985815602836879</c:v>
                </c:pt>
                <c:pt idx="156">
                  <c:v>0.6396276595744681</c:v>
                </c:pt>
                <c:pt idx="157">
                  <c:v>0.67398049645390079</c:v>
                </c:pt>
                <c:pt idx="158">
                  <c:v>0.64627659574468088</c:v>
                </c:pt>
                <c:pt idx="159">
                  <c:v>0.60948581560283688</c:v>
                </c:pt>
                <c:pt idx="160">
                  <c:v>0.61192375886524819</c:v>
                </c:pt>
                <c:pt idx="161">
                  <c:v>0.6068262411347517</c:v>
                </c:pt>
                <c:pt idx="162">
                  <c:v>0.50642730496453903</c:v>
                </c:pt>
                <c:pt idx="163">
                  <c:v>0.50332446808510634</c:v>
                </c:pt>
                <c:pt idx="164">
                  <c:v>0.44880319148936171</c:v>
                </c:pt>
                <c:pt idx="165">
                  <c:v>0.51507092198581561</c:v>
                </c:pt>
                <c:pt idx="166">
                  <c:v>0.48005319148936171</c:v>
                </c:pt>
                <c:pt idx="167">
                  <c:v>0.45323581560283688</c:v>
                </c:pt>
                <c:pt idx="168">
                  <c:v>0.47739361702127658</c:v>
                </c:pt>
                <c:pt idx="169">
                  <c:v>0.39627659574468083</c:v>
                </c:pt>
                <c:pt idx="170">
                  <c:v>0.35771276595744683</c:v>
                </c:pt>
                <c:pt idx="171">
                  <c:v>0.43218085106382981</c:v>
                </c:pt>
                <c:pt idx="172">
                  <c:v>0.43439716312056736</c:v>
                </c:pt>
                <c:pt idx="173">
                  <c:v>0.41378546099290775</c:v>
                </c:pt>
                <c:pt idx="174">
                  <c:v>0.40425531914893614</c:v>
                </c:pt>
                <c:pt idx="175">
                  <c:v>0.39383865248226951</c:v>
                </c:pt>
                <c:pt idx="176">
                  <c:v>0.38674645390070922</c:v>
                </c:pt>
                <c:pt idx="177">
                  <c:v>0.33820921985815605</c:v>
                </c:pt>
                <c:pt idx="178">
                  <c:v>0.25664893617021278</c:v>
                </c:pt>
                <c:pt idx="179">
                  <c:v>0.36657801418439717</c:v>
                </c:pt>
                <c:pt idx="180">
                  <c:v>0.30496453900709219</c:v>
                </c:pt>
                <c:pt idx="181">
                  <c:v>0.36125886524822692</c:v>
                </c:pt>
                <c:pt idx="182">
                  <c:v>0.32446808510638298</c:v>
                </c:pt>
                <c:pt idx="183">
                  <c:v>0.3583776595744681</c:v>
                </c:pt>
                <c:pt idx="184">
                  <c:v>0.32003546099290781</c:v>
                </c:pt>
                <c:pt idx="185">
                  <c:v>0.26684397163120566</c:v>
                </c:pt>
                <c:pt idx="186">
                  <c:v>0.29122340425531917</c:v>
                </c:pt>
                <c:pt idx="187">
                  <c:v>0.24445921985815602</c:v>
                </c:pt>
                <c:pt idx="188">
                  <c:v>0.25398936170212766</c:v>
                </c:pt>
                <c:pt idx="189">
                  <c:v>0.25443262411347517</c:v>
                </c:pt>
                <c:pt idx="190">
                  <c:v>0.25265957446808512</c:v>
                </c:pt>
                <c:pt idx="191">
                  <c:v>0.18107269503546097</c:v>
                </c:pt>
                <c:pt idx="192">
                  <c:v>0.2078900709219858</c:v>
                </c:pt>
                <c:pt idx="193">
                  <c:v>0.37566489361702127</c:v>
                </c:pt>
                <c:pt idx="194">
                  <c:v>0.20722517730496454</c:v>
                </c:pt>
                <c:pt idx="195">
                  <c:v>0.22983156028368795</c:v>
                </c:pt>
                <c:pt idx="196">
                  <c:v>0.24867021276595744</c:v>
                </c:pt>
                <c:pt idx="197">
                  <c:v>0.19791666666666669</c:v>
                </c:pt>
                <c:pt idx="198">
                  <c:v>0.2105496453900709</c:v>
                </c:pt>
                <c:pt idx="199">
                  <c:v>0.16755319148936171</c:v>
                </c:pt>
                <c:pt idx="200">
                  <c:v>0.18705673758865249</c:v>
                </c:pt>
                <c:pt idx="201">
                  <c:v>0.16112588652482271</c:v>
                </c:pt>
                <c:pt idx="202">
                  <c:v>0.15093085106382978</c:v>
                </c:pt>
                <c:pt idx="203">
                  <c:v>0.17109929078014185</c:v>
                </c:pt>
                <c:pt idx="204">
                  <c:v>0.12743794326241137</c:v>
                </c:pt>
                <c:pt idx="205">
                  <c:v>0.17398049645390071</c:v>
                </c:pt>
                <c:pt idx="206">
                  <c:v>0.1837322695035461</c:v>
                </c:pt>
                <c:pt idx="207">
                  <c:v>0.18195921985815602</c:v>
                </c:pt>
                <c:pt idx="208">
                  <c:v>0.18705673758865249</c:v>
                </c:pt>
                <c:pt idx="209">
                  <c:v>0.11591312056737589</c:v>
                </c:pt>
                <c:pt idx="210">
                  <c:v>0.13851950354609929</c:v>
                </c:pt>
                <c:pt idx="211">
                  <c:v>0.18639184397163119</c:v>
                </c:pt>
                <c:pt idx="212">
                  <c:v>0.19082446808510636</c:v>
                </c:pt>
                <c:pt idx="213">
                  <c:v>0.11458333333333334</c:v>
                </c:pt>
                <c:pt idx="214">
                  <c:v>7.7570921985815611E-2</c:v>
                </c:pt>
                <c:pt idx="215">
                  <c:v>3.2801418439716311E-2</c:v>
                </c:pt>
                <c:pt idx="216">
                  <c:v>0.21830673758865246</c:v>
                </c:pt>
                <c:pt idx="217">
                  <c:v>0.13031914893617022</c:v>
                </c:pt>
                <c:pt idx="218">
                  <c:v>0.1416223404255319</c:v>
                </c:pt>
                <c:pt idx="219">
                  <c:v>0.16622340425531915</c:v>
                </c:pt>
                <c:pt idx="220">
                  <c:v>0.1340868794326241</c:v>
                </c:pt>
                <c:pt idx="221">
                  <c:v>9.7517730496453903E-2</c:v>
                </c:pt>
                <c:pt idx="222">
                  <c:v>0.11968085106382978</c:v>
                </c:pt>
                <c:pt idx="223">
                  <c:v>0.12123226950354608</c:v>
                </c:pt>
                <c:pt idx="224">
                  <c:v>0.11968085106382978</c:v>
                </c:pt>
                <c:pt idx="225">
                  <c:v>0.13453014184397163</c:v>
                </c:pt>
                <c:pt idx="226">
                  <c:v>9.7517730496453903E-2</c:v>
                </c:pt>
                <c:pt idx="227">
                  <c:v>0.10660460992907801</c:v>
                </c:pt>
                <c:pt idx="228">
                  <c:v>0.1460549645390071</c:v>
                </c:pt>
                <c:pt idx="229">
                  <c:v>0.1358599290780142</c:v>
                </c:pt>
                <c:pt idx="230">
                  <c:v>2.1941489361702128E-2</c:v>
                </c:pt>
                <c:pt idx="231">
                  <c:v>7.2695035460992916E-2</c:v>
                </c:pt>
                <c:pt idx="232">
                  <c:v>8.2890070921985817E-2</c:v>
                </c:pt>
                <c:pt idx="233">
                  <c:v>4.4769503546099286E-2</c:v>
                </c:pt>
                <c:pt idx="234">
                  <c:v>0.15181737588652483</c:v>
                </c:pt>
                <c:pt idx="235">
                  <c:v>9.0647163120567378E-2</c:v>
                </c:pt>
                <c:pt idx="236">
                  <c:v>7.4246453900709219E-2</c:v>
                </c:pt>
                <c:pt idx="237">
                  <c:v>8.7101063829787231E-2</c:v>
                </c:pt>
                <c:pt idx="238">
                  <c:v>8.8209219858156024E-2</c:v>
                </c:pt>
                <c:pt idx="239">
                  <c:v>9.0647163120567378E-2</c:v>
                </c:pt>
                <c:pt idx="240">
                  <c:v>3.1914893617021274E-2</c:v>
                </c:pt>
                <c:pt idx="241">
                  <c:v>0.10593971631205673</c:v>
                </c:pt>
                <c:pt idx="242">
                  <c:v>8.0673758865248232E-2</c:v>
                </c:pt>
                <c:pt idx="243">
                  <c:v>6.8705673758865243E-3</c:v>
                </c:pt>
                <c:pt idx="244">
                  <c:v>7.0478723404255317E-2</c:v>
                </c:pt>
                <c:pt idx="245">
                  <c:v>3.9893617021276591E-2</c:v>
                </c:pt>
                <c:pt idx="246">
                  <c:v>0.12167553191489361</c:v>
                </c:pt>
                <c:pt idx="247">
                  <c:v>9.1090425531914904E-2</c:v>
                </c:pt>
                <c:pt idx="248">
                  <c:v>7.1143617021276598E-2</c:v>
                </c:pt>
                <c:pt idx="249">
                  <c:v>8.0008865248226951E-2</c:v>
                </c:pt>
                <c:pt idx="250">
                  <c:v>6.3608156028368792E-2</c:v>
                </c:pt>
                <c:pt idx="251">
                  <c:v>0.10726950354609929</c:v>
                </c:pt>
                <c:pt idx="252">
                  <c:v>8.7544326241134743E-2</c:v>
                </c:pt>
                <c:pt idx="253">
                  <c:v>9.2641843971631208E-2</c:v>
                </c:pt>
                <c:pt idx="254">
                  <c:v>5.8067375886524823E-2</c:v>
                </c:pt>
                <c:pt idx="255">
                  <c:v>4.100177304964539E-2</c:v>
                </c:pt>
                <c:pt idx="256">
                  <c:v>0.1855053191489362</c:v>
                </c:pt>
                <c:pt idx="257">
                  <c:v>0.10217198581560284</c:v>
                </c:pt>
                <c:pt idx="258">
                  <c:v>1.9946808510638295E-2</c:v>
                </c:pt>
                <c:pt idx="259">
                  <c:v>0.1125886524822695</c:v>
                </c:pt>
                <c:pt idx="260">
                  <c:v>7.225177304964539E-2</c:v>
                </c:pt>
                <c:pt idx="261">
                  <c:v>0.10859929078014184</c:v>
                </c:pt>
                <c:pt idx="262">
                  <c:v>0.11746453900709219</c:v>
                </c:pt>
                <c:pt idx="263">
                  <c:v>8.0008865248226951E-2</c:v>
                </c:pt>
                <c:pt idx="264">
                  <c:v>8.2225177304964536E-2</c:v>
                </c:pt>
                <c:pt idx="265">
                  <c:v>8.0452127659574463E-2</c:v>
                </c:pt>
                <c:pt idx="266">
                  <c:v>9.6631205673758866E-2</c:v>
                </c:pt>
                <c:pt idx="267">
                  <c:v>6.0505319148936171E-2</c:v>
                </c:pt>
                <c:pt idx="268">
                  <c:v>0.12921099290780141</c:v>
                </c:pt>
                <c:pt idx="269">
                  <c:v>9.3085106382978733E-2</c:v>
                </c:pt>
                <c:pt idx="270">
                  <c:v>8.4884751773049646E-2</c:v>
                </c:pt>
                <c:pt idx="271">
                  <c:v>0.11015070921985815</c:v>
                </c:pt>
                <c:pt idx="272">
                  <c:v>0.13718971631205673</c:v>
                </c:pt>
                <c:pt idx="273">
                  <c:v>0.12566489361702127</c:v>
                </c:pt>
                <c:pt idx="274">
                  <c:v>7.2030141843971635E-2</c:v>
                </c:pt>
                <c:pt idx="275">
                  <c:v>9.4636524822695037E-2</c:v>
                </c:pt>
                <c:pt idx="276">
                  <c:v>2.4379432624113476E-2</c:v>
                </c:pt>
                <c:pt idx="277">
                  <c:v>0.12566489361702127</c:v>
                </c:pt>
                <c:pt idx="278">
                  <c:v>8.2225177304964536E-2</c:v>
                </c:pt>
                <c:pt idx="279">
                  <c:v>0.13098404255319149</c:v>
                </c:pt>
                <c:pt idx="280">
                  <c:v>9.3971631205673756E-2</c:v>
                </c:pt>
                <c:pt idx="281">
                  <c:v>7.4468085106382975E-2</c:v>
                </c:pt>
                <c:pt idx="282">
                  <c:v>7.0700354609929073E-2</c:v>
                </c:pt>
                <c:pt idx="283">
                  <c:v>0.15647163120567376</c:v>
                </c:pt>
                <c:pt idx="284">
                  <c:v>5.3634751773049646E-2</c:v>
                </c:pt>
                <c:pt idx="285">
                  <c:v>4.210992907801419E-2</c:v>
                </c:pt>
                <c:pt idx="286">
                  <c:v>4.4326241134751775E-2</c:v>
                </c:pt>
                <c:pt idx="287">
                  <c:v>6.4273049645390073E-2</c:v>
                </c:pt>
                <c:pt idx="288">
                  <c:v>3.0363475177304967E-2</c:v>
                </c:pt>
                <c:pt idx="289">
                  <c:v>8.8652482269503549E-2</c:v>
                </c:pt>
                <c:pt idx="290">
                  <c:v>7.8014184397163122E-2</c:v>
                </c:pt>
                <c:pt idx="291">
                  <c:v>9.0868794326241134E-2</c:v>
                </c:pt>
                <c:pt idx="292">
                  <c:v>7.934397163120567E-2</c:v>
                </c:pt>
                <c:pt idx="293">
                  <c:v>6.0726950354609933E-2</c:v>
                </c:pt>
                <c:pt idx="294">
                  <c:v>7.8900709219858159E-2</c:v>
                </c:pt>
                <c:pt idx="295">
                  <c:v>9.2198581560283682E-2</c:v>
                </c:pt>
                <c:pt idx="296">
                  <c:v>5.3413120567375891E-2</c:v>
                </c:pt>
                <c:pt idx="297">
                  <c:v>0.11502659574468084</c:v>
                </c:pt>
                <c:pt idx="298">
                  <c:v>8.8652482269503549E-2</c:v>
                </c:pt>
                <c:pt idx="299">
                  <c:v>0</c:v>
                </c:pt>
                <c:pt idx="300">
                  <c:v>9.6631205673758866E-2</c:v>
                </c:pt>
                <c:pt idx="301">
                  <c:v>1.1746453900709219E-2</c:v>
                </c:pt>
                <c:pt idx="302">
                  <c:v>6.6932624113475184E-2</c:v>
                </c:pt>
                <c:pt idx="303">
                  <c:v>8.2225177304964536E-2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5-4F61-B751-F04B10513ED2}"/>
            </c:ext>
          </c:extLst>
        </c:ser>
        <c:ser>
          <c:idx val="4"/>
          <c:order val="4"/>
          <c:tx>
            <c:strRef>
              <c:f>HDTnormalized!$O$2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HDTnormalized!$O$3:$O$306</c:f>
              <c:numCache>
                <c:formatCode>0.00_);[Red]\(0.00\)</c:formatCode>
                <c:ptCount val="304"/>
                <c:pt idx="0">
                  <c:v>0.14721375103964512</c:v>
                </c:pt>
                <c:pt idx="1">
                  <c:v>0.13658626744293501</c:v>
                </c:pt>
                <c:pt idx="2">
                  <c:v>0.12873117087145364</c:v>
                </c:pt>
                <c:pt idx="3">
                  <c:v>0.14056002217909619</c:v>
                </c:pt>
                <c:pt idx="4">
                  <c:v>0.13778763515386747</c:v>
                </c:pt>
                <c:pt idx="5">
                  <c:v>0.11292856482764993</c:v>
                </c:pt>
                <c:pt idx="6">
                  <c:v>0.12069124849829035</c:v>
                </c:pt>
                <c:pt idx="7">
                  <c:v>0.15405230570187597</c:v>
                </c:pt>
                <c:pt idx="8">
                  <c:v>0.12984012568154513</c:v>
                </c:pt>
                <c:pt idx="9">
                  <c:v>0.13649385454209406</c:v>
                </c:pt>
                <c:pt idx="10">
                  <c:v>0.13399870621938823</c:v>
                </c:pt>
                <c:pt idx="11">
                  <c:v>0.14065243507993713</c:v>
                </c:pt>
                <c:pt idx="12">
                  <c:v>0.12651326125127066</c:v>
                </c:pt>
                <c:pt idx="13">
                  <c:v>0.15580815081785418</c:v>
                </c:pt>
                <c:pt idx="14">
                  <c:v>0.16699011181961002</c:v>
                </c:pt>
                <c:pt idx="15">
                  <c:v>0.1357545513353664</c:v>
                </c:pt>
                <c:pt idx="16">
                  <c:v>0.12937806117734035</c:v>
                </c:pt>
                <c:pt idx="17">
                  <c:v>0.13824969965807227</c:v>
                </c:pt>
                <c:pt idx="18">
                  <c:v>0.17650864060622865</c:v>
                </c:pt>
                <c:pt idx="19">
                  <c:v>0.14869235745310044</c:v>
                </c:pt>
                <c:pt idx="20">
                  <c:v>0.16578874410867755</c:v>
                </c:pt>
                <c:pt idx="21">
                  <c:v>0.1563626282228999</c:v>
                </c:pt>
                <c:pt idx="22">
                  <c:v>0.15044820256907862</c:v>
                </c:pt>
                <c:pt idx="23">
                  <c:v>0.15876536364476479</c:v>
                </c:pt>
                <c:pt idx="24">
                  <c:v>0.12984012568154513</c:v>
                </c:pt>
                <c:pt idx="25">
                  <c:v>0.15617780242121801</c:v>
                </c:pt>
                <c:pt idx="26">
                  <c:v>0.11163478421587653</c:v>
                </c:pt>
                <c:pt idx="27">
                  <c:v>0.18270030496257278</c:v>
                </c:pt>
                <c:pt idx="28">
                  <c:v>0.1544219573052398</c:v>
                </c:pt>
                <c:pt idx="29">
                  <c:v>0.1581184733388781</c:v>
                </c:pt>
                <c:pt idx="30">
                  <c:v>0.13751039645134461</c:v>
                </c:pt>
                <c:pt idx="31">
                  <c:v>0.13436835782275205</c:v>
                </c:pt>
                <c:pt idx="32">
                  <c:v>0.15137233157748822</c:v>
                </c:pt>
                <c:pt idx="33">
                  <c:v>0.15627021532205895</c:v>
                </c:pt>
                <c:pt idx="34">
                  <c:v>0.11459199704278716</c:v>
                </c:pt>
                <c:pt idx="35">
                  <c:v>0.1700397375473616</c:v>
                </c:pt>
                <c:pt idx="36">
                  <c:v>0.1544219573052398</c:v>
                </c:pt>
                <c:pt idx="37">
                  <c:v>0.19600776268367062</c:v>
                </c:pt>
                <c:pt idx="38">
                  <c:v>0.15072544127160151</c:v>
                </c:pt>
                <c:pt idx="39">
                  <c:v>0.16015155715737917</c:v>
                </c:pt>
                <c:pt idx="40">
                  <c:v>0.13233527400425099</c:v>
                </c:pt>
                <c:pt idx="41">
                  <c:v>0.16061362166158397</c:v>
                </c:pt>
                <c:pt idx="42">
                  <c:v>0.15285093799094354</c:v>
                </c:pt>
                <c:pt idx="43">
                  <c:v>0.14268551889843822</c:v>
                </c:pt>
                <c:pt idx="44">
                  <c:v>0.12503465483781537</c:v>
                </c:pt>
                <c:pt idx="45">
                  <c:v>0.15941225395065148</c:v>
                </c:pt>
                <c:pt idx="46">
                  <c:v>0.18538027908696053</c:v>
                </c:pt>
                <c:pt idx="47">
                  <c:v>0.17429073098604567</c:v>
                </c:pt>
                <c:pt idx="48">
                  <c:v>0.16865354403474722</c:v>
                </c:pt>
                <c:pt idx="49">
                  <c:v>0.15580815081785418</c:v>
                </c:pt>
                <c:pt idx="50">
                  <c:v>0.20219942704001476</c:v>
                </c:pt>
                <c:pt idx="51">
                  <c:v>0.16532667960447278</c:v>
                </c:pt>
                <c:pt idx="52">
                  <c:v>0.17077904075408926</c:v>
                </c:pt>
                <c:pt idx="53">
                  <c:v>0.15673227982626375</c:v>
                </c:pt>
                <c:pt idx="54">
                  <c:v>0.19462156917105625</c:v>
                </c:pt>
                <c:pt idx="55">
                  <c:v>0.18408649847518713</c:v>
                </c:pt>
                <c:pt idx="56">
                  <c:v>0.16837630533222436</c:v>
                </c:pt>
                <c:pt idx="57">
                  <c:v>0.18648923389705202</c:v>
                </c:pt>
                <c:pt idx="58">
                  <c:v>0.20072082062655944</c:v>
                </c:pt>
                <c:pt idx="59">
                  <c:v>0.16948526014231585</c:v>
                </c:pt>
                <c:pt idx="60">
                  <c:v>0.1622770538767212</c:v>
                </c:pt>
                <c:pt idx="61">
                  <c:v>0.18519545328527862</c:v>
                </c:pt>
                <c:pt idx="62">
                  <c:v>0.16273911838092595</c:v>
                </c:pt>
                <c:pt idx="63">
                  <c:v>0.16523426670363181</c:v>
                </c:pt>
                <c:pt idx="64">
                  <c:v>0.16957767304315682</c:v>
                </c:pt>
                <c:pt idx="65">
                  <c:v>0.16994732464652065</c:v>
                </c:pt>
                <c:pt idx="66">
                  <c:v>0.18630440809537011</c:v>
                </c:pt>
                <c:pt idx="67">
                  <c:v>0.18390167267350521</c:v>
                </c:pt>
                <c:pt idx="68">
                  <c:v>0.18528786618611956</c:v>
                </c:pt>
                <c:pt idx="69">
                  <c:v>0.18815266611218925</c:v>
                </c:pt>
                <c:pt idx="70">
                  <c:v>0.19147953054246372</c:v>
                </c:pt>
                <c:pt idx="71">
                  <c:v>0.1932353756584419</c:v>
                </c:pt>
                <c:pt idx="72">
                  <c:v>0.21670825247204506</c:v>
                </c:pt>
                <c:pt idx="73">
                  <c:v>0.18787542740966637</c:v>
                </c:pt>
                <c:pt idx="74">
                  <c:v>0.19878014970889935</c:v>
                </c:pt>
                <c:pt idx="75">
                  <c:v>0.18362443397098233</c:v>
                </c:pt>
                <c:pt idx="76">
                  <c:v>0.22724332316791424</c:v>
                </c:pt>
                <c:pt idx="77">
                  <c:v>0.20515663986692542</c:v>
                </c:pt>
                <c:pt idx="78">
                  <c:v>0.225579890952777</c:v>
                </c:pt>
                <c:pt idx="79">
                  <c:v>0.2173551427779318</c:v>
                </c:pt>
                <c:pt idx="80">
                  <c:v>0.19295813695591901</c:v>
                </c:pt>
                <c:pt idx="81">
                  <c:v>0.25921818685888548</c:v>
                </c:pt>
                <c:pt idx="82">
                  <c:v>0.21985029110063764</c:v>
                </c:pt>
                <c:pt idx="83">
                  <c:v>0.22493300064689029</c:v>
                </c:pt>
                <c:pt idx="84">
                  <c:v>0.24147490989742165</c:v>
                </c:pt>
                <c:pt idx="85">
                  <c:v>0.24147490989742165</c:v>
                </c:pt>
                <c:pt idx="86">
                  <c:v>0.18528786618611956</c:v>
                </c:pt>
                <c:pt idx="87">
                  <c:v>0.22373163293595785</c:v>
                </c:pt>
                <c:pt idx="88">
                  <c:v>0.25468995471767858</c:v>
                </c:pt>
                <c:pt idx="89">
                  <c:v>0.26808982533961739</c:v>
                </c:pt>
                <c:pt idx="90">
                  <c:v>0.2466500323445153</c:v>
                </c:pt>
                <c:pt idx="91">
                  <c:v>0.26855188984382217</c:v>
                </c:pt>
                <c:pt idx="92">
                  <c:v>0.2424914518066722</c:v>
                </c:pt>
                <c:pt idx="93">
                  <c:v>0.24433970982349135</c:v>
                </c:pt>
                <c:pt idx="94">
                  <c:v>0.24397005822012752</c:v>
                </c:pt>
                <c:pt idx="95">
                  <c:v>0.26827465114129934</c:v>
                </c:pt>
                <c:pt idx="96">
                  <c:v>0.26263746419000089</c:v>
                </c:pt>
                <c:pt idx="97">
                  <c:v>0.25746234174290727</c:v>
                </c:pt>
                <c:pt idx="98">
                  <c:v>0.27261805748082429</c:v>
                </c:pt>
                <c:pt idx="99">
                  <c:v>0.27095462526568709</c:v>
                </c:pt>
                <c:pt idx="100">
                  <c:v>0.2734497735883929</c:v>
                </c:pt>
                <c:pt idx="101">
                  <c:v>0.30246742445245356</c:v>
                </c:pt>
                <c:pt idx="102">
                  <c:v>0.27927178634137328</c:v>
                </c:pt>
                <c:pt idx="103">
                  <c:v>0.29387302467424453</c:v>
                </c:pt>
                <c:pt idx="104">
                  <c:v>0.26836706404214028</c:v>
                </c:pt>
                <c:pt idx="105">
                  <c:v>0.29849366971629238</c:v>
                </c:pt>
                <c:pt idx="106">
                  <c:v>0.31706866278532481</c:v>
                </c:pt>
                <c:pt idx="107">
                  <c:v>0.34941317807965988</c:v>
                </c:pt>
                <c:pt idx="108">
                  <c:v>0.33166990111819605</c:v>
                </c:pt>
                <c:pt idx="109">
                  <c:v>0.33952499768967742</c:v>
                </c:pt>
                <c:pt idx="110">
                  <c:v>0.3463635523519083</c:v>
                </c:pt>
                <c:pt idx="111">
                  <c:v>0.35116902319563809</c:v>
                </c:pt>
                <c:pt idx="112">
                  <c:v>0.36216615839571203</c:v>
                </c:pt>
                <c:pt idx="113">
                  <c:v>0.38203493207651784</c:v>
                </c:pt>
                <c:pt idx="114">
                  <c:v>0.35726827465114125</c:v>
                </c:pt>
                <c:pt idx="115">
                  <c:v>0.40365955087330185</c:v>
                </c:pt>
                <c:pt idx="116">
                  <c:v>0.40384437667498385</c:v>
                </c:pt>
                <c:pt idx="117">
                  <c:v>0.3928472414749099</c:v>
                </c:pt>
                <c:pt idx="118">
                  <c:v>0.40864984751871358</c:v>
                </c:pt>
                <c:pt idx="119">
                  <c:v>0.41641253118935401</c:v>
                </c:pt>
                <c:pt idx="120">
                  <c:v>0.41040569263469179</c:v>
                </c:pt>
                <c:pt idx="121">
                  <c:v>0.48932630995286935</c:v>
                </c:pt>
                <c:pt idx="122">
                  <c:v>0.43628130487015987</c:v>
                </c:pt>
                <c:pt idx="123">
                  <c:v>0.50540615469919592</c:v>
                </c:pt>
                <c:pt idx="124">
                  <c:v>0.45531836244339707</c:v>
                </c:pt>
                <c:pt idx="125">
                  <c:v>0.50281859347564917</c:v>
                </c:pt>
                <c:pt idx="126">
                  <c:v>0.50069309675630713</c:v>
                </c:pt>
                <c:pt idx="127">
                  <c:v>0.53349967655484698</c:v>
                </c:pt>
                <c:pt idx="128">
                  <c:v>0.50891784493115233</c:v>
                </c:pt>
                <c:pt idx="129">
                  <c:v>0.55835874688106446</c:v>
                </c:pt>
                <c:pt idx="130">
                  <c:v>0.52582940578504755</c:v>
                </c:pt>
                <c:pt idx="131">
                  <c:v>0.57721097865261983</c:v>
                </c:pt>
                <c:pt idx="132">
                  <c:v>0.56649108215506883</c:v>
                </c:pt>
                <c:pt idx="133">
                  <c:v>0.57915164957027998</c:v>
                </c:pt>
                <c:pt idx="134">
                  <c:v>0.59532390721744755</c:v>
                </c:pt>
                <c:pt idx="135">
                  <c:v>0.60659828112004432</c:v>
                </c:pt>
                <c:pt idx="136">
                  <c:v>0.61491544219573047</c:v>
                </c:pt>
                <c:pt idx="137">
                  <c:v>0.62970150633028366</c:v>
                </c:pt>
                <c:pt idx="138">
                  <c:v>0.66749838277423523</c:v>
                </c:pt>
                <c:pt idx="139">
                  <c:v>0.66038258940948158</c:v>
                </c:pt>
                <c:pt idx="140">
                  <c:v>0.65456057665650125</c:v>
                </c:pt>
                <c:pt idx="141">
                  <c:v>0.69882635615931976</c:v>
                </c:pt>
                <c:pt idx="142">
                  <c:v>0.68404029202476668</c:v>
                </c:pt>
                <c:pt idx="143">
                  <c:v>0.73200258756122349</c:v>
                </c:pt>
                <c:pt idx="144">
                  <c:v>0.70991590426023465</c:v>
                </c:pt>
                <c:pt idx="145">
                  <c:v>0.79003788928934482</c:v>
                </c:pt>
                <c:pt idx="146">
                  <c:v>0.7529803160521209</c:v>
                </c:pt>
                <c:pt idx="147">
                  <c:v>0.82838924313834206</c:v>
                </c:pt>
                <c:pt idx="148">
                  <c:v>0.89825339617410593</c:v>
                </c:pt>
                <c:pt idx="149">
                  <c:v>0.94677016911560852</c:v>
                </c:pt>
                <c:pt idx="150">
                  <c:v>0.95037427224840576</c:v>
                </c:pt>
                <c:pt idx="151">
                  <c:v>1</c:v>
                </c:pt>
                <c:pt idx="152">
                  <c:v>0.93836059513908132</c:v>
                </c:pt>
                <c:pt idx="153">
                  <c:v>0.89769891876906016</c:v>
                </c:pt>
                <c:pt idx="154">
                  <c:v>0.76739672858331009</c:v>
                </c:pt>
                <c:pt idx="155">
                  <c:v>0.79733850845578036</c:v>
                </c:pt>
                <c:pt idx="156">
                  <c:v>0.71416689769891872</c:v>
                </c:pt>
                <c:pt idx="157">
                  <c:v>0.74096663894279635</c:v>
                </c:pt>
                <c:pt idx="158">
                  <c:v>0.67489141484151183</c:v>
                </c:pt>
                <c:pt idx="159">
                  <c:v>0.71213381388041763</c:v>
                </c:pt>
                <c:pt idx="160">
                  <c:v>0.67350522132889745</c:v>
                </c:pt>
                <c:pt idx="161">
                  <c:v>0.68376305332224374</c:v>
                </c:pt>
                <c:pt idx="162">
                  <c:v>0.60761482302929493</c:v>
                </c:pt>
                <c:pt idx="163">
                  <c:v>0.63284354495887618</c:v>
                </c:pt>
                <c:pt idx="164">
                  <c:v>0.59486184271324272</c:v>
                </c:pt>
                <c:pt idx="165">
                  <c:v>0.6162092228075039</c:v>
                </c:pt>
                <c:pt idx="166">
                  <c:v>0.56898623047777463</c:v>
                </c:pt>
                <c:pt idx="167">
                  <c:v>0.60271693928472414</c:v>
                </c:pt>
                <c:pt idx="168">
                  <c:v>0.55383051473985767</c:v>
                </c:pt>
                <c:pt idx="169">
                  <c:v>0.54920986969780983</c:v>
                </c:pt>
                <c:pt idx="170">
                  <c:v>0.55632566306256359</c:v>
                </c:pt>
                <c:pt idx="171">
                  <c:v>0.53728860548932622</c:v>
                </c:pt>
                <c:pt idx="172">
                  <c:v>0.48655392292764066</c:v>
                </c:pt>
                <c:pt idx="173">
                  <c:v>0.49228352277978005</c:v>
                </c:pt>
                <c:pt idx="174">
                  <c:v>0.49293041308566676</c:v>
                </c:pt>
                <c:pt idx="175">
                  <c:v>0.50503650309583215</c:v>
                </c:pt>
                <c:pt idx="176">
                  <c:v>0.44062471120968483</c:v>
                </c:pt>
                <c:pt idx="177">
                  <c:v>0.45929211717955826</c:v>
                </c:pt>
                <c:pt idx="178">
                  <c:v>0.47176785879308747</c:v>
                </c:pt>
                <c:pt idx="179">
                  <c:v>0.48359671010073002</c:v>
                </c:pt>
                <c:pt idx="180">
                  <c:v>0.38185010627483595</c:v>
                </c:pt>
                <c:pt idx="181">
                  <c:v>0.43018205341465671</c:v>
                </c:pt>
                <c:pt idx="182">
                  <c:v>0.3737177710008317</c:v>
                </c:pt>
                <c:pt idx="183">
                  <c:v>0.38942796414379449</c:v>
                </c:pt>
                <c:pt idx="184">
                  <c:v>0.39940855743461789</c:v>
                </c:pt>
                <c:pt idx="185">
                  <c:v>0.3864707513168838</c:v>
                </c:pt>
                <c:pt idx="186">
                  <c:v>0.37445707420755936</c:v>
                </c:pt>
                <c:pt idx="187">
                  <c:v>0.37990943535717586</c:v>
                </c:pt>
                <c:pt idx="188">
                  <c:v>0.36798817114869231</c:v>
                </c:pt>
                <c:pt idx="189">
                  <c:v>0.34950559098050082</c:v>
                </c:pt>
                <c:pt idx="190">
                  <c:v>0.36133444228814338</c:v>
                </c:pt>
                <c:pt idx="191">
                  <c:v>0.34627113945106736</c:v>
                </c:pt>
                <c:pt idx="192">
                  <c:v>0.31494316606598277</c:v>
                </c:pt>
                <c:pt idx="193">
                  <c:v>0.35116902319563809</c:v>
                </c:pt>
                <c:pt idx="194">
                  <c:v>0.32372239164587374</c:v>
                </c:pt>
                <c:pt idx="195">
                  <c:v>0.27788559282875885</c:v>
                </c:pt>
                <c:pt idx="196">
                  <c:v>0.28444690878846685</c:v>
                </c:pt>
                <c:pt idx="197">
                  <c:v>0.28361519268089819</c:v>
                </c:pt>
                <c:pt idx="198">
                  <c:v>0.29840125681545143</c:v>
                </c:pt>
                <c:pt idx="199">
                  <c:v>0.28102763145735143</c:v>
                </c:pt>
                <c:pt idx="200">
                  <c:v>0.28213658626744292</c:v>
                </c:pt>
                <c:pt idx="201">
                  <c:v>0.26504019961186581</c:v>
                </c:pt>
                <c:pt idx="202">
                  <c:v>0.24628038074115144</c:v>
                </c:pt>
                <c:pt idx="203">
                  <c:v>0.28768136031790037</c:v>
                </c:pt>
                <c:pt idx="204">
                  <c:v>0.23639220035116901</c:v>
                </c:pt>
                <c:pt idx="205">
                  <c:v>0.2579244062471121</c:v>
                </c:pt>
                <c:pt idx="206">
                  <c:v>0.27021532205895943</c:v>
                </c:pt>
                <c:pt idx="207">
                  <c:v>0.24360040661676369</c:v>
                </c:pt>
                <c:pt idx="208">
                  <c:v>0.25450512891599669</c:v>
                </c:pt>
                <c:pt idx="209">
                  <c:v>0.23768598096294241</c:v>
                </c:pt>
                <c:pt idx="210">
                  <c:v>0.2309398392015525</c:v>
                </c:pt>
                <c:pt idx="211">
                  <c:v>0.19924221421310415</c:v>
                </c:pt>
                <c:pt idx="212">
                  <c:v>0.22733573606875518</c:v>
                </c:pt>
                <c:pt idx="213">
                  <c:v>0.23361981332594028</c:v>
                </c:pt>
                <c:pt idx="214">
                  <c:v>0.22419369744016263</c:v>
                </c:pt>
                <c:pt idx="215">
                  <c:v>0.20839109139635892</c:v>
                </c:pt>
                <c:pt idx="216">
                  <c:v>0.21624618796784031</c:v>
                </c:pt>
                <c:pt idx="217">
                  <c:v>0.21208760742999722</c:v>
                </c:pt>
                <c:pt idx="218">
                  <c:v>0.22419369744016263</c:v>
                </c:pt>
                <c:pt idx="219">
                  <c:v>0.20303114314758339</c:v>
                </c:pt>
                <c:pt idx="220">
                  <c:v>0.18861473061639403</c:v>
                </c:pt>
                <c:pt idx="221">
                  <c:v>0.19268089825339615</c:v>
                </c:pt>
                <c:pt idx="222">
                  <c:v>0.20303114314758339</c:v>
                </c:pt>
                <c:pt idx="223">
                  <c:v>0.20340079475094722</c:v>
                </c:pt>
                <c:pt idx="224">
                  <c:v>0.19896497551058126</c:v>
                </c:pt>
                <c:pt idx="225">
                  <c:v>0.16920802143979297</c:v>
                </c:pt>
                <c:pt idx="226">
                  <c:v>0.18260789206173181</c:v>
                </c:pt>
                <c:pt idx="227">
                  <c:v>0.20432492375935679</c:v>
                </c:pt>
                <c:pt idx="228">
                  <c:v>0.16902319563811108</c:v>
                </c:pt>
                <c:pt idx="229">
                  <c:v>0.19378985306348764</c:v>
                </c:pt>
                <c:pt idx="230">
                  <c:v>0.1837168468718233</c:v>
                </c:pt>
                <c:pt idx="231">
                  <c:v>0.16671287311708716</c:v>
                </c:pt>
                <c:pt idx="232">
                  <c:v>0.18038998244154883</c:v>
                </c:pt>
                <c:pt idx="233">
                  <c:v>0.17410590518436372</c:v>
                </c:pt>
                <c:pt idx="234">
                  <c:v>0.18574993069032436</c:v>
                </c:pt>
                <c:pt idx="235">
                  <c:v>0.17188799556418075</c:v>
                </c:pt>
                <c:pt idx="236">
                  <c:v>0.14841511875057756</c:v>
                </c:pt>
                <c:pt idx="237">
                  <c:v>0.12984012568154513</c:v>
                </c:pt>
                <c:pt idx="238">
                  <c:v>0.18242306626004989</c:v>
                </c:pt>
                <c:pt idx="239">
                  <c:v>0.16541909250531373</c:v>
                </c:pt>
                <c:pt idx="240">
                  <c:v>0.18094445984659457</c:v>
                </c:pt>
                <c:pt idx="241">
                  <c:v>0.15691710562794564</c:v>
                </c:pt>
                <c:pt idx="242">
                  <c:v>0.13704833194713981</c:v>
                </c:pt>
                <c:pt idx="243">
                  <c:v>0.16883836983642916</c:v>
                </c:pt>
                <c:pt idx="244">
                  <c:v>0.14832270584973661</c:v>
                </c:pt>
                <c:pt idx="245">
                  <c:v>0.18796784031050734</c:v>
                </c:pt>
                <c:pt idx="246">
                  <c:v>0.18750577580630254</c:v>
                </c:pt>
                <c:pt idx="247">
                  <c:v>0.15091026707328342</c:v>
                </c:pt>
                <c:pt idx="248">
                  <c:v>0.16911560853895202</c:v>
                </c:pt>
                <c:pt idx="249">
                  <c:v>0.16883836983642916</c:v>
                </c:pt>
                <c:pt idx="250">
                  <c:v>0.16172257647167546</c:v>
                </c:pt>
                <c:pt idx="251">
                  <c:v>0.1526661121892616</c:v>
                </c:pt>
                <c:pt idx="252">
                  <c:v>0.13935865446816376</c:v>
                </c:pt>
                <c:pt idx="253">
                  <c:v>0.15405230570187597</c:v>
                </c:pt>
                <c:pt idx="254">
                  <c:v>0.13556972553368449</c:v>
                </c:pt>
                <c:pt idx="255">
                  <c:v>0.16985491174567968</c:v>
                </c:pt>
                <c:pt idx="256">
                  <c:v>0.1717955826633398</c:v>
                </c:pt>
                <c:pt idx="257">
                  <c:v>0.1622770538767212</c:v>
                </c:pt>
                <c:pt idx="258">
                  <c:v>0.15553091211533129</c:v>
                </c:pt>
                <c:pt idx="259">
                  <c:v>0.14111449958414193</c:v>
                </c:pt>
                <c:pt idx="260">
                  <c:v>0.12984012568154513</c:v>
                </c:pt>
                <c:pt idx="261">
                  <c:v>0.15571573791701321</c:v>
                </c:pt>
                <c:pt idx="262">
                  <c:v>0.13325940301266057</c:v>
                </c:pt>
                <c:pt idx="263">
                  <c:v>0.15599297661953607</c:v>
                </c:pt>
                <c:pt idx="264">
                  <c:v>0.13390629331854725</c:v>
                </c:pt>
                <c:pt idx="265">
                  <c:v>0.11117271971167175</c:v>
                </c:pt>
                <c:pt idx="266">
                  <c:v>0.13778763515386747</c:v>
                </c:pt>
                <c:pt idx="267">
                  <c:v>0.14499584141946215</c:v>
                </c:pt>
                <c:pt idx="268">
                  <c:v>0.11459199704278716</c:v>
                </c:pt>
                <c:pt idx="269">
                  <c:v>0.13344422881434248</c:v>
                </c:pt>
                <c:pt idx="270">
                  <c:v>0.11958229368819887</c:v>
                </c:pt>
                <c:pt idx="271">
                  <c:v>0.13344422881434248</c:v>
                </c:pt>
                <c:pt idx="272">
                  <c:v>0.12651326125127066</c:v>
                </c:pt>
                <c:pt idx="273">
                  <c:v>0.15275852509010257</c:v>
                </c:pt>
                <c:pt idx="274">
                  <c:v>0.12484982903613343</c:v>
                </c:pt>
                <c:pt idx="275">
                  <c:v>0.151834396081693</c:v>
                </c:pt>
                <c:pt idx="276">
                  <c:v>0.11449958414194621</c:v>
                </c:pt>
                <c:pt idx="277">
                  <c:v>0.13464559652527494</c:v>
                </c:pt>
                <c:pt idx="278">
                  <c:v>0.15368265409851214</c:v>
                </c:pt>
                <c:pt idx="279">
                  <c:v>0.14277793179927917</c:v>
                </c:pt>
                <c:pt idx="280">
                  <c:v>0.13464559652527494</c:v>
                </c:pt>
                <c:pt idx="281">
                  <c:v>0.11024859070326216</c:v>
                </c:pt>
                <c:pt idx="282">
                  <c:v>0.11228167452176324</c:v>
                </c:pt>
                <c:pt idx="283">
                  <c:v>9.6756307180482379E-2</c:v>
                </c:pt>
                <c:pt idx="284">
                  <c:v>9.4445984659458457E-2</c:v>
                </c:pt>
                <c:pt idx="285">
                  <c:v>0.11856575177894833</c:v>
                </c:pt>
                <c:pt idx="286">
                  <c:v>0.10895481009148877</c:v>
                </c:pt>
                <c:pt idx="287">
                  <c:v>0.13714074484798075</c:v>
                </c:pt>
                <c:pt idx="288">
                  <c:v>0.11200443581924037</c:v>
                </c:pt>
                <c:pt idx="289">
                  <c:v>0.12974771278070418</c:v>
                </c:pt>
                <c:pt idx="290">
                  <c:v>0.10997135200073929</c:v>
                </c:pt>
                <c:pt idx="291">
                  <c:v>0.11727197116717493</c:v>
                </c:pt>
                <c:pt idx="292">
                  <c:v>0.12106090010165418</c:v>
                </c:pt>
                <c:pt idx="293">
                  <c:v>0.11514647444783291</c:v>
                </c:pt>
                <c:pt idx="294">
                  <c:v>0.10017558451159782</c:v>
                </c:pt>
                <c:pt idx="295">
                  <c:v>9.3059791146844095E-2</c:v>
                </c:pt>
                <c:pt idx="296">
                  <c:v>0.10220866833009887</c:v>
                </c:pt>
                <c:pt idx="297">
                  <c:v>0.15072544127160151</c:v>
                </c:pt>
                <c:pt idx="298">
                  <c:v>0.12660567415211163</c:v>
                </c:pt>
                <c:pt idx="299">
                  <c:v>0.13113390629331853</c:v>
                </c:pt>
                <c:pt idx="300">
                  <c:v>0.10137695222253025</c:v>
                </c:pt>
                <c:pt idx="301">
                  <c:v>0.10451899085112282</c:v>
                </c:pt>
                <c:pt idx="302">
                  <c:v>0.10442657795028185</c:v>
                </c:pt>
                <c:pt idx="303">
                  <c:v>9.2412900840957393E-2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5-4F61-B751-F04B10513ED2}"/>
            </c:ext>
          </c:extLst>
        </c:ser>
        <c:ser>
          <c:idx val="5"/>
          <c:order val="5"/>
          <c:tx>
            <c:strRef>
              <c:f>HDTnormalized!$P$2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HDTnormalized!$P$3:$P$306</c:f>
              <c:numCache>
                <c:formatCode>0.00_);[Red]\(0.00\)</c:formatCode>
                <c:ptCount val="304"/>
                <c:pt idx="0">
                  <c:v>0.29994792570734247</c:v>
                </c:pt>
                <c:pt idx="1">
                  <c:v>0.27304287450095471</c:v>
                </c:pt>
                <c:pt idx="2">
                  <c:v>0.27425794132963027</c:v>
                </c:pt>
                <c:pt idx="3">
                  <c:v>0.33119250130185734</c:v>
                </c:pt>
                <c:pt idx="4">
                  <c:v>0.26453740670022569</c:v>
                </c:pt>
                <c:pt idx="5">
                  <c:v>0.26210727304287451</c:v>
                </c:pt>
                <c:pt idx="6">
                  <c:v>0.26089220621419895</c:v>
                </c:pt>
                <c:pt idx="7">
                  <c:v>0.26245443499392468</c:v>
                </c:pt>
                <c:pt idx="8">
                  <c:v>0.28258982815483424</c:v>
                </c:pt>
                <c:pt idx="9">
                  <c:v>0.26054504426314873</c:v>
                </c:pt>
                <c:pt idx="10">
                  <c:v>0.29300468668633917</c:v>
                </c:pt>
                <c:pt idx="11">
                  <c:v>0.26123936816524912</c:v>
                </c:pt>
                <c:pt idx="12">
                  <c:v>0.28189550425273391</c:v>
                </c:pt>
                <c:pt idx="13">
                  <c:v>0.25759416767922239</c:v>
                </c:pt>
                <c:pt idx="14">
                  <c:v>0.2405832320777643</c:v>
                </c:pt>
                <c:pt idx="15">
                  <c:v>0.27738239888908173</c:v>
                </c:pt>
                <c:pt idx="16">
                  <c:v>0.23693803159173757</c:v>
                </c:pt>
                <c:pt idx="17">
                  <c:v>0.27512584620725572</c:v>
                </c:pt>
                <c:pt idx="18">
                  <c:v>0.26870335011282764</c:v>
                </c:pt>
                <c:pt idx="19">
                  <c:v>0.22756465891338309</c:v>
                </c:pt>
                <c:pt idx="20">
                  <c:v>0.2907481340045131</c:v>
                </c:pt>
                <c:pt idx="21">
                  <c:v>0.26818260718625242</c:v>
                </c:pt>
                <c:pt idx="22">
                  <c:v>0.24717930914771744</c:v>
                </c:pt>
                <c:pt idx="23">
                  <c:v>0.26627321645547647</c:v>
                </c:pt>
                <c:pt idx="24">
                  <c:v>0.27790314181565701</c:v>
                </c:pt>
                <c:pt idx="25">
                  <c:v>0.26193369206734946</c:v>
                </c:pt>
                <c:pt idx="26">
                  <c:v>0.2857142857142857</c:v>
                </c:pt>
                <c:pt idx="27">
                  <c:v>0.24735289012324249</c:v>
                </c:pt>
                <c:pt idx="28">
                  <c:v>0.26384308279812535</c:v>
                </c:pt>
                <c:pt idx="29">
                  <c:v>0.23850026037146332</c:v>
                </c:pt>
                <c:pt idx="30">
                  <c:v>0.29647630619684084</c:v>
                </c:pt>
                <c:pt idx="31">
                  <c:v>0.2520395764624197</c:v>
                </c:pt>
                <c:pt idx="32">
                  <c:v>0.29925360180524213</c:v>
                </c:pt>
                <c:pt idx="33">
                  <c:v>0.33518486373893425</c:v>
                </c:pt>
                <c:pt idx="34">
                  <c:v>0.26262801596944974</c:v>
                </c:pt>
                <c:pt idx="35">
                  <c:v>0.29925360180524213</c:v>
                </c:pt>
                <c:pt idx="36">
                  <c:v>0.26158653011629923</c:v>
                </c:pt>
                <c:pt idx="37">
                  <c:v>0.28102759937510846</c:v>
                </c:pt>
                <c:pt idx="38">
                  <c:v>0.35150147543829202</c:v>
                </c:pt>
                <c:pt idx="39">
                  <c:v>0.24370768963721579</c:v>
                </c:pt>
                <c:pt idx="40">
                  <c:v>0.36712376323554941</c:v>
                </c:pt>
                <c:pt idx="41">
                  <c:v>0.28432563791008508</c:v>
                </c:pt>
                <c:pt idx="42">
                  <c:v>0.27599375108488111</c:v>
                </c:pt>
                <c:pt idx="43">
                  <c:v>0.33275473008158307</c:v>
                </c:pt>
                <c:pt idx="44">
                  <c:v>0.32008331886825209</c:v>
                </c:pt>
                <c:pt idx="45">
                  <c:v>0.31053636521437256</c:v>
                </c:pt>
                <c:pt idx="46">
                  <c:v>0.30949487936122205</c:v>
                </c:pt>
                <c:pt idx="47">
                  <c:v>0.28640860961638609</c:v>
                </c:pt>
                <c:pt idx="48">
                  <c:v>0.30706474570387088</c:v>
                </c:pt>
                <c:pt idx="49">
                  <c:v>0.30151015448706819</c:v>
                </c:pt>
                <c:pt idx="50">
                  <c:v>0.29144245790661344</c:v>
                </c:pt>
                <c:pt idx="51">
                  <c:v>0.29474049644159001</c:v>
                </c:pt>
                <c:pt idx="52">
                  <c:v>0.3124457559451484</c:v>
                </c:pt>
                <c:pt idx="53">
                  <c:v>0.35271654226696758</c:v>
                </c:pt>
                <c:pt idx="54">
                  <c:v>0.31314007984724879</c:v>
                </c:pt>
                <c:pt idx="55">
                  <c:v>0.29630272522131573</c:v>
                </c:pt>
                <c:pt idx="56">
                  <c:v>0.35045998958514152</c:v>
                </c:pt>
                <c:pt idx="57">
                  <c:v>0.32199270959902793</c:v>
                </c:pt>
                <c:pt idx="58">
                  <c:v>0.37823294566915472</c:v>
                </c:pt>
                <c:pt idx="59">
                  <c:v>0.34941850373199101</c:v>
                </c:pt>
                <c:pt idx="60">
                  <c:v>0.38708557542093386</c:v>
                </c:pt>
                <c:pt idx="61">
                  <c:v>0.29543482034369034</c:v>
                </c:pt>
                <c:pt idx="62">
                  <c:v>0.34681478909911478</c:v>
                </c:pt>
                <c:pt idx="63">
                  <c:v>0.34577330324596428</c:v>
                </c:pt>
                <c:pt idx="64">
                  <c:v>0.35844471445929527</c:v>
                </c:pt>
                <c:pt idx="65">
                  <c:v>0.36972747786842564</c:v>
                </c:pt>
                <c:pt idx="66">
                  <c:v>0.34785627495226529</c:v>
                </c:pt>
                <c:pt idx="67">
                  <c:v>0.35566741885089398</c:v>
                </c:pt>
                <c:pt idx="68">
                  <c:v>0.3829196320083319</c:v>
                </c:pt>
                <c:pt idx="69">
                  <c:v>0.35653532372851937</c:v>
                </c:pt>
                <c:pt idx="70">
                  <c:v>0.36521437250477351</c:v>
                </c:pt>
                <c:pt idx="71">
                  <c:v>0.3660822773823989</c:v>
                </c:pt>
                <c:pt idx="72">
                  <c:v>0.38621767054330847</c:v>
                </c:pt>
                <c:pt idx="73">
                  <c:v>0.38274605103280684</c:v>
                </c:pt>
                <c:pt idx="74">
                  <c:v>0.3690331539663253</c:v>
                </c:pt>
                <c:pt idx="75">
                  <c:v>0.38448186078805763</c:v>
                </c:pt>
                <c:pt idx="76">
                  <c:v>0.41329630272522133</c:v>
                </c:pt>
                <c:pt idx="77">
                  <c:v>0.39593820517271305</c:v>
                </c:pt>
                <c:pt idx="78">
                  <c:v>0.44645026905051205</c:v>
                </c:pt>
                <c:pt idx="79">
                  <c:v>0.38413469883700752</c:v>
                </c:pt>
                <c:pt idx="80">
                  <c:v>0.42319041833015103</c:v>
                </c:pt>
                <c:pt idx="81">
                  <c:v>0.37927443152230522</c:v>
                </c:pt>
                <c:pt idx="82">
                  <c:v>0.40461725394896725</c:v>
                </c:pt>
                <c:pt idx="83">
                  <c:v>0.39298732858878671</c:v>
                </c:pt>
                <c:pt idx="84">
                  <c:v>0.4572122895330672</c:v>
                </c:pt>
                <c:pt idx="85">
                  <c:v>0.39923624370768968</c:v>
                </c:pt>
                <c:pt idx="86">
                  <c:v>0.40427009199791702</c:v>
                </c:pt>
                <c:pt idx="87">
                  <c:v>0.41780940808887351</c:v>
                </c:pt>
                <c:pt idx="88">
                  <c:v>0.38621767054330847</c:v>
                </c:pt>
                <c:pt idx="89">
                  <c:v>0.37719145981600422</c:v>
                </c:pt>
                <c:pt idx="90">
                  <c:v>0.48984551293178269</c:v>
                </c:pt>
                <c:pt idx="91">
                  <c:v>0.41485853150494706</c:v>
                </c:pt>
                <c:pt idx="92">
                  <c:v>0.4275299427182781</c:v>
                </c:pt>
                <c:pt idx="93">
                  <c:v>0.44384655441763587</c:v>
                </c:pt>
                <c:pt idx="94">
                  <c:v>0.46693282416247178</c:v>
                </c:pt>
                <c:pt idx="95">
                  <c:v>0.50772435341086619</c:v>
                </c:pt>
                <c:pt idx="96">
                  <c:v>0.43725047734768274</c:v>
                </c:pt>
                <c:pt idx="97">
                  <c:v>0.44367297344211076</c:v>
                </c:pt>
                <c:pt idx="98">
                  <c:v>0.56240236070126726</c:v>
                </c:pt>
                <c:pt idx="99">
                  <c:v>0.54382919632008331</c:v>
                </c:pt>
                <c:pt idx="100">
                  <c:v>0.65301162992536022</c:v>
                </c:pt>
                <c:pt idx="101">
                  <c:v>0.50737719145981608</c:v>
                </c:pt>
                <c:pt idx="102">
                  <c:v>0.55268182607186256</c:v>
                </c:pt>
                <c:pt idx="103">
                  <c:v>0.47821558757160221</c:v>
                </c:pt>
                <c:pt idx="104">
                  <c:v>0.54296129144245797</c:v>
                </c:pt>
                <c:pt idx="105">
                  <c:v>0.46259329977434477</c:v>
                </c:pt>
                <c:pt idx="106">
                  <c:v>0.52161083145287279</c:v>
                </c:pt>
                <c:pt idx="107">
                  <c:v>0.45547647977781641</c:v>
                </c:pt>
                <c:pt idx="108">
                  <c:v>0.54851588265926055</c:v>
                </c:pt>
                <c:pt idx="109">
                  <c:v>0.49574726609963549</c:v>
                </c:pt>
                <c:pt idx="110">
                  <c:v>0.61742752994271832</c:v>
                </c:pt>
                <c:pt idx="111">
                  <c:v>0.52959555632702648</c:v>
                </c:pt>
                <c:pt idx="112">
                  <c:v>0.551640340218712</c:v>
                </c:pt>
                <c:pt idx="113">
                  <c:v>0.56674188508939427</c:v>
                </c:pt>
                <c:pt idx="114">
                  <c:v>0.62662732164554769</c:v>
                </c:pt>
                <c:pt idx="115">
                  <c:v>0.53081062315570227</c:v>
                </c:pt>
                <c:pt idx="116">
                  <c:v>0.58687727825030378</c:v>
                </c:pt>
                <c:pt idx="117">
                  <c:v>0.60874848116646418</c:v>
                </c:pt>
                <c:pt idx="118">
                  <c:v>0.64919284846380831</c:v>
                </c:pt>
                <c:pt idx="119">
                  <c:v>0.60249956604756127</c:v>
                </c:pt>
                <c:pt idx="120">
                  <c:v>0.58045478215587576</c:v>
                </c:pt>
                <c:pt idx="121">
                  <c:v>0.55771567436208991</c:v>
                </c:pt>
                <c:pt idx="122">
                  <c:v>0.62489151189029679</c:v>
                </c:pt>
                <c:pt idx="123">
                  <c:v>0.60024301336573516</c:v>
                </c:pt>
                <c:pt idx="124">
                  <c:v>0.64051379968755429</c:v>
                </c:pt>
                <c:pt idx="125">
                  <c:v>0.68113174796042364</c:v>
                </c:pt>
                <c:pt idx="126">
                  <c:v>0.65144940114563443</c:v>
                </c:pt>
                <c:pt idx="127">
                  <c:v>0.64224960944280518</c:v>
                </c:pt>
                <c:pt idx="128">
                  <c:v>0.66082277382398891</c:v>
                </c:pt>
                <c:pt idx="129">
                  <c:v>0.65405311577851066</c:v>
                </c:pt>
                <c:pt idx="130">
                  <c:v>0.73424752647109881</c:v>
                </c:pt>
                <c:pt idx="131">
                  <c:v>0.71150841867731307</c:v>
                </c:pt>
                <c:pt idx="132">
                  <c:v>0.68130532893594864</c:v>
                </c:pt>
                <c:pt idx="133">
                  <c:v>0.70196146502343348</c:v>
                </c:pt>
                <c:pt idx="134">
                  <c:v>0.74084360354105194</c:v>
                </c:pt>
                <c:pt idx="135">
                  <c:v>0.7142857142857143</c:v>
                </c:pt>
                <c:pt idx="136">
                  <c:v>0.80715153619163349</c:v>
                </c:pt>
                <c:pt idx="137">
                  <c:v>0.724179829890644</c:v>
                </c:pt>
                <c:pt idx="138">
                  <c:v>0.75229994792570742</c:v>
                </c:pt>
                <c:pt idx="139">
                  <c:v>0.8054157264363826</c:v>
                </c:pt>
                <c:pt idx="140">
                  <c:v>0.83301510154487068</c:v>
                </c:pt>
                <c:pt idx="141">
                  <c:v>0.74761326158653019</c:v>
                </c:pt>
                <c:pt idx="142">
                  <c:v>0.80437424058323215</c:v>
                </c:pt>
                <c:pt idx="143">
                  <c:v>0.8311057108140949</c:v>
                </c:pt>
                <c:pt idx="144">
                  <c:v>0.78128797083839618</c:v>
                </c:pt>
                <c:pt idx="145">
                  <c:v>0.77312966498871727</c:v>
                </c:pt>
                <c:pt idx="146">
                  <c:v>0.81114389862871039</c:v>
                </c:pt>
                <c:pt idx="147">
                  <c:v>0.85297691373025519</c:v>
                </c:pt>
                <c:pt idx="148">
                  <c:v>0.93074119076549222</c:v>
                </c:pt>
                <c:pt idx="149">
                  <c:v>0.90539836833883003</c:v>
                </c:pt>
                <c:pt idx="150">
                  <c:v>0.93577503905571946</c:v>
                </c:pt>
                <c:pt idx="151">
                  <c:v>0.92275646589133842</c:v>
                </c:pt>
                <c:pt idx="152">
                  <c:v>1</c:v>
                </c:pt>
                <c:pt idx="153">
                  <c:v>0.93369206734941856</c:v>
                </c:pt>
                <c:pt idx="154">
                  <c:v>0.89359486200312455</c:v>
                </c:pt>
                <c:pt idx="155">
                  <c:v>0.84377712202742583</c:v>
                </c:pt>
                <c:pt idx="156">
                  <c:v>0.84099982641902449</c:v>
                </c:pt>
                <c:pt idx="157">
                  <c:v>0.83787536885957303</c:v>
                </c:pt>
                <c:pt idx="158">
                  <c:v>0.85262975177920508</c:v>
                </c:pt>
                <c:pt idx="159">
                  <c:v>0.860961638604409</c:v>
                </c:pt>
                <c:pt idx="160">
                  <c:v>0.8647804200659609</c:v>
                </c:pt>
                <c:pt idx="161">
                  <c:v>0.79170282936990111</c:v>
                </c:pt>
                <c:pt idx="162">
                  <c:v>0.76601284499218891</c:v>
                </c:pt>
                <c:pt idx="163">
                  <c:v>0.75716021524040966</c:v>
                </c:pt>
                <c:pt idx="164">
                  <c:v>0.7340739454955737</c:v>
                </c:pt>
                <c:pt idx="165">
                  <c:v>0.72730428745009557</c:v>
                </c:pt>
                <c:pt idx="166">
                  <c:v>0.72331192501301866</c:v>
                </c:pt>
                <c:pt idx="167">
                  <c:v>0.71168199965283807</c:v>
                </c:pt>
                <c:pt idx="168">
                  <c:v>0.71567436208991497</c:v>
                </c:pt>
                <c:pt idx="169">
                  <c:v>0.69658045478215591</c:v>
                </c:pt>
                <c:pt idx="170">
                  <c:v>0.67939593820517274</c:v>
                </c:pt>
                <c:pt idx="171">
                  <c:v>0.67349418503731984</c:v>
                </c:pt>
                <c:pt idx="172">
                  <c:v>0.68703350112827632</c:v>
                </c:pt>
                <c:pt idx="173">
                  <c:v>0.688248567956952</c:v>
                </c:pt>
                <c:pt idx="174">
                  <c:v>0.68217323381357409</c:v>
                </c:pt>
                <c:pt idx="175">
                  <c:v>0.63270265578892559</c:v>
                </c:pt>
                <c:pt idx="176">
                  <c:v>0.65943412601978824</c:v>
                </c:pt>
                <c:pt idx="177">
                  <c:v>0.62159347335532034</c:v>
                </c:pt>
                <c:pt idx="178">
                  <c:v>0.65075507724353421</c:v>
                </c:pt>
                <c:pt idx="179">
                  <c:v>0.59486200312445769</c:v>
                </c:pt>
                <c:pt idx="180">
                  <c:v>0.61152577677486541</c:v>
                </c:pt>
                <c:pt idx="181">
                  <c:v>0.57871897240062486</c:v>
                </c:pt>
                <c:pt idx="182">
                  <c:v>0.6070126714112134</c:v>
                </c:pt>
                <c:pt idx="183">
                  <c:v>0.61013712897066485</c:v>
                </c:pt>
                <c:pt idx="184">
                  <c:v>0.58236417288665165</c:v>
                </c:pt>
                <c:pt idx="185">
                  <c:v>0.57108140947752128</c:v>
                </c:pt>
                <c:pt idx="186">
                  <c:v>0.58479430654400277</c:v>
                </c:pt>
                <c:pt idx="187">
                  <c:v>0.57976045825377542</c:v>
                </c:pt>
                <c:pt idx="188">
                  <c:v>0.60215240409651116</c:v>
                </c:pt>
                <c:pt idx="189">
                  <c:v>0.51327894462766888</c:v>
                </c:pt>
                <c:pt idx="190">
                  <c:v>0.52803332754730081</c:v>
                </c:pt>
                <c:pt idx="191">
                  <c:v>0.53688595729907995</c:v>
                </c:pt>
                <c:pt idx="192">
                  <c:v>0.48567956951918073</c:v>
                </c:pt>
                <c:pt idx="193">
                  <c:v>0.47248741537927447</c:v>
                </c:pt>
                <c:pt idx="194">
                  <c:v>0.48272869293525433</c:v>
                </c:pt>
                <c:pt idx="195">
                  <c:v>0.4542614129491408</c:v>
                </c:pt>
                <c:pt idx="196">
                  <c:v>0.53167852803332749</c:v>
                </c:pt>
                <c:pt idx="197">
                  <c:v>0.46172539489671938</c:v>
                </c:pt>
                <c:pt idx="198">
                  <c:v>0.46450269050512066</c:v>
                </c:pt>
                <c:pt idx="199">
                  <c:v>0.4860267314702309</c:v>
                </c:pt>
                <c:pt idx="200">
                  <c:v>0.49540010414858537</c:v>
                </c:pt>
                <c:pt idx="201">
                  <c:v>0.46294046172539494</c:v>
                </c:pt>
                <c:pt idx="202">
                  <c:v>0.48220795000867911</c:v>
                </c:pt>
                <c:pt idx="203">
                  <c:v>0.44523520222183649</c:v>
                </c:pt>
                <c:pt idx="204">
                  <c:v>0.45894809928831803</c:v>
                </c:pt>
                <c:pt idx="205">
                  <c:v>0.3770178788404791</c:v>
                </c:pt>
                <c:pt idx="206">
                  <c:v>0.42735636174275299</c:v>
                </c:pt>
                <c:pt idx="207">
                  <c:v>0.3898628710293352</c:v>
                </c:pt>
                <c:pt idx="208">
                  <c:v>0.43603541051900718</c:v>
                </c:pt>
                <c:pt idx="209">
                  <c:v>0.39715327200138867</c:v>
                </c:pt>
                <c:pt idx="210">
                  <c:v>0.42805068564485332</c:v>
                </c:pt>
                <c:pt idx="211">
                  <c:v>0.41607359833362267</c:v>
                </c:pt>
                <c:pt idx="212">
                  <c:v>0.40236070126714113</c:v>
                </c:pt>
                <c:pt idx="213">
                  <c:v>0.49001909390730775</c:v>
                </c:pt>
                <c:pt idx="214">
                  <c:v>0.41971879881964941</c:v>
                </c:pt>
                <c:pt idx="215">
                  <c:v>0.39125151883353587</c:v>
                </c:pt>
                <c:pt idx="216">
                  <c:v>0.46484985245617083</c:v>
                </c:pt>
                <c:pt idx="217">
                  <c:v>0.45148411734073945</c:v>
                </c:pt>
                <c:pt idx="218">
                  <c:v>0.44974830758548867</c:v>
                </c:pt>
                <c:pt idx="219">
                  <c:v>0.37805936469362961</c:v>
                </c:pt>
                <c:pt idx="220">
                  <c:v>0.3482034369033154</c:v>
                </c:pt>
                <c:pt idx="221">
                  <c:v>0.39663252907481344</c:v>
                </c:pt>
                <c:pt idx="222">
                  <c:v>0.41242839784759594</c:v>
                </c:pt>
                <c:pt idx="223">
                  <c:v>0.36417288665162301</c:v>
                </c:pt>
                <c:pt idx="224">
                  <c:v>0.33449053983683391</c:v>
                </c:pt>
                <c:pt idx="225">
                  <c:v>0.33657351154313486</c:v>
                </c:pt>
                <c:pt idx="226">
                  <c:v>0.39211942371116126</c:v>
                </c:pt>
                <c:pt idx="227">
                  <c:v>0.37059538274605103</c:v>
                </c:pt>
                <c:pt idx="228">
                  <c:v>0.30203089741364347</c:v>
                </c:pt>
                <c:pt idx="229">
                  <c:v>0.33223398715500785</c:v>
                </c:pt>
                <c:pt idx="230">
                  <c:v>0.3700746398194758</c:v>
                </c:pt>
                <c:pt idx="231">
                  <c:v>0.34872417982989062</c:v>
                </c:pt>
                <c:pt idx="232">
                  <c:v>0.38569692761673324</c:v>
                </c:pt>
                <c:pt idx="233">
                  <c:v>0.35080715153619163</c:v>
                </c:pt>
                <c:pt idx="234">
                  <c:v>0.35705606665509459</c:v>
                </c:pt>
                <c:pt idx="235">
                  <c:v>0.3938552334664121</c:v>
                </c:pt>
                <c:pt idx="236">
                  <c:v>0.32025689984377714</c:v>
                </c:pt>
                <c:pt idx="237">
                  <c:v>0.33084533935080718</c:v>
                </c:pt>
                <c:pt idx="238">
                  <c:v>0.31070994618989761</c:v>
                </c:pt>
                <c:pt idx="239">
                  <c:v>0.29126887693108838</c:v>
                </c:pt>
                <c:pt idx="240">
                  <c:v>0.30654400277729565</c:v>
                </c:pt>
                <c:pt idx="241">
                  <c:v>0.32303419545217843</c:v>
                </c:pt>
                <c:pt idx="242">
                  <c:v>0.29040097205346294</c:v>
                </c:pt>
                <c:pt idx="243">
                  <c:v>0.24770005207429269</c:v>
                </c:pt>
                <c:pt idx="244">
                  <c:v>0.30619684082624543</c:v>
                </c:pt>
                <c:pt idx="245">
                  <c:v>0.32251345252560321</c:v>
                </c:pt>
                <c:pt idx="246">
                  <c:v>0.32650581496268011</c:v>
                </c:pt>
                <c:pt idx="247">
                  <c:v>0.28658219059191115</c:v>
                </c:pt>
                <c:pt idx="248">
                  <c:v>0.36226349592084711</c:v>
                </c:pt>
                <c:pt idx="249">
                  <c:v>0.27217496962332927</c:v>
                </c:pt>
                <c:pt idx="250">
                  <c:v>0.27911820864433262</c:v>
                </c:pt>
                <c:pt idx="251">
                  <c:v>0.28727651449401148</c:v>
                </c:pt>
                <c:pt idx="252">
                  <c:v>0.29508765839264017</c:v>
                </c:pt>
                <c:pt idx="253">
                  <c:v>0.32025689984377714</c:v>
                </c:pt>
                <c:pt idx="254">
                  <c:v>0.31990973789272698</c:v>
                </c:pt>
                <c:pt idx="255">
                  <c:v>0.30532893594862009</c:v>
                </c:pt>
                <c:pt idx="256">
                  <c:v>0.27321645547647977</c:v>
                </c:pt>
                <c:pt idx="257">
                  <c:v>0.21454608574900191</c:v>
                </c:pt>
                <c:pt idx="258">
                  <c:v>0.26384308279812535</c:v>
                </c:pt>
                <c:pt idx="259">
                  <c:v>0.28015969449748312</c:v>
                </c:pt>
                <c:pt idx="260">
                  <c:v>0.29508765839264017</c:v>
                </c:pt>
                <c:pt idx="261">
                  <c:v>0.29543482034369034</c:v>
                </c:pt>
                <c:pt idx="262">
                  <c:v>0.28189550425273391</c:v>
                </c:pt>
                <c:pt idx="263">
                  <c:v>0.22791182086443326</c:v>
                </c:pt>
                <c:pt idx="264">
                  <c:v>0.27165422669675404</c:v>
                </c:pt>
                <c:pt idx="265">
                  <c:v>0.22930046866863393</c:v>
                </c:pt>
                <c:pt idx="266">
                  <c:v>0.23520222183648673</c:v>
                </c:pt>
                <c:pt idx="267">
                  <c:v>0.24283978475959037</c:v>
                </c:pt>
                <c:pt idx="268">
                  <c:v>0.28883874327373721</c:v>
                </c:pt>
                <c:pt idx="269">
                  <c:v>0.24717930914771744</c:v>
                </c:pt>
                <c:pt idx="270">
                  <c:v>0.28189550425273391</c:v>
                </c:pt>
                <c:pt idx="271">
                  <c:v>0.25394896719319565</c:v>
                </c:pt>
                <c:pt idx="272">
                  <c:v>0.29231036278423889</c:v>
                </c:pt>
                <c:pt idx="273">
                  <c:v>0.26905051206387787</c:v>
                </c:pt>
                <c:pt idx="274">
                  <c:v>0.27963895157090785</c:v>
                </c:pt>
                <c:pt idx="275">
                  <c:v>0.26089220621419895</c:v>
                </c:pt>
                <c:pt idx="276">
                  <c:v>0.2494358618295435</c:v>
                </c:pt>
                <c:pt idx="277">
                  <c:v>0.2617601110918244</c:v>
                </c:pt>
                <c:pt idx="278">
                  <c:v>0.25221315743794481</c:v>
                </c:pt>
                <c:pt idx="279">
                  <c:v>0.22183648672105538</c:v>
                </c:pt>
                <c:pt idx="280">
                  <c:v>0.27443152230515538</c:v>
                </c:pt>
                <c:pt idx="281">
                  <c:v>0.21662905745530289</c:v>
                </c:pt>
                <c:pt idx="282">
                  <c:v>0.31765318521090091</c:v>
                </c:pt>
                <c:pt idx="283">
                  <c:v>0.23607012671411212</c:v>
                </c:pt>
                <c:pt idx="284">
                  <c:v>0.27859746571775734</c:v>
                </c:pt>
                <c:pt idx="285">
                  <c:v>0.18920326332233989</c:v>
                </c:pt>
                <c:pt idx="286">
                  <c:v>0.21784412428397848</c:v>
                </c:pt>
                <c:pt idx="287">
                  <c:v>0.25672626280159694</c:v>
                </c:pt>
                <c:pt idx="288">
                  <c:v>0.2435341086616907</c:v>
                </c:pt>
                <c:pt idx="289">
                  <c:v>0.22391945842735636</c:v>
                </c:pt>
                <c:pt idx="290">
                  <c:v>0.23693803159173757</c:v>
                </c:pt>
                <c:pt idx="291">
                  <c:v>0.23988890817566397</c:v>
                </c:pt>
                <c:pt idx="292">
                  <c:v>0.23745877451831282</c:v>
                </c:pt>
                <c:pt idx="293">
                  <c:v>0.26436382572470063</c:v>
                </c:pt>
                <c:pt idx="294">
                  <c:v>0.25290748134004515</c:v>
                </c:pt>
                <c:pt idx="295">
                  <c:v>0.21957993403922932</c:v>
                </c:pt>
                <c:pt idx="296">
                  <c:v>0.23485505988543656</c:v>
                </c:pt>
                <c:pt idx="297">
                  <c:v>0.23277208817913558</c:v>
                </c:pt>
                <c:pt idx="298">
                  <c:v>0.25134525256031942</c:v>
                </c:pt>
                <c:pt idx="299">
                  <c:v>0.21645547647977784</c:v>
                </c:pt>
                <c:pt idx="300">
                  <c:v>0.20135393160909565</c:v>
                </c:pt>
                <c:pt idx="301">
                  <c:v>0.21090088526297521</c:v>
                </c:pt>
                <c:pt idx="302">
                  <c:v>0.21419892379795175</c:v>
                </c:pt>
                <c:pt idx="303">
                  <c:v>0.23311925013018575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5-4F61-B751-F04B10513ED2}"/>
            </c:ext>
          </c:extLst>
        </c:ser>
        <c:ser>
          <c:idx val="6"/>
          <c:order val="6"/>
          <c:tx>
            <c:strRef>
              <c:f>HDTnormalized!$Q$2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HDTnormalized!$J$3:$J$306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HDTnormalized!$Q$3:$Q$306</c:f>
              <c:numCache>
                <c:formatCode>0.00_);[Red]\(0.00\)</c:formatCode>
                <c:ptCount val="304"/>
                <c:pt idx="0">
                  <c:v>0.43222632226322266</c:v>
                </c:pt>
                <c:pt idx="1">
                  <c:v>0.33357933579335797</c:v>
                </c:pt>
                <c:pt idx="2">
                  <c:v>0.38548585485854858</c:v>
                </c:pt>
                <c:pt idx="3">
                  <c:v>0.35621156211562116</c:v>
                </c:pt>
                <c:pt idx="4">
                  <c:v>0.29741697416974172</c:v>
                </c:pt>
                <c:pt idx="5">
                  <c:v>0.35817958179581799</c:v>
                </c:pt>
                <c:pt idx="6">
                  <c:v>0.3798277982779828</c:v>
                </c:pt>
                <c:pt idx="7">
                  <c:v>0.42976629766297664</c:v>
                </c:pt>
                <c:pt idx="8">
                  <c:v>0.31635916359163591</c:v>
                </c:pt>
                <c:pt idx="9">
                  <c:v>0.3928659286592866</c:v>
                </c:pt>
                <c:pt idx="10">
                  <c:v>0.35202952029520296</c:v>
                </c:pt>
                <c:pt idx="11">
                  <c:v>0.42927429274292744</c:v>
                </c:pt>
                <c:pt idx="12">
                  <c:v>0.38351783517835181</c:v>
                </c:pt>
                <c:pt idx="13">
                  <c:v>0.36555965559655595</c:v>
                </c:pt>
                <c:pt idx="14">
                  <c:v>0.44206642066420665</c:v>
                </c:pt>
                <c:pt idx="15">
                  <c:v>0.35178351783517836</c:v>
                </c:pt>
                <c:pt idx="16">
                  <c:v>0.34391143911439115</c:v>
                </c:pt>
                <c:pt idx="17">
                  <c:v>0.39360393603936039</c:v>
                </c:pt>
                <c:pt idx="18">
                  <c:v>0.30553505535055347</c:v>
                </c:pt>
                <c:pt idx="19">
                  <c:v>0.40984009840098401</c:v>
                </c:pt>
                <c:pt idx="20">
                  <c:v>0.34981549815498153</c:v>
                </c:pt>
                <c:pt idx="21">
                  <c:v>0.35448954489544898</c:v>
                </c:pt>
                <c:pt idx="22">
                  <c:v>0.4152521525215252</c:v>
                </c:pt>
                <c:pt idx="23">
                  <c:v>0.38745387453874541</c:v>
                </c:pt>
                <c:pt idx="24">
                  <c:v>0.32619926199261995</c:v>
                </c:pt>
                <c:pt idx="25">
                  <c:v>0.39138991389913896</c:v>
                </c:pt>
                <c:pt idx="26">
                  <c:v>0.42189421894218943</c:v>
                </c:pt>
                <c:pt idx="27">
                  <c:v>0.43862238622386229</c:v>
                </c:pt>
                <c:pt idx="28">
                  <c:v>0.36998769987699875</c:v>
                </c:pt>
                <c:pt idx="29">
                  <c:v>0.43001230012300123</c:v>
                </c:pt>
                <c:pt idx="30">
                  <c:v>0.39926199261992623</c:v>
                </c:pt>
                <c:pt idx="31">
                  <c:v>0.42386223862238626</c:v>
                </c:pt>
                <c:pt idx="32">
                  <c:v>0.4378843788437885</c:v>
                </c:pt>
                <c:pt idx="33">
                  <c:v>0.45756457564575648</c:v>
                </c:pt>
                <c:pt idx="34">
                  <c:v>0.4691266912669127</c:v>
                </c:pt>
                <c:pt idx="35">
                  <c:v>0.40885608856088562</c:v>
                </c:pt>
                <c:pt idx="36">
                  <c:v>0.36432964329643297</c:v>
                </c:pt>
                <c:pt idx="37">
                  <c:v>0.40885608856088562</c:v>
                </c:pt>
                <c:pt idx="38">
                  <c:v>0.47896678966789669</c:v>
                </c:pt>
                <c:pt idx="39">
                  <c:v>0.42976629766297664</c:v>
                </c:pt>
                <c:pt idx="40">
                  <c:v>0.41599015990159899</c:v>
                </c:pt>
                <c:pt idx="41">
                  <c:v>0.44772447724477249</c:v>
                </c:pt>
                <c:pt idx="42">
                  <c:v>0.40984009840098401</c:v>
                </c:pt>
                <c:pt idx="43">
                  <c:v>0.40024600246002462</c:v>
                </c:pt>
                <c:pt idx="44">
                  <c:v>0.40418204182041817</c:v>
                </c:pt>
                <c:pt idx="45">
                  <c:v>0.43198031980319807</c:v>
                </c:pt>
                <c:pt idx="46">
                  <c:v>0.31611316113161131</c:v>
                </c:pt>
                <c:pt idx="47">
                  <c:v>0.38991389913899138</c:v>
                </c:pt>
                <c:pt idx="48">
                  <c:v>0.42189421894218943</c:v>
                </c:pt>
                <c:pt idx="49">
                  <c:v>0.450430504305043</c:v>
                </c:pt>
                <c:pt idx="50">
                  <c:v>0.40664206642066425</c:v>
                </c:pt>
                <c:pt idx="51">
                  <c:v>0.49028290282902831</c:v>
                </c:pt>
                <c:pt idx="52">
                  <c:v>0.42140221402214018</c:v>
                </c:pt>
                <c:pt idx="53">
                  <c:v>0.44870848708487082</c:v>
                </c:pt>
                <c:pt idx="54">
                  <c:v>0.4558425584255843</c:v>
                </c:pt>
                <c:pt idx="55">
                  <c:v>0.42927429274292744</c:v>
                </c:pt>
                <c:pt idx="56">
                  <c:v>0.35055350553505532</c:v>
                </c:pt>
                <c:pt idx="57">
                  <c:v>0.51685116851168511</c:v>
                </c:pt>
                <c:pt idx="58">
                  <c:v>0.43222632226322266</c:v>
                </c:pt>
                <c:pt idx="59">
                  <c:v>0.46592865928659283</c:v>
                </c:pt>
                <c:pt idx="60">
                  <c:v>0.40565805658056581</c:v>
                </c:pt>
                <c:pt idx="61">
                  <c:v>0.52939729397293978</c:v>
                </c:pt>
                <c:pt idx="62">
                  <c:v>0.48954489544895452</c:v>
                </c:pt>
                <c:pt idx="63">
                  <c:v>0.39015990159901598</c:v>
                </c:pt>
                <c:pt idx="64">
                  <c:v>0.46765067650676512</c:v>
                </c:pt>
                <c:pt idx="65">
                  <c:v>0.43690036900369</c:v>
                </c:pt>
                <c:pt idx="66">
                  <c:v>0.40442804428044282</c:v>
                </c:pt>
                <c:pt idx="67">
                  <c:v>0.43493234932349328</c:v>
                </c:pt>
                <c:pt idx="68">
                  <c:v>0.45805658056580567</c:v>
                </c:pt>
                <c:pt idx="69">
                  <c:v>0.43321033210332099</c:v>
                </c:pt>
                <c:pt idx="70">
                  <c:v>0.4649446494464945</c:v>
                </c:pt>
                <c:pt idx="71">
                  <c:v>0.47035670356703568</c:v>
                </c:pt>
                <c:pt idx="72">
                  <c:v>0.49667896678966794</c:v>
                </c:pt>
                <c:pt idx="73">
                  <c:v>0.42509225092250918</c:v>
                </c:pt>
                <c:pt idx="74">
                  <c:v>0.38523985239852399</c:v>
                </c:pt>
                <c:pt idx="75">
                  <c:v>0.52570725707257071</c:v>
                </c:pt>
                <c:pt idx="76">
                  <c:v>0.44846248462484628</c:v>
                </c:pt>
                <c:pt idx="77">
                  <c:v>0.50701107011070112</c:v>
                </c:pt>
                <c:pt idx="78">
                  <c:v>0.42115621156211563</c:v>
                </c:pt>
                <c:pt idx="79">
                  <c:v>0.56728167281672826</c:v>
                </c:pt>
                <c:pt idx="80">
                  <c:v>0.51537515375153753</c:v>
                </c:pt>
                <c:pt idx="81">
                  <c:v>0.55645756457564577</c:v>
                </c:pt>
                <c:pt idx="82">
                  <c:v>0.5714637146371464</c:v>
                </c:pt>
                <c:pt idx="83">
                  <c:v>0.52890528905289058</c:v>
                </c:pt>
                <c:pt idx="84">
                  <c:v>0.46223862238622382</c:v>
                </c:pt>
                <c:pt idx="85">
                  <c:v>0.54194341943419433</c:v>
                </c:pt>
                <c:pt idx="86">
                  <c:v>0.55498154981549819</c:v>
                </c:pt>
                <c:pt idx="87">
                  <c:v>0.5092250922509225</c:v>
                </c:pt>
                <c:pt idx="88">
                  <c:v>0.5530135301353013</c:v>
                </c:pt>
                <c:pt idx="89">
                  <c:v>0.54366543665436662</c:v>
                </c:pt>
                <c:pt idx="90">
                  <c:v>0.50725707257072572</c:v>
                </c:pt>
                <c:pt idx="91">
                  <c:v>0.51316113161131616</c:v>
                </c:pt>
                <c:pt idx="92">
                  <c:v>0.52939729397293978</c:v>
                </c:pt>
                <c:pt idx="93">
                  <c:v>0.55940959409594093</c:v>
                </c:pt>
                <c:pt idx="94">
                  <c:v>0.55375153751537509</c:v>
                </c:pt>
                <c:pt idx="95">
                  <c:v>0.47896678966789669</c:v>
                </c:pt>
                <c:pt idx="96">
                  <c:v>0.57220172201722019</c:v>
                </c:pt>
                <c:pt idx="97">
                  <c:v>0.64206642066420661</c:v>
                </c:pt>
                <c:pt idx="98">
                  <c:v>0.65190651906519059</c:v>
                </c:pt>
                <c:pt idx="99">
                  <c:v>0.57982779827798281</c:v>
                </c:pt>
                <c:pt idx="100">
                  <c:v>0.54710947109471098</c:v>
                </c:pt>
                <c:pt idx="101">
                  <c:v>0.5805658056580566</c:v>
                </c:pt>
                <c:pt idx="102">
                  <c:v>0.5808118081180812</c:v>
                </c:pt>
                <c:pt idx="103">
                  <c:v>0.66174661746617458</c:v>
                </c:pt>
                <c:pt idx="104">
                  <c:v>0.56432964329643298</c:v>
                </c:pt>
                <c:pt idx="105">
                  <c:v>0.68905289052890528</c:v>
                </c:pt>
                <c:pt idx="106">
                  <c:v>0.5896678966789668</c:v>
                </c:pt>
                <c:pt idx="107">
                  <c:v>0.66642066420664214</c:v>
                </c:pt>
                <c:pt idx="108">
                  <c:v>0.60565805658056582</c:v>
                </c:pt>
                <c:pt idx="109">
                  <c:v>0.62632226322263229</c:v>
                </c:pt>
                <c:pt idx="110">
                  <c:v>0.61697416974169739</c:v>
                </c:pt>
                <c:pt idx="111">
                  <c:v>0.68929889298892999</c:v>
                </c:pt>
                <c:pt idx="112">
                  <c:v>0.68339483394833955</c:v>
                </c:pt>
                <c:pt idx="113">
                  <c:v>0.68610086100861012</c:v>
                </c:pt>
                <c:pt idx="114">
                  <c:v>0.65362853628536288</c:v>
                </c:pt>
                <c:pt idx="115">
                  <c:v>0.62238622386223863</c:v>
                </c:pt>
                <c:pt idx="116">
                  <c:v>0.70479704797047971</c:v>
                </c:pt>
                <c:pt idx="117">
                  <c:v>0.77367773677736784</c:v>
                </c:pt>
                <c:pt idx="118">
                  <c:v>0.72152521525215252</c:v>
                </c:pt>
                <c:pt idx="119">
                  <c:v>0.75768757687576871</c:v>
                </c:pt>
                <c:pt idx="120">
                  <c:v>0.69052890528905286</c:v>
                </c:pt>
                <c:pt idx="121">
                  <c:v>0.68167281672816726</c:v>
                </c:pt>
                <c:pt idx="122">
                  <c:v>0.80246002460024601</c:v>
                </c:pt>
                <c:pt idx="123">
                  <c:v>0.70086100861008616</c:v>
                </c:pt>
                <c:pt idx="124">
                  <c:v>0.74046740467404681</c:v>
                </c:pt>
                <c:pt idx="125">
                  <c:v>0.72201722017220182</c:v>
                </c:pt>
                <c:pt idx="126">
                  <c:v>0.73431734317343178</c:v>
                </c:pt>
                <c:pt idx="127">
                  <c:v>0.71931119311193115</c:v>
                </c:pt>
                <c:pt idx="128">
                  <c:v>0.71586715867158668</c:v>
                </c:pt>
                <c:pt idx="129">
                  <c:v>0.82878228782287822</c:v>
                </c:pt>
                <c:pt idx="130">
                  <c:v>0.7677736777367774</c:v>
                </c:pt>
                <c:pt idx="131">
                  <c:v>0.87183271832718334</c:v>
                </c:pt>
                <c:pt idx="132">
                  <c:v>0.75694956949569503</c:v>
                </c:pt>
                <c:pt idx="133">
                  <c:v>0.92373923739237396</c:v>
                </c:pt>
                <c:pt idx="134">
                  <c:v>0.70750307503075027</c:v>
                </c:pt>
                <c:pt idx="135">
                  <c:v>0.80049200492004924</c:v>
                </c:pt>
                <c:pt idx="136">
                  <c:v>0.85535055350553513</c:v>
                </c:pt>
                <c:pt idx="137">
                  <c:v>0.86322263222632223</c:v>
                </c:pt>
                <c:pt idx="138">
                  <c:v>0.85953259532595327</c:v>
                </c:pt>
                <c:pt idx="139">
                  <c:v>0.84034440344403449</c:v>
                </c:pt>
                <c:pt idx="140">
                  <c:v>0.72078720787207873</c:v>
                </c:pt>
                <c:pt idx="141">
                  <c:v>0.95424354243542431</c:v>
                </c:pt>
                <c:pt idx="142">
                  <c:v>0.86273062730627315</c:v>
                </c:pt>
                <c:pt idx="143">
                  <c:v>0.94784747847478479</c:v>
                </c:pt>
                <c:pt idx="144">
                  <c:v>0.88437884378843779</c:v>
                </c:pt>
                <c:pt idx="145">
                  <c:v>0.88560885608856088</c:v>
                </c:pt>
                <c:pt idx="146">
                  <c:v>0.92201722017220178</c:v>
                </c:pt>
                <c:pt idx="147">
                  <c:v>0.84403444034440345</c:v>
                </c:pt>
                <c:pt idx="148">
                  <c:v>0.94563345633456342</c:v>
                </c:pt>
                <c:pt idx="149">
                  <c:v>0.95670356703567039</c:v>
                </c:pt>
                <c:pt idx="150">
                  <c:v>0.97490774907749078</c:v>
                </c:pt>
                <c:pt idx="151">
                  <c:v>1</c:v>
                </c:pt>
                <c:pt idx="152">
                  <c:v>0.88167281672816733</c:v>
                </c:pt>
                <c:pt idx="153">
                  <c:v>0.95940959409594095</c:v>
                </c:pt>
                <c:pt idx="154">
                  <c:v>0.92275522755227546</c:v>
                </c:pt>
                <c:pt idx="155">
                  <c:v>0.947109471094711</c:v>
                </c:pt>
                <c:pt idx="156">
                  <c:v>0.90504305043050426</c:v>
                </c:pt>
                <c:pt idx="157">
                  <c:v>0.9901599015990159</c:v>
                </c:pt>
                <c:pt idx="158">
                  <c:v>0.89421894218942188</c:v>
                </c:pt>
                <c:pt idx="159">
                  <c:v>0.9193111931119311</c:v>
                </c:pt>
                <c:pt idx="160">
                  <c:v>0.80984009840098392</c:v>
                </c:pt>
                <c:pt idx="161">
                  <c:v>0.83960639606396059</c:v>
                </c:pt>
                <c:pt idx="162">
                  <c:v>0.84674046740467401</c:v>
                </c:pt>
                <c:pt idx="163">
                  <c:v>0.88905289052890535</c:v>
                </c:pt>
                <c:pt idx="164">
                  <c:v>0.76703567035670361</c:v>
                </c:pt>
                <c:pt idx="165">
                  <c:v>0.92693726937269372</c:v>
                </c:pt>
                <c:pt idx="166">
                  <c:v>0.78302583025830252</c:v>
                </c:pt>
                <c:pt idx="167">
                  <c:v>0.80516605166051658</c:v>
                </c:pt>
                <c:pt idx="168">
                  <c:v>0.78400984009840102</c:v>
                </c:pt>
                <c:pt idx="169">
                  <c:v>0.81008610086100852</c:v>
                </c:pt>
                <c:pt idx="170">
                  <c:v>0.77539975399753991</c:v>
                </c:pt>
                <c:pt idx="171">
                  <c:v>0.81992619926199262</c:v>
                </c:pt>
                <c:pt idx="172">
                  <c:v>0.73038130381303812</c:v>
                </c:pt>
                <c:pt idx="173">
                  <c:v>0.8214022140221402</c:v>
                </c:pt>
                <c:pt idx="174">
                  <c:v>0.76186961869618697</c:v>
                </c:pt>
                <c:pt idx="175">
                  <c:v>0.77810578105781059</c:v>
                </c:pt>
                <c:pt idx="176">
                  <c:v>0.79286592865928662</c:v>
                </c:pt>
                <c:pt idx="177">
                  <c:v>0.77908979089790908</c:v>
                </c:pt>
                <c:pt idx="178">
                  <c:v>0.71143911439114393</c:v>
                </c:pt>
                <c:pt idx="179">
                  <c:v>0.72988929889298892</c:v>
                </c:pt>
                <c:pt idx="180">
                  <c:v>0.72890528905289054</c:v>
                </c:pt>
                <c:pt idx="181">
                  <c:v>0.82484624846248455</c:v>
                </c:pt>
                <c:pt idx="182">
                  <c:v>0.69348093480934814</c:v>
                </c:pt>
                <c:pt idx="183">
                  <c:v>0.74661746617466174</c:v>
                </c:pt>
                <c:pt idx="184">
                  <c:v>0.72792127921279215</c:v>
                </c:pt>
                <c:pt idx="185">
                  <c:v>0.80147601476014763</c:v>
                </c:pt>
                <c:pt idx="186">
                  <c:v>0.6691266912669126</c:v>
                </c:pt>
                <c:pt idx="187">
                  <c:v>0.78376383763837643</c:v>
                </c:pt>
                <c:pt idx="188">
                  <c:v>0.70627306273062729</c:v>
                </c:pt>
                <c:pt idx="189">
                  <c:v>0.66937269372693731</c:v>
                </c:pt>
                <c:pt idx="190">
                  <c:v>0.69594095940959411</c:v>
                </c:pt>
                <c:pt idx="191">
                  <c:v>0.70479704797047971</c:v>
                </c:pt>
                <c:pt idx="192">
                  <c:v>0.72472324723247228</c:v>
                </c:pt>
                <c:pt idx="193">
                  <c:v>0.68265682656826576</c:v>
                </c:pt>
                <c:pt idx="194">
                  <c:v>0.67232472324723247</c:v>
                </c:pt>
                <c:pt idx="195">
                  <c:v>0.61746617466174658</c:v>
                </c:pt>
                <c:pt idx="196">
                  <c:v>0.65830258302583022</c:v>
                </c:pt>
                <c:pt idx="197">
                  <c:v>0.68388683886838864</c:v>
                </c:pt>
                <c:pt idx="198">
                  <c:v>0.63321033210332101</c:v>
                </c:pt>
                <c:pt idx="199">
                  <c:v>0.5894218942189422</c:v>
                </c:pt>
                <c:pt idx="200">
                  <c:v>0.63099630996309963</c:v>
                </c:pt>
                <c:pt idx="201">
                  <c:v>0.70430504305043051</c:v>
                </c:pt>
                <c:pt idx="202">
                  <c:v>0.62583025830258299</c:v>
                </c:pt>
                <c:pt idx="203">
                  <c:v>0.62902829028290286</c:v>
                </c:pt>
                <c:pt idx="204">
                  <c:v>0.56063960639606403</c:v>
                </c:pt>
                <c:pt idx="205">
                  <c:v>0.54784747847478477</c:v>
                </c:pt>
                <c:pt idx="206">
                  <c:v>0.56801968019680205</c:v>
                </c:pt>
                <c:pt idx="207">
                  <c:v>0.63690036900369007</c:v>
                </c:pt>
                <c:pt idx="208">
                  <c:v>0.56383763837638379</c:v>
                </c:pt>
                <c:pt idx="209">
                  <c:v>0.54292742927429272</c:v>
                </c:pt>
                <c:pt idx="210">
                  <c:v>0.58892988929889301</c:v>
                </c:pt>
                <c:pt idx="211">
                  <c:v>0.61795817958179589</c:v>
                </c:pt>
                <c:pt idx="212">
                  <c:v>0.46519065190651904</c:v>
                </c:pt>
                <c:pt idx="213">
                  <c:v>0.50159901599015988</c:v>
                </c:pt>
                <c:pt idx="214">
                  <c:v>0.49692496924969248</c:v>
                </c:pt>
                <c:pt idx="215">
                  <c:v>0.4324723247232472</c:v>
                </c:pt>
                <c:pt idx="216">
                  <c:v>0.43763837638376385</c:v>
                </c:pt>
                <c:pt idx="217">
                  <c:v>0.63616236162361628</c:v>
                </c:pt>
                <c:pt idx="218">
                  <c:v>0.47847478474784749</c:v>
                </c:pt>
                <c:pt idx="219">
                  <c:v>0.4646986469864699</c:v>
                </c:pt>
                <c:pt idx="220">
                  <c:v>0.48314883148831483</c:v>
                </c:pt>
                <c:pt idx="221">
                  <c:v>0.39483394833948343</c:v>
                </c:pt>
                <c:pt idx="222">
                  <c:v>0.43960639606396068</c:v>
                </c:pt>
                <c:pt idx="223">
                  <c:v>0.43124231242312427</c:v>
                </c:pt>
                <c:pt idx="224">
                  <c:v>0.53530135301353021</c:v>
                </c:pt>
                <c:pt idx="225">
                  <c:v>0.4735547355473555</c:v>
                </c:pt>
                <c:pt idx="226">
                  <c:v>0.43173431734317341</c:v>
                </c:pt>
                <c:pt idx="227">
                  <c:v>0.51537515375153753</c:v>
                </c:pt>
                <c:pt idx="228">
                  <c:v>0.43690036900369</c:v>
                </c:pt>
                <c:pt idx="229">
                  <c:v>0.45387453874538747</c:v>
                </c:pt>
                <c:pt idx="230">
                  <c:v>0.49151291512915135</c:v>
                </c:pt>
                <c:pt idx="231">
                  <c:v>0.51266912669126696</c:v>
                </c:pt>
                <c:pt idx="232">
                  <c:v>0.46174661746617468</c:v>
                </c:pt>
                <c:pt idx="233">
                  <c:v>0.46838868388683891</c:v>
                </c:pt>
                <c:pt idx="234">
                  <c:v>0.38105781057810578</c:v>
                </c:pt>
                <c:pt idx="235">
                  <c:v>0.55842558425584254</c:v>
                </c:pt>
                <c:pt idx="236">
                  <c:v>0.45535055350553505</c:v>
                </c:pt>
                <c:pt idx="237">
                  <c:v>0.44378843788437888</c:v>
                </c:pt>
                <c:pt idx="238">
                  <c:v>0.40492004920049196</c:v>
                </c:pt>
                <c:pt idx="239">
                  <c:v>0.48511685116851166</c:v>
                </c:pt>
                <c:pt idx="240">
                  <c:v>0.361869618696187</c:v>
                </c:pt>
                <c:pt idx="241">
                  <c:v>0.41599015990159899</c:v>
                </c:pt>
                <c:pt idx="242">
                  <c:v>0.45608856088560884</c:v>
                </c:pt>
                <c:pt idx="243">
                  <c:v>0.4826568265682657</c:v>
                </c:pt>
                <c:pt idx="244">
                  <c:v>0.41599015990159899</c:v>
                </c:pt>
                <c:pt idx="245">
                  <c:v>0.35030750307503078</c:v>
                </c:pt>
                <c:pt idx="246">
                  <c:v>0.41820418204182042</c:v>
                </c:pt>
                <c:pt idx="247">
                  <c:v>0.49028290282902831</c:v>
                </c:pt>
                <c:pt idx="248">
                  <c:v>0.40319803198031984</c:v>
                </c:pt>
                <c:pt idx="249">
                  <c:v>0.39507995079950797</c:v>
                </c:pt>
                <c:pt idx="250">
                  <c:v>0.40984009840098401</c:v>
                </c:pt>
                <c:pt idx="251">
                  <c:v>0.42730627306273061</c:v>
                </c:pt>
                <c:pt idx="252">
                  <c:v>0.38450184501845019</c:v>
                </c:pt>
                <c:pt idx="253">
                  <c:v>0.3928659286592866</c:v>
                </c:pt>
                <c:pt idx="254">
                  <c:v>0.34366543665436655</c:v>
                </c:pt>
                <c:pt idx="255">
                  <c:v>0.40221402214022145</c:v>
                </c:pt>
                <c:pt idx="256">
                  <c:v>0.36260762607626079</c:v>
                </c:pt>
                <c:pt idx="257">
                  <c:v>0.38892988929889299</c:v>
                </c:pt>
                <c:pt idx="258">
                  <c:v>0.42533825338253384</c:v>
                </c:pt>
                <c:pt idx="259">
                  <c:v>0.39852398523985244</c:v>
                </c:pt>
                <c:pt idx="260">
                  <c:v>0.41402214022140227</c:v>
                </c:pt>
                <c:pt idx="261">
                  <c:v>0.4019680196801968</c:v>
                </c:pt>
                <c:pt idx="262">
                  <c:v>0.35621156211562116</c:v>
                </c:pt>
                <c:pt idx="263">
                  <c:v>0.32300123001230013</c:v>
                </c:pt>
                <c:pt idx="264">
                  <c:v>0.32275522755227554</c:v>
                </c:pt>
                <c:pt idx="265">
                  <c:v>0.4017220172201722</c:v>
                </c:pt>
                <c:pt idx="266">
                  <c:v>0.42706027060270602</c:v>
                </c:pt>
                <c:pt idx="267">
                  <c:v>0.37023370233702341</c:v>
                </c:pt>
                <c:pt idx="268">
                  <c:v>0.33800738007380077</c:v>
                </c:pt>
                <c:pt idx="269">
                  <c:v>0.2944649446494465</c:v>
                </c:pt>
                <c:pt idx="270">
                  <c:v>0.28929889298892991</c:v>
                </c:pt>
                <c:pt idx="271">
                  <c:v>0.3970479704797048</c:v>
                </c:pt>
                <c:pt idx="272">
                  <c:v>0.34538745387453879</c:v>
                </c:pt>
                <c:pt idx="273">
                  <c:v>0.392619926199262</c:v>
                </c:pt>
                <c:pt idx="274">
                  <c:v>0.38228782287822882</c:v>
                </c:pt>
                <c:pt idx="275">
                  <c:v>0.40393603936039363</c:v>
                </c:pt>
                <c:pt idx="276">
                  <c:v>0.41697416974169738</c:v>
                </c:pt>
                <c:pt idx="277">
                  <c:v>0.39065190651906517</c:v>
                </c:pt>
                <c:pt idx="278">
                  <c:v>0.33849938499384996</c:v>
                </c:pt>
                <c:pt idx="279">
                  <c:v>0.384009840098401</c:v>
                </c:pt>
                <c:pt idx="280">
                  <c:v>0.37441574415744155</c:v>
                </c:pt>
                <c:pt idx="281">
                  <c:v>0.2814268142681427</c:v>
                </c:pt>
                <c:pt idx="282">
                  <c:v>0.36998769987699875</c:v>
                </c:pt>
                <c:pt idx="283">
                  <c:v>0.33923739237392375</c:v>
                </c:pt>
                <c:pt idx="284">
                  <c:v>0.37835178351783522</c:v>
                </c:pt>
                <c:pt idx="285">
                  <c:v>0.45116851168511685</c:v>
                </c:pt>
                <c:pt idx="286">
                  <c:v>0.32275522755227554</c:v>
                </c:pt>
                <c:pt idx="287">
                  <c:v>0.34514145141451413</c:v>
                </c:pt>
                <c:pt idx="288">
                  <c:v>0.37343173431734317</c:v>
                </c:pt>
                <c:pt idx="289">
                  <c:v>0.37761377613776143</c:v>
                </c:pt>
                <c:pt idx="290">
                  <c:v>0.33480934809348095</c:v>
                </c:pt>
                <c:pt idx="291">
                  <c:v>0.37244772447724483</c:v>
                </c:pt>
                <c:pt idx="292">
                  <c:v>0.34956949569495699</c:v>
                </c:pt>
                <c:pt idx="293">
                  <c:v>0.32742927429274293</c:v>
                </c:pt>
                <c:pt idx="294">
                  <c:v>0.29348093480934812</c:v>
                </c:pt>
                <c:pt idx="295">
                  <c:v>0.34095940959409599</c:v>
                </c:pt>
                <c:pt idx="296">
                  <c:v>0.36678966789667899</c:v>
                </c:pt>
                <c:pt idx="297">
                  <c:v>0.39138991389913896</c:v>
                </c:pt>
                <c:pt idx="298">
                  <c:v>0.27281672816728164</c:v>
                </c:pt>
                <c:pt idx="299">
                  <c:v>0.36900369003690037</c:v>
                </c:pt>
                <c:pt idx="300">
                  <c:v>0.36383763837638378</c:v>
                </c:pt>
                <c:pt idx="301">
                  <c:v>0.36605166051660515</c:v>
                </c:pt>
                <c:pt idx="302">
                  <c:v>0.33554735547355474</c:v>
                </c:pt>
                <c:pt idx="303">
                  <c:v>0.29372693726937271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5-4F61-B751-F04B10513ED2}"/>
            </c:ext>
          </c:extLst>
        </c:ser>
        <c:ser>
          <c:idx val="7"/>
          <c:order val="7"/>
          <c:tx>
            <c:v>Y=0.5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HDTnormalized!$A$3:$A$306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HDTnormalized!$S$3:$S$306</c:f>
              <c:numCache>
                <c:formatCode>General</c:formatCode>
                <c:ptCount val="3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3-4FE4-AB5C-09493BB0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HDT+PEI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HDTPEIoriginal!$B$2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HDTPEIoriginal!$B$5:$B$306</c:f>
              <c:numCache>
                <c:formatCode>General</c:formatCode>
                <c:ptCount val="302"/>
                <c:pt idx="0">
                  <c:v>161</c:v>
                </c:pt>
                <c:pt idx="1">
                  <c:v>253</c:v>
                </c:pt>
                <c:pt idx="2">
                  <c:v>571</c:v>
                </c:pt>
                <c:pt idx="3">
                  <c:v>401</c:v>
                </c:pt>
                <c:pt idx="4">
                  <c:v>195</c:v>
                </c:pt>
                <c:pt idx="5">
                  <c:v>366</c:v>
                </c:pt>
                <c:pt idx="6">
                  <c:v>422</c:v>
                </c:pt>
                <c:pt idx="7">
                  <c:v>317</c:v>
                </c:pt>
                <c:pt idx="8">
                  <c:v>257</c:v>
                </c:pt>
                <c:pt idx="9">
                  <c:v>250</c:v>
                </c:pt>
                <c:pt idx="10">
                  <c:v>331</c:v>
                </c:pt>
                <c:pt idx="11">
                  <c:v>491</c:v>
                </c:pt>
                <c:pt idx="12">
                  <c:v>472</c:v>
                </c:pt>
                <c:pt idx="13">
                  <c:v>215</c:v>
                </c:pt>
                <c:pt idx="14">
                  <c:v>322</c:v>
                </c:pt>
                <c:pt idx="15">
                  <c:v>240</c:v>
                </c:pt>
                <c:pt idx="16">
                  <c:v>499</c:v>
                </c:pt>
                <c:pt idx="17">
                  <c:v>343</c:v>
                </c:pt>
                <c:pt idx="18">
                  <c:v>364</c:v>
                </c:pt>
                <c:pt idx="19">
                  <c:v>539</c:v>
                </c:pt>
                <c:pt idx="20">
                  <c:v>393</c:v>
                </c:pt>
                <c:pt idx="21">
                  <c:v>352</c:v>
                </c:pt>
                <c:pt idx="22">
                  <c:v>171</c:v>
                </c:pt>
                <c:pt idx="23">
                  <c:v>537</c:v>
                </c:pt>
                <c:pt idx="24">
                  <c:v>124</c:v>
                </c:pt>
                <c:pt idx="25">
                  <c:v>542</c:v>
                </c:pt>
                <c:pt idx="26">
                  <c:v>370</c:v>
                </c:pt>
                <c:pt idx="27">
                  <c:v>462</c:v>
                </c:pt>
                <c:pt idx="28">
                  <c:v>141</c:v>
                </c:pt>
                <c:pt idx="29">
                  <c:v>405</c:v>
                </c:pt>
                <c:pt idx="30">
                  <c:v>302</c:v>
                </c:pt>
                <c:pt idx="31">
                  <c:v>353</c:v>
                </c:pt>
                <c:pt idx="32">
                  <c:v>310</c:v>
                </c:pt>
                <c:pt idx="33">
                  <c:v>633</c:v>
                </c:pt>
                <c:pt idx="34">
                  <c:v>315</c:v>
                </c:pt>
                <c:pt idx="35">
                  <c:v>515</c:v>
                </c:pt>
                <c:pt idx="36">
                  <c:v>512</c:v>
                </c:pt>
                <c:pt idx="37">
                  <c:v>550</c:v>
                </c:pt>
                <c:pt idx="38">
                  <c:v>287</c:v>
                </c:pt>
                <c:pt idx="39">
                  <c:v>631</c:v>
                </c:pt>
                <c:pt idx="40">
                  <c:v>589</c:v>
                </c:pt>
                <c:pt idx="41">
                  <c:v>457</c:v>
                </c:pt>
                <c:pt idx="42">
                  <c:v>468</c:v>
                </c:pt>
                <c:pt idx="43">
                  <c:v>447</c:v>
                </c:pt>
                <c:pt idx="44">
                  <c:v>414</c:v>
                </c:pt>
                <c:pt idx="45">
                  <c:v>717</c:v>
                </c:pt>
                <c:pt idx="46">
                  <c:v>494</c:v>
                </c:pt>
                <c:pt idx="47">
                  <c:v>532</c:v>
                </c:pt>
                <c:pt idx="48">
                  <c:v>663</c:v>
                </c:pt>
                <c:pt idx="49">
                  <c:v>530</c:v>
                </c:pt>
                <c:pt idx="50">
                  <c:v>492</c:v>
                </c:pt>
                <c:pt idx="51">
                  <c:v>653</c:v>
                </c:pt>
                <c:pt idx="52">
                  <c:v>650</c:v>
                </c:pt>
                <c:pt idx="53">
                  <c:v>292</c:v>
                </c:pt>
                <c:pt idx="54">
                  <c:v>686</c:v>
                </c:pt>
                <c:pt idx="55">
                  <c:v>447</c:v>
                </c:pt>
                <c:pt idx="56">
                  <c:v>558</c:v>
                </c:pt>
                <c:pt idx="57">
                  <c:v>841</c:v>
                </c:pt>
                <c:pt idx="58">
                  <c:v>756</c:v>
                </c:pt>
                <c:pt idx="59">
                  <c:v>820</c:v>
                </c:pt>
                <c:pt idx="60">
                  <c:v>580</c:v>
                </c:pt>
                <c:pt idx="61">
                  <c:v>631</c:v>
                </c:pt>
                <c:pt idx="62">
                  <c:v>579</c:v>
                </c:pt>
                <c:pt idx="63">
                  <c:v>560</c:v>
                </c:pt>
                <c:pt idx="64">
                  <c:v>487</c:v>
                </c:pt>
                <c:pt idx="65">
                  <c:v>491</c:v>
                </c:pt>
                <c:pt idx="66">
                  <c:v>469</c:v>
                </c:pt>
                <c:pt idx="67">
                  <c:v>916</c:v>
                </c:pt>
                <c:pt idx="68">
                  <c:v>745</c:v>
                </c:pt>
                <c:pt idx="69">
                  <c:v>785</c:v>
                </c:pt>
                <c:pt idx="70">
                  <c:v>395</c:v>
                </c:pt>
                <c:pt idx="71">
                  <c:v>609</c:v>
                </c:pt>
                <c:pt idx="72">
                  <c:v>627</c:v>
                </c:pt>
                <c:pt idx="73">
                  <c:v>655</c:v>
                </c:pt>
                <c:pt idx="74">
                  <c:v>931</c:v>
                </c:pt>
                <c:pt idx="75">
                  <c:v>878</c:v>
                </c:pt>
                <c:pt idx="76">
                  <c:v>732</c:v>
                </c:pt>
                <c:pt idx="77">
                  <c:v>797</c:v>
                </c:pt>
                <c:pt idx="78">
                  <c:v>633</c:v>
                </c:pt>
                <c:pt idx="79">
                  <c:v>518</c:v>
                </c:pt>
                <c:pt idx="80">
                  <c:v>694</c:v>
                </c:pt>
                <c:pt idx="81">
                  <c:v>921</c:v>
                </c:pt>
                <c:pt idx="82">
                  <c:v>622</c:v>
                </c:pt>
                <c:pt idx="83">
                  <c:v>844</c:v>
                </c:pt>
                <c:pt idx="84">
                  <c:v>803</c:v>
                </c:pt>
                <c:pt idx="85">
                  <c:v>899</c:v>
                </c:pt>
                <c:pt idx="86">
                  <c:v>875</c:v>
                </c:pt>
                <c:pt idx="87">
                  <c:v>721</c:v>
                </c:pt>
                <c:pt idx="88">
                  <c:v>774</c:v>
                </c:pt>
                <c:pt idx="89">
                  <c:v>944</c:v>
                </c:pt>
                <c:pt idx="90">
                  <c:v>829</c:v>
                </c:pt>
                <c:pt idx="91">
                  <c:v>1035</c:v>
                </c:pt>
                <c:pt idx="92">
                  <c:v>966</c:v>
                </c:pt>
                <c:pt idx="93">
                  <c:v>1041</c:v>
                </c:pt>
                <c:pt idx="94">
                  <c:v>1140</c:v>
                </c:pt>
                <c:pt idx="95">
                  <c:v>1264</c:v>
                </c:pt>
                <c:pt idx="96">
                  <c:v>1055</c:v>
                </c:pt>
                <c:pt idx="97">
                  <c:v>1265</c:v>
                </c:pt>
                <c:pt idx="98">
                  <c:v>1184</c:v>
                </c:pt>
                <c:pt idx="99">
                  <c:v>1230</c:v>
                </c:pt>
                <c:pt idx="100">
                  <c:v>1234</c:v>
                </c:pt>
                <c:pt idx="101">
                  <c:v>1291</c:v>
                </c:pt>
                <c:pt idx="102">
                  <c:v>1513</c:v>
                </c:pt>
                <c:pt idx="103">
                  <c:v>1750</c:v>
                </c:pt>
                <c:pt idx="104">
                  <c:v>1331</c:v>
                </c:pt>
                <c:pt idx="105">
                  <c:v>1508</c:v>
                </c:pt>
                <c:pt idx="106">
                  <c:v>1425</c:v>
                </c:pt>
                <c:pt idx="107">
                  <c:v>1557</c:v>
                </c:pt>
                <c:pt idx="108">
                  <c:v>1738</c:v>
                </c:pt>
                <c:pt idx="109">
                  <c:v>1474</c:v>
                </c:pt>
                <c:pt idx="110">
                  <c:v>1552</c:v>
                </c:pt>
                <c:pt idx="111">
                  <c:v>1772</c:v>
                </c:pt>
                <c:pt idx="112">
                  <c:v>1750</c:v>
                </c:pt>
                <c:pt idx="113">
                  <c:v>1982</c:v>
                </c:pt>
                <c:pt idx="114">
                  <c:v>1841</c:v>
                </c:pt>
                <c:pt idx="115">
                  <c:v>2200</c:v>
                </c:pt>
                <c:pt idx="116">
                  <c:v>1834</c:v>
                </c:pt>
                <c:pt idx="117">
                  <c:v>1645</c:v>
                </c:pt>
                <c:pt idx="118">
                  <c:v>2212</c:v>
                </c:pt>
                <c:pt idx="119">
                  <c:v>2337</c:v>
                </c:pt>
                <c:pt idx="120">
                  <c:v>2383</c:v>
                </c:pt>
                <c:pt idx="121">
                  <c:v>2807</c:v>
                </c:pt>
                <c:pt idx="122">
                  <c:v>2630</c:v>
                </c:pt>
                <c:pt idx="123">
                  <c:v>2314</c:v>
                </c:pt>
                <c:pt idx="124">
                  <c:v>2623</c:v>
                </c:pt>
                <c:pt idx="125">
                  <c:v>2858</c:v>
                </c:pt>
                <c:pt idx="126">
                  <c:v>2758</c:v>
                </c:pt>
                <c:pt idx="127">
                  <c:v>3039</c:v>
                </c:pt>
                <c:pt idx="128">
                  <c:v>3035</c:v>
                </c:pt>
                <c:pt idx="129">
                  <c:v>3210</c:v>
                </c:pt>
                <c:pt idx="130">
                  <c:v>3495</c:v>
                </c:pt>
                <c:pt idx="131">
                  <c:v>3376</c:v>
                </c:pt>
                <c:pt idx="132">
                  <c:v>3718</c:v>
                </c:pt>
                <c:pt idx="133">
                  <c:v>3893</c:v>
                </c:pt>
                <c:pt idx="134">
                  <c:v>4330</c:v>
                </c:pt>
                <c:pt idx="135">
                  <c:v>4453</c:v>
                </c:pt>
                <c:pt idx="136">
                  <c:v>4732</c:v>
                </c:pt>
                <c:pt idx="137">
                  <c:v>5215</c:v>
                </c:pt>
                <c:pt idx="138">
                  <c:v>5754</c:v>
                </c:pt>
                <c:pt idx="139">
                  <c:v>6130</c:v>
                </c:pt>
                <c:pt idx="140">
                  <c:v>6490</c:v>
                </c:pt>
                <c:pt idx="141">
                  <c:v>7436</c:v>
                </c:pt>
                <c:pt idx="142">
                  <c:v>7596</c:v>
                </c:pt>
                <c:pt idx="143">
                  <c:v>8252</c:v>
                </c:pt>
                <c:pt idx="144">
                  <c:v>9027</c:v>
                </c:pt>
                <c:pt idx="145">
                  <c:v>13689</c:v>
                </c:pt>
                <c:pt idx="146">
                  <c:v>20476</c:v>
                </c:pt>
                <c:pt idx="147">
                  <c:v>24389</c:v>
                </c:pt>
                <c:pt idx="148">
                  <c:v>25347</c:v>
                </c:pt>
                <c:pt idx="149">
                  <c:v>24583</c:v>
                </c:pt>
                <c:pt idx="150">
                  <c:v>21099</c:v>
                </c:pt>
                <c:pt idx="151">
                  <c:v>14809</c:v>
                </c:pt>
                <c:pt idx="152">
                  <c:v>9675</c:v>
                </c:pt>
                <c:pt idx="153">
                  <c:v>8431</c:v>
                </c:pt>
                <c:pt idx="154">
                  <c:v>7526</c:v>
                </c:pt>
                <c:pt idx="155">
                  <c:v>7384</c:v>
                </c:pt>
                <c:pt idx="156">
                  <c:v>6880</c:v>
                </c:pt>
                <c:pt idx="157">
                  <c:v>6469</c:v>
                </c:pt>
                <c:pt idx="158">
                  <c:v>5391</c:v>
                </c:pt>
                <c:pt idx="159">
                  <c:v>5075</c:v>
                </c:pt>
                <c:pt idx="160">
                  <c:v>4629</c:v>
                </c:pt>
                <c:pt idx="161">
                  <c:v>4947</c:v>
                </c:pt>
                <c:pt idx="162">
                  <c:v>4239</c:v>
                </c:pt>
                <c:pt idx="163">
                  <c:v>4124</c:v>
                </c:pt>
                <c:pt idx="164">
                  <c:v>3502</c:v>
                </c:pt>
                <c:pt idx="165">
                  <c:v>3564</c:v>
                </c:pt>
                <c:pt idx="166">
                  <c:v>3430</c:v>
                </c:pt>
                <c:pt idx="167">
                  <c:v>3133</c:v>
                </c:pt>
                <c:pt idx="168">
                  <c:v>3008</c:v>
                </c:pt>
                <c:pt idx="169">
                  <c:v>2984</c:v>
                </c:pt>
                <c:pt idx="170">
                  <c:v>2860</c:v>
                </c:pt>
                <c:pt idx="171">
                  <c:v>2695</c:v>
                </c:pt>
                <c:pt idx="172">
                  <c:v>2565</c:v>
                </c:pt>
                <c:pt idx="173">
                  <c:v>2718</c:v>
                </c:pt>
                <c:pt idx="174">
                  <c:v>2408</c:v>
                </c:pt>
                <c:pt idx="175">
                  <c:v>2395</c:v>
                </c:pt>
                <c:pt idx="176">
                  <c:v>2270</c:v>
                </c:pt>
                <c:pt idx="177">
                  <c:v>2020</c:v>
                </c:pt>
                <c:pt idx="178">
                  <c:v>2021</c:v>
                </c:pt>
                <c:pt idx="179">
                  <c:v>2030</c:v>
                </c:pt>
                <c:pt idx="180">
                  <c:v>2097</c:v>
                </c:pt>
                <c:pt idx="181">
                  <c:v>1972</c:v>
                </c:pt>
                <c:pt idx="182">
                  <c:v>1954</c:v>
                </c:pt>
                <c:pt idx="183">
                  <c:v>2066</c:v>
                </c:pt>
                <c:pt idx="184">
                  <c:v>1455</c:v>
                </c:pt>
                <c:pt idx="185">
                  <c:v>1458</c:v>
                </c:pt>
                <c:pt idx="186">
                  <c:v>1650</c:v>
                </c:pt>
                <c:pt idx="187">
                  <c:v>1633</c:v>
                </c:pt>
                <c:pt idx="188">
                  <c:v>1442</c:v>
                </c:pt>
                <c:pt idx="189">
                  <c:v>1525</c:v>
                </c:pt>
                <c:pt idx="190">
                  <c:v>1427</c:v>
                </c:pt>
                <c:pt idx="191">
                  <c:v>1193</c:v>
                </c:pt>
                <c:pt idx="192">
                  <c:v>1325</c:v>
                </c:pt>
                <c:pt idx="193">
                  <c:v>1139</c:v>
                </c:pt>
                <c:pt idx="194">
                  <c:v>1100</c:v>
                </c:pt>
                <c:pt idx="195">
                  <c:v>801</c:v>
                </c:pt>
                <c:pt idx="196">
                  <c:v>1041</c:v>
                </c:pt>
                <c:pt idx="197">
                  <c:v>972</c:v>
                </c:pt>
                <c:pt idx="198">
                  <c:v>1354</c:v>
                </c:pt>
                <c:pt idx="199">
                  <c:v>1099</c:v>
                </c:pt>
                <c:pt idx="200">
                  <c:v>986</c:v>
                </c:pt>
                <c:pt idx="201">
                  <c:v>1138</c:v>
                </c:pt>
                <c:pt idx="202">
                  <c:v>1091</c:v>
                </c:pt>
                <c:pt idx="203">
                  <c:v>936</c:v>
                </c:pt>
                <c:pt idx="204">
                  <c:v>964</c:v>
                </c:pt>
                <c:pt idx="205">
                  <c:v>776</c:v>
                </c:pt>
                <c:pt idx="206">
                  <c:v>802</c:v>
                </c:pt>
                <c:pt idx="207">
                  <c:v>732</c:v>
                </c:pt>
                <c:pt idx="208">
                  <c:v>779</c:v>
                </c:pt>
                <c:pt idx="209">
                  <c:v>875</c:v>
                </c:pt>
                <c:pt idx="210">
                  <c:v>842</c:v>
                </c:pt>
                <c:pt idx="211">
                  <c:v>636</c:v>
                </c:pt>
                <c:pt idx="212">
                  <c:v>714</c:v>
                </c:pt>
                <c:pt idx="213">
                  <c:v>688</c:v>
                </c:pt>
                <c:pt idx="214">
                  <c:v>812</c:v>
                </c:pt>
                <c:pt idx="215">
                  <c:v>1175</c:v>
                </c:pt>
                <c:pt idx="216">
                  <c:v>966</c:v>
                </c:pt>
                <c:pt idx="217">
                  <c:v>761</c:v>
                </c:pt>
                <c:pt idx="218">
                  <c:v>789</c:v>
                </c:pt>
                <c:pt idx="219">
                  <c:v>495</c:v>
                </c:pt>
                <c:pt idx="220">
                  <c:v>713</c:v>
                </c:pt>
                <c:pt idx="221">
                  <c:v>796</c:v>
                </c:pt>
                <c:pt idx="222">
                  <c:v>581</c:v>
                </c:pt>
                <c:pt idx="223">
                  <c:v>578</c:v>
                </c:pt>
                <c:pt idx="224">
                  <c:v>674</c:v>
                </c:pt>
                <c:pt idx="225">
                  <c:v>647</c:v>
                </c:pt>
                <c:pt idx="226">
                  <c:v>571</c:v>
                </c:pt>
                <c:pt idx="227">
                  <c:v>817</c:v>
                </c:pt>
                <c:pt idx="228">
                  <c:v>529</c:v>
                </c:pt>
                <c:pt idx="229">
                  <c:v>595</c:v>
                </c:pt>
                <c:pt idx="230">
                  <c:v>647</c:v>
                </c:pt>
                <c:pt idx="231">
                  <c:v>521</c:v>
                </c:pt>
                <c:pt idx="232">
                  <c:v>866</c:v>
                </c:pt>
                <c:pt idx="233">
                  <c:v>563</c:v>
                </c:pt>
                <c:pt idx="234">
                  <c:v>266</c:v>
                </c:pt>
                <c:pt idx="235">
                  <c:v>211</c:v>
                </c:pt>
                <c:pt idx="236">
                  <c:v>257</c:v>
                </c:pt>
                <c:pt idx="237">
                  <c:v>477</c:v>
                </c:pt>
                <c:pt idx="238">
                  <c:v>69</c:v>
                </c:pt>
                <c:pt idx="239">
                  <c:v>816</c:v>
                </c:pt>
                <c:pt idx="240">
                  <c:v>714</c:v>
                </c:pt>
                <c:pt idx="241">
                  <c:v>507</c:v>
                </c:pt>
                <c:pt idx="242">
                  <c:v>533</c:v>
                </c:pt>
                <c:pt idx="243">
                  <c:v>334</c:v>
                </c:pt>
                <c:pt idx="244">
                  <c:v>354</c:v>
                </c:pt>
                <c:pt idx="245">
                  <c:v>468</c:v>
                </c:pt>
                <c:pt idx="246">
                  <c:v>409</c:v>
                </c:pt>
                <c:pt idx="247">
                  <c:v>533</c:v>
                </c:pt>
                <c:pt idx="248">
                  <c:v>489</c:v>
                </c:pt>
                <c:pt idx="249">
                  <c:v>468</c:v>
                </c:pt>
                <c:pt idx="250">
                  <c:v>500</c:v>
                </c:pt>
                <c:pt idx="251">
                  <c:v>432</c:v>
                </c:pt>
                <c:pt idx="252">
                  <c:v>659</c:v>
                </c:pt>
                <c:pt idx="253">
                  <c:v>508</c:v>
                </c:pt>
                <c:pt idx="254">
                  <c:v>520</c:v>
                </c:pt>
                <c:pt idx="255">
                  <c:v>399</c:v>
                </c:pt>
                <c:pt idx="256">
                  <c:v>410</c:v>
                </c:pt>
                <c:pt idx="257">
                  <c:v>542</c:v>
                </c:pt>
                <c:pt idx="258">
                  <c:v>311</c:v>
                </c:pt>
                <c:pt idx="259">
                  <c:v>664</c:v>
                </c:pt>
                <c:pt idx="260">
                  <c:v>804</c:v>
                </c:pt>
                <c:pt idx="261">
                  <c:v>135</c:v>
                </c:pt>
                <c:pt idx="262">
                  <c:v>292</c:v>
                </c:pt>
                <c:pt idx="263">
                  <c:v>83</c:v>
                </c:pt>
                <c:pt idx="264">
                  <c:v>313</c:v>
                </c:pt>
                <c:pt idx="265">
                  <c:v>491</c:v>
                </c:pt>
                <c:pt idx="266">
                  <c:v>0</c:v>
                </c:pt>
                <c:pt idx="267">
                  <c:v>267</c:v>
                </c:pt>
                <c:pt idx="268">
                  <c:v>328</c:v>
                </c:pt>
                <c:pt idx="269">
                  <c:v>437</c:v>
                </c:pt>
                <c:pt idx="270">
                  <c:v>311</c:v>
                </c:pt>
                <c:pt idx="271">
                  <c:v>459</c:v>
                </c:pt>
                <c:pt idx="272">
                  <c:v>471</c:v>
                </c:pt>
                <c:pt idx="273">
                  <c:v>690</c:v>
                </c:pt>
                <c:pt idx="274">
                  <c:v>202</c:v>
                </c:pt>
                <c:pt idx="275">
                  <c:v>412</c:v>
                </c:pt>
                <c:pt idx="276">
                  <c:v>187</c:v>
                </c:pt>
                <c:pt idx="277">
                  <c:v>549</c:v>
                </c:pt>
                <c:pt idx="278">
                  <c:v>321</c:v>
                </c:pt>
                <c:pt idx="279">
                  <c:v>613</c:v>
                </c:pt>
                <c:pt idx="280">
                  <c:v>472</c:v>
                </c:pt>
                <c:pt idx="281">
                  <c:v>287</c:v>
                </c:pt>
                <c:pt idx="282">
                  <c:v>362</c:v>
                </c:pt>
                <c:pt idx="283">
                  <c:v>387</c:v>
                </c:pt>
                <c:pt idx="284">
                  <c:v>416</c:v>
                </c:pt>
                <c:pt idx="285">
                  <c:v>280</c:v>
                </c:pt>
                <c:pt idx="286">
                  <c:v>130</c:v>
                </c:pt>
                <c:pt idx="287">
                  <c:v>231</c:v>
                </c:pt>
                <c:pt idx="288">
                  <c:v>195</c:v>
                </c:pt>
                <c:pt idx="289">
                  <c:v>162</c:v>
                </c:pt>
                <c:pt idx="290">
                  <c:v>339</c:v>
                </c:pt>
                <c:pt idx="291">
                  <c:v>232</c:v>
                </c:pt>
                <c:pt idx="292">
                  <c:v>361</c:v>
                </c:pt>
                <c:pt idx="293">
                  <c:v>290</c:v>
                </c:pt>
                <c:pt idx="294">
                  <c:v>219</c:v>
                </c:pt>
                <c:pt idx="295">
                  <c:v>195</c:v>
                </c:pt>
                <c:pt idx="296">
                  <c:v>559</c:v>
                </c:pt>
                <c:pt idx="297">
                  <c:v>0</c:v>
                </c:pt>
                <c:pt idx="298">
                  <c:v>133</c:v>
                </c:pt>
                <c:pt idx="299">
                  <c:v>552</c:v>
                </c:pt>
                <c:pt idx="300">
                  <c:v>455</c:v>
                </c:pt>
                <c:pt idx="301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8-4CC9-A16B-77AB60F4852B}"/>
            </c:ext>
          </c:extLst>
        </c:ser>
        <c:ser>
          <c:idx val="1"/>
          <c:order val="1"/>
          <c:tx>
            <c:strRef>
              <c:f>HDTPEIoriginal!$C$2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HDTPEIoriginal!$C$5:$C$306</c:f>
              <c:numCache>
                <c:formatCode>General</c:formatCode>
                <c:ptCount val="302"/>
                <c:pt idx="0">
                  <c:v>785</c:v>
                </c:pt>
                <c:pt idx="1">
                  <c:v>628</c:v>
                </c:pt>
                <c:pt idx="2">
                  <c:v>618</c:v>
                </c:pt>
                <c:pt idx="3">
                  <c:v>486</c:v>
                </c:pt>
                <c:pt idx="4">
                  <c:v>786</c:v>
                </c:pt>
                <c:pt idx="5">
                  <c:v>527</c:v>
                </c:pt>
                <c:pt idx="6">
                  <c:v>677</c:v>
                </c:pt>
                <c:pt idx="7">
                  <c:v>728</c:v>
                </c:pt>
                <c:pt idx="8">
                  <c:v>525</c:v>
                </c:pt>
                <c:pt idx="9">
                  <c:v>862</c:v>
                </c:pt>
                <c:pt idx="10">
                  <c:v>831</c:v>
                </c:pt>
                <c:pt idx="11">
                  <c:v>729</c:v>
                </c:pt>
                <c:pt idx="12">
                  <c:v>912</c:v>
                </c:pt>
                <c:pt idx="13">
                  <c:v>1030</c:v>
                </c:pt>
                <c:pt idx="14">
                  <c:v>522</c:v>
                </c:pt>
                <c:pt idx="15">
                  <c:v>984</c:v>
                </c:pt>
                <c:pt idx="16">
                  <c:v>842</c:v>
                </c:pt>
                <c:pt idx="17">
                  <c:v>944</c:v>
                </c:pt>
                <c:pt idx="18">
                  <c:v>855</c:v>
                </c:pt>
                <c:pt idx="19">
                  <c:v>742</c:v>
                </c:pt>
                <c:pt idx="20">
                  <c:v>924</c:v>
                </c:pt>
                <c:pt idx="21">
                  <c:v>745</c:v>
                </c:pt>
                <c:pt idx="22">
                  <c:v>634</c:v>
                </c:pt>
                <c:pt idx="23">
                  <c:v>951</c:v>
                </c:pt>
                <c:pt idx="24">
                  <c:v>868</c:v>
                </c:pt>
                <c:pt idx="25">
                  <c:v>941</c:v>
                </c:pt>
                <c:pt idx="26">
                  <c:v>874</c:v>
                </c:pt>
                <c:pt idx="27">
                  <c:v>825</c:v>
                </c:pt>
                <c:pt idx="28">
                  <c:v>782</c:v>
                </c:pt>
                <c:pt idx="29">
                  <c:v>843</c:v>
                </c:pt>
                <c:pt idx="30">
                  <c:v>850</c:v>
                </c:pt>
                <c:pt idx="31">
                  <c:v>843</c:v>
                </c:pt>
                <c:pt idx="32">
                  <c:v>916</c:v>
                </c:pt>
                <c:pt idx="33">
                  <c:v>889</c:v>
                </c:pt>
                <c:pt idx="34">
                  <c:v>897</c:v>
                </c:pt>
                <c:pt idx="35">
                  <c:v>847</c:v>
                </c:pt>
                <c:pt idx="36">
                  <c:v>895</c:v>
                </c:pt>
                <c:pt idx="37">
                  <c:v>1022</c:v>
                </c:pt>
                <c:pt idx="38">
                  <c:v>1213</c:v>
                </c:pt>
                <c:pt idx="39">
                  <c:v>1001</c:v>
                </c:pt>
                <c:pt idx="40">
                  <c:v>1007</c:v>
                </c:pt>
                <c:pt idx="41">
                  <c:v>814</c:v>
                </c:pt>
                <c:pt idx="42">
                  <c:v>673</c:v>
                </c:pt>
                <c:pt idx="43">
                  <c:v>948</c:v>
                </c:pt>
                <c:pt idx="44">
                  <c:v>1187</c:v>
                </c:pt>
                <c:pt idx="45">
                  <c:v>1045</c:v>
                </c:pt>
                <c:pt idx="46">
                  <c:v>1216</c:v>
                </c:pt>
                <c:pt idx="47">
                  <c:v>1150</c:v>
                </c:pt>
                <c:pt idx="48">
                  <c:v>1069</c:v>
                </c:pt>
                <c:pt idx="49">
                  <c:v>901</c:v>
                </c:pt>
                <c:pt idx="50">
                  <c:v>1138</c:v>
                </c:pt>
                <c:pt idx="51">
                  <c:v>1257</c:v>
                </c:pt>
                <c:pt idx="52">
                  <c:v>1165</c:v>
                </c:pt>
                <c:pt idx="53">
                  <c:v>1153</c:v>
                </c:pt>
                <c:pt idx="54">
                  <c:v>1059</c:v>
                </c:pt>
                <c:pt idx="55">
                  <c:v>1126</c:v>
                </c:pt>
                <c:pt idx="56">
                  <c:v>1067</c:v>
                </c:pt>
                <c:pt idx="57">
                  <c:v>1224</c:v>
                </c:pt>
                <c:pt idx="58">
                  <c:v>894</c:v>
                </c:pt>
                <c:pt idx="59">
                  <c:v>1272</c:v>
                </c:pt>
                <c:pt idx="60">
                  <c:v>1284</c:v>
                </c:pt>
                <c:pt idx="61">
                  <c:v>1087</c:v>
                </c:pt>
                <c:pt idx="62">
                  <c:v>1063</c:v>
                </c:pt>
                <c:pt idx="63">
                  <c:v>1256</c:v>
                </c:pt>
                <c:pt idx="64">
                  <c:v>1343</c:v>
                </c:pt>
                <c:pt idx="65">
                  <c:v>1305</c:v>
                </c:pt>
                <c:pt idx="66">
                  <c:v>1510</c:v>
                </c:pt>
                <c:pt idx="67">
                  <c:v>1405</c:v>
                </c:pt>
                <c:pt idx="68">
                  <c:v>1242</c:v>
                </c:pt>
                <c:pt idx="69">
                  <c:v>1141</c:v>
                </c:pt>
                <c:pt idx="70">
                  <c:v>1050</c:v>
                </c:pt>
                <c:pt idx="71">
                  <c:v>1443</c:v>
                </c:pt>
                <c:pt idx="72">
                  <c:v>1393</c:v>
                </c:pt>
                <c:pt idx="73">
                  <c:v>1336</c:v>
                </c:pt>
                <c:pt idx="74">
                  <c:v>1341</c:v>
                </c:pt>
                <c:pt idx="75">
                  <c:v>1338</c:v>
                </c:pt>
                <c:pt idx="76">
                  <c:v>1194</c:v>
                </c:pt>
                <c:pt idx="77">
                  <c:v>1536</c:v>
                </c:pt>
                <c:pt idx="78">
                  <c:v>1405</c:v>
                </c:pt>
                <c:pt idx="79">
                  <c:v>1534</c:v>
                </c:pt>
                <c:pt idx="80">
                  <c:v>1842</c:v>
                </c:pt>
                <c:pt idx="81">
                  <c:v>1526</c:v>
                </c:pt>
                <c:pt idx="82">
                  <c:v>1805</c:v>
                </c:pt>
                <c:pt idx="83">
                  <c:v>1627</c:v>
                </c:pt>
                <c:pt idx="84">
                  <c:v>1373</c:v>
                </c:pt>
                <c:pt idx="85">
                  <c:v>1685</c:v>
                </c:pt>
                <c:pt idx="86">
                  <c:v>1902</c:v>
                </c:pt>
                <c:pt idx="87">
                  <c:v>1864</c:v>
                </c:pt>
                <c:pt idx="88">
                  <c:v>1893</c:v>
                </c:pt>
                <c:pt idx="89">
                  <c:v>1640</c:v>
                </c:pt>
                <c:pt idx="90">
                  <c:v>1976</c:v>
                </c:pt>
                <c:pt idx="91">
                  <c:v>2089</c:v>
                </c:pt>
                <c:pt idx="92">
                  <c:v>2060</c:v>
                </c:pt>
                <c:pt idx="93">
                  <c:v>1934</c:v>
                </c:pt>
                <c:pt idx="94">
                  <c:v>2005</c:v>
                </c:pt>
                <c:pt idx="95">
                  <c:v>2206</c:v>
                </c:pt>
                <c:pt idx="96">
                  <c:v>1995</c:v>
                </c:pt>
                <c:pt idx="97">
                  <c:v>1996</c:v>
                </c:pt>
                <c:pt idx="98">
                  <c:v>2068</c:v>
                </c:pt>
                <c:pt idx="99">
                  <c:v>2461</c:v>
                </c:pt>
                <c:pt idx="100">
                  <c:v>2361</c:v>
                </c:pt>
                <c:pt idx="101">
                  <c:v>2736</c:v>
                </c:pt>
                <c:pt idx="102">
                  <c:v>2680</c:v>
                </c:pt>
                <c:pt idx="103">
                  <c:v>2542</c:v>
                </c:pt>
                <c:pt idx="104">
                  <c:v>2625</c:v>
                </c:pt>
                <c:pt idx="105">
                  <c:v>2773</c:v>
                </c:pt>
                <c:pt idx="106">
                  <c:v>2625</c:v>
                </c:pt>
                <c:pt idx="107">
                  <c:v>2559</c:v>
                </c:pt>
                <c:pt idx="108">
                  <c:v>2919</c:v>
                </c:pt>
                <c:pt idx="109">
                  <c:v>3163</c:v>
                </c:pt>
                <c:pt idx="110">
                  <c:v>3126</c:v>
                </c:pt>
                <c:pt idx="111">
                  <c:v>3397</c:v>
                </c:pt>
                <c:pt idx="112">
                  <c:v>3095</c:v>
                </c:pt>
                <c:pt idx="113">
                  <c:v>3266</c:v>
                </c:pt>
                <c:pt idx="114">
                  <c:v>3215</c:v>
                </c:pt>
                <c:pt idx="115">
                  <c:v>3840</c:v>
                </c:pt>
                <c:pt idx="116">
                  <c:v>3649</c:v>
                </c:pt>
                <c:pt idx="117">
                  <c:v>3936</c:v>
                </c:pt>
                <c:pt idx="118">
                  <c:v>3572</c:v>
                </c:pt>
                <c:pt idx="119">
                  <c:v>4067</c:v>
                </c:pt>
                <c:pt idx="120">
                  <c:v>4226</c:v>
                </c:pt>
                <c:pt idx="121">
                  <c:v>4240</c:v>
                </c:pt>
                <c:pt idx="122">
                  <c:v>4587</c:v>
                </c:pt>
                <c:pt idx="123">
                  <c:v>4598</c:v>
                </c:pt>
                <c:pt idx="124">
                  <c:v>4691</c:v>
                </c:pt>
                <c:pt idx="125">
                  <c:v>5109</c:v>
                </c:pt>
                <c:pt idx="126">
                  <c:v>5199</c:v>
                </c:pt>
                <c:pt idx="127">
                  <c:v>5362</c:v>
                </c:pt>
                <c:pt idx="128">
                  <c:v>5397</c:v>
                </c:pt>
                <c:pt idx="129">
                  <c:v>5818</c:v>
                </c:pt>
                <c:pt idx="130">
                  <c:v>5822</c:v>
                </c:pt>
                <c:pt idx="131">
                  <c:v>6629</c:v>
                </c:pt>
                <c:pt idx="132">
                  <c:v>6645</c:v>
                </c:pt>
                <c:pt idx="133">
                  <c:v>6937</c:v>
                </c:pt>
                <c:pt idx="134">
                  <c:v>7029</c:v>
                </c:pt>
                <c:pt idx="135">
                  <c:v>7740</c:v>
                </c:pt>
                <c:pt idx="136">
                  <c:v>7638</c:v>
                </c:pt>
                <c:pt idx="137">
                  <c:v>8485</c:v>
                </c:pt>
                <c:pt idx="138">
                  <c:v>8719</c:v>
                </c:pt>
                <c:pt idx="139">
                  <c:v>9073</c:v>
                </c:pt>
                <c:pt idx="140">
                  <c:v>9403</c:v>
                </c:pt>
                <c:pt idx="141">
                  <c:v>10786</c:v>
                </c:pt>
                <c:pt idx="142">
                  <c:v>10553</c:v>
                </c:pt>
                <c:pt idx="143">
                  <c:v>11577</c:v>
                </c:pt>
                <c:pt idx="144">
                  <c:v>13210</c:v>
                </c:pt>
                <c:pt idx="145">
                  <c:v>18133</c:v>
                </c:pt>
                <c:pt idx="146">
                  <c:v>20441</c:v>
                </c:pt>
                <c:pt idx="147">
                  <c:v>21583</c:v>
                </c:pt>
                <c:pt idx="148">
                  <c:v>21180</c:v>
                </c:pt>
                <c:pt idx="149">
                  <c:v>19748</c:v>
                </c:pt>
                <c:pt idx="150">
                  <c:v>16019</c:v>
                </c:pt>
                <c:pt idx="151">
                  <c:v>12551</c:v>
                </c:pt>
                <c:pt idx="152">
                  <c:v>10849</c:v>
                </c:pt>
                <c:pt idx="153">
                  <c:v>10703</c:v>
                </c:pt>
                <c:pt idx="154">
                  <c:v>9803</c:v>
                </c:pt>
                <c:pt idx="155">
                  <c:v>9779</c:v>
                </c:pt>
                <c:pt idx="156">
                  <c:v>8949</c:v>
                </c:pt>
                <c:pt idx="157">
                  <c:v>8590</c:v>
                </c:pt>
                <c:pt idx="158">
                  <c:v>8072</c:v>
                </c:pt>
                <c:pt idx="159">
                  <c:v>7936</c:v>
                </c:pt>
                <c:pt idx="160">
                  <c:v>6721</c:v>
                </c:pt>
                <c:pt idx="161">
                  <c:v>7293</c:v>
                </c:pt>
                <c:pt idx="162">
                  <c:v>6616</c:v>
                </c:pt>
                <c:pt idx="163">
                  <c:v>6494</c:v>
                </c:pt>
                <c:pt idx="164">
                  <c:v>5932</c:v>
                </c:pt>
                <c:pt idx="165">
                  <c:v>6149</c:v>
                </c:pt>
                <c:pt idx="166">
                  <c:v>5470</c:v>
                </c:pt>
                <c:pt idx="167">
                  <c:v>5859</c:v>
                </c:pt>
                <c:pt idx="168">
                  <c:v>4944</c:v>
                </c:pt>
                <c:pt idx="169">
                  <c:v>5155</c:v>
                </c:pt>
                <c:pt idx="170">
                  <c:v>4660</c:v>
                </c:pt>
                <c:pt idx="171">
                  <c:v>4970</c:v>
                </c:pt>
                <c:pt idx="172">
                  <c:v>4681</c:v>
                </c:pt>
                <c:pt idx="173">
                  <c:v>4205</c:v>
                </c:pt>
                <c:pt idx="174">
                  <c:v>4241</c:v>
                </c:pt>
                <c:pt idx="175">
                  <c:v>3919</c:v>
                </c:pt>
                <c:pt idx="176">
                  <c:v>3782</c:v>
                </c:pt>
                <c:pt idx="177">
                  <c:v>4034</c:v>
                </c:pt>
                <c:pt idx="178">
                  <c:v>3130</c:v>
                </c:pt>
                <c:pt idx="179">
                  <c:v>3845</c:v>
                </c:pt>
                <c:pt idx="180">
                  <c:v>3088</c:v>
                </c:pt>
                <c:pt idx="181">
                  <c:v>3544</c:v>
                </c:pt>
                <c:pt idx="182">
                  <c:v>3275</c:v>
                </c:pt>
                <c:pt idx="183">
                  <c:v>3093</c:v>
                </c:pt>
                <c:pt idx="184">
                  <c:v>3102</c:v>
                </c:pt>
                <c:pt idx="185">
                  <c:v>2576</c:v>
                </c:pt>
                <c:pt idx="186">
                  <c:v>2874</c:v>
                </c:pt>
                <c:pt idx="187">
                  <c:v>2877</c:v>
                </c:pt>
                <c:pt idx="188">
                  <c:v>2528</c:v>
                </c:pt>
                <c:pt idx="189">
                  <c:v>2839</c:v>
                </c:pt>
                <c:pt idx="190">
                  <c:v>2583</c:v>
                </c:pt>
                <c:pt idx="191">
                  <c:v>2486</c:v>
                </c:pt>
                <c:pt idx="192">
                  <c:v>2233</c:v>
                </c:pt>
                <c:pt idx="193">
                  <c:v>2376</c:v>
                </c:pt>
                <c:pt idx="194">
                  <c:v>2525</c:v>
                </c:pt>
                <c:pt idx="195">
                  <c:v>2280</c:v>
                </c:pt>
                <c:pt idx="196">
                  <c:v>2186</c:v>
                </c:pt>
                <c:pt idx="197">
                  <c:v>2249</c:v>
                </c:pt>
                <c:pt idx="198">
                  <c:v>2172</c:v>
                </c:pt>
                <c:pt idx="199">
                  <c:v>1990</c:v>
                </c:pt>
                <c:pt idx="200">
                  <c:v>2138</c:v>
                </c:pt>
                <c:pt idx="201">
                  <c:v>1959</c:v>
                </c:pt>
                <c:pt idx="202">
                  <c:v>1913</c:v>
                </c:pt>
                <c:pt idx="203">
                  <c:v>1942</c:v>
                </c:pt>
                <c:pt idx="204">
                  <c:v>1792</c:v>
                </c:pt>
                <c:pt idx="205">
                  <c:v>1827</c:v>
                </c:pt>
                <c:pt idx="206">
                  <c:v>1791</c:v>
                </c:pt>
                <c:pt idx="207">
                  <c:v>1710</c:v>
                </c:pt>
                <c:pt idx="208">
                  <c:v>1738</c:v>
                </c:pt>
                <c:pt idx="209">
                  <c:v>1625</c:v>
                </c:pt>
                <c:pt idx="210">
                  <c:v>1742</c:v>
                </c:pt>
                <c:pt idx="211">
                  <c:v>1617</c:v>
                </c:pt>
                <c:pt idx="212">
                  <c:v>1631</c:v>
                </c:pt>
                <c:pt idx="213">
                  <c:v>1376</c:v>
                </c:pt>
                <c:pt idx="214">
                  <c:v>1376</c:v>
                </c:pt>
                <c:pt idx="215">
                  <c:v>1553</c:v>
                </c:pt>
                <c:pt idx="216">
                  <c:v>1365</c:v>
                </c:pt>
                <c:pt idx="217">
                  <c:v>1667</c:v>
                </c:pt>
                <c:pt idx="218">
                  <c:v>1499</c:v>
                </c:pt>
                <c:pt idx="219">
                  <c:v>1266</c:v>
                </c:pt>
                <c:pt idx="220">
                  <c:v>1414</c:v>
                </c:pt>
                <c:pt idx="221">
                  <c:v>1109</c:v>
                </c:pt>
                <c:pt idx="222">
                  <c:v>1293</c:v>
                </c:pt>
                <c:pt idx="223">
                  <c:v>1207</c:v>
                </c:pt>
                <c:pt idx="224">
                  <c:v>1311</c:v>
                </c:pt>
                <c:pt idx="225">
                  <c:v>1157</c:v>
                </c:pt>
                <c:pt idx="226">
                  <c:v>1412</c:v>
                </c:pt>
                <c:pt idx="227">
                  <c:v>1058</c:v>
                </c:pt>
                <c:pt idx="228">
                  <c:v>1253</c:v>
                </c:pt>
                <c:pt idx="229">
                  <c:v>1001</c:v>
                </c:pt>
                <c:pt idx="230">
                  <c:v>1135</c:v>
                </c:pt>
                <c:pt idx="231">
                  <c:v>989</c:v>
                </c:pt>
                <c:pt idx="232">
                  <c:v>1181</c:v>
                </c:pt>
                <c:pt idx="233">
                  <c:v>1231</c:v>
                </c:pt>
                <c:pt idx="234">
                  <c:v>1303</c:v>
                </c:pt>
                <c:pt idx="235">
                  <c:v>997</c:v>
                </c:pt>
                <c:pt idx="236">
                  <c:v>1099</c:v>
                </c:pt>
                <c:pt idx="237">
                  <c:v>1088</c:v>
                </c:pt>
                <c:pt idx="238">
                  <c:v>1194</c:v>
                </c:pt>
                <c:pt idx="239">
                  <c:v>1171</c:v>
                </c:pt>
                <c:pt idx="240">
                  <c:v>886</c:v>
                </c:pt>
                <c:pt idx="241">
                  <c:v>957</c:v>
                </c:pt>
                <c:pt idx="242">
                  <c:v>901</c:v>
                </c:pt>
                <c:pt idx="243">
                  <c:v>925</c:v>
                </c:pt>
                <c:pt idx="244">
                  <c:v>1244</c:v>
                </c:pt>
                <c:pt idx="245">
                  <c:v>805</c:v>
                </c:pt>
                <c:pt idx="246">
                  <c:v>1266</c:v>
                </c:pt>
                <c:pt idx="247">
                  <c:v>1048</c:v>
                </c:pt>
                <c:pt idx="248">
                  <c:v>1079</c:v>
                </c:pt>
                <c:pt idx="249">
                  <c:v>873</c:v>
                </c:pt>
                <c:pt idx="250">
                  <c:v>1106</c:v>
                </c:pt>
                <c:pt idx="251">
                  <c:v>838</c:v>
                </c:pt>
                <c:pt idx="252">
                  <c:v>930</c:v>
                </c:pt>
                <c:pt idx="253">
                  <c:v>1427</c:v>
                </c:pt>
                <c:pt idx="254">
                  <c:v>750</c:v>
                </c:pt>
                <c:pt idx="255">
                  <c:v>911</c:v>
                </c:pt>
                <c:pt idx="256">
                  <c:v>825</c:v>
                </c:pt>
                <c:pt idx="257">
                  <c:v>611</c:v>
                </c:pt>
                <c:pt idx="258">
                  <c:v>710</c:v>
                </c:pt>
                <c:pt idx="259">
                  <c:v>863</c:v>
                </c:pt>
                <c:pt idx="260">
                  <c:v>1113</c:v>
                </c:pt>
                <c:pt idx="261">
                  <c:v>709</c:v>
                </c:pt>
                <c:pt idx="262">
                  <c:v>1004</c:v>
                </c:pt>
                <c:pt idx="263">
                  <c:v>751</c:v>
                </c:pt>
                <c:pt idx="264">
                  <c:v>889</c:v>
                </c:pt>
                <c:pt idx="265">
                  <c:v>624</c:v>
                </c:pt>
                <c:pt idx="266">
                  <c:v>784</c:v>
                </c:pt>
                <c:pt idx="267">
                  <c:v>1002</c:v>
                </c:pt>
                <c:pt idx="268">
                  <c:v>751</c:v>
                </c:pt>
                <c:pt idx="269">
                  <c:v>791</c:v>
                </c:pt>
                <c:pt idx="270">
                  <c:v>832</c:v>
                </c:pt>
                <c:pt idx="271">
                  <c:v>747</c:v>
                </c:pt>
                <c:pt idx="272">
                  <c:v>601</c:v>
                </c:pt>
                <c:pt idx="273">
                  <c:v>902</c:v>
                </c:pt>
                <c:pt idx="274">
                  <c:v>708</c:v>
                </c:pt>
                <c:pt idx="275">
                  <c:v>561</c:v>
                </c:pt>
                <c:pt idx="276">
                  <c:v>651</c:v>
                </c:pt>
                <c:pt idx="277">
                  <c:v>603</c:v>
                </c:pt>
                <c:pt idx="278">
                  <c:v>620</c:v>
                </c:pt>
                <c:pt idx="279">
                  <c:v>576</c:v>
                </c:pt>
                <c:pt idx="280">
                  <c:v>610</c:v>
                </c:pt>
                <c:pt idx="281">
                  <c:v>832</c:v>
                </c:pt>
                <c:pt idx="282">
                  <c:v>824</c:v>
                </c:pt>
                <c:pt idx="283">
                  <c:v>706</c:v>
                </c:pt>
                <c:pt idx="284">
                  <c:v>468</c:v>
                </c:pt>
                <c:pt idx="285">
                  <c:v>654</c:v>
                </c:pt>
                <c:pt idx="286">
                  <c:v>613</c:v>
                </c:pt>
                <c:pt idx="287">
                  <c:v>708</c:v>
                </c:pt>
                <c:pt idx="288">
                  <c:v>622</c:v>
                </c:pt>
                <c:pt idx="289">
                  <c:v>499</c:v>
                </c:pt>
                <c:pt idx="290">
                  <c:v>702</c:v>
                </c:pt>
                <c:pt idx="291">
                  <c:v>872</c:v>
                </c:pt>
                <c:pt idx="292">
                  <c:v>611</c:v>
                </c:pt>
                <c:pt idx="293">
                  <c:v>615</c:v>
                </c:pt>
                <c:pt idx="294">
                  <c:v>647</c:v>
                </c:pt>
                <c:pt idx="295">
                  <c:v>634</c:v>
                </c:pt>
                <c:pt idx="296">
                  <c:v>543</c:v>
                </c:pt>
                <c:pt idx="297">
                  <c:v>340</c:v>
                </c:pt>
                <c:pt idx="298">
                  <c:v>772</c:v>
                </c:pt>
                <c:pt idx="299">
                  <c:v>640</c:v>
                </c:pt>
                <c:pt idx="300">
                  <c:v>488</c:v>
                </c:pt>
                <c:pt idx="301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8-4CC9-A16B-77AB60F4852B}"/>
            </c:ext>
          </c:extLst>
        </c:ser>
        <c:ser>
          <c:idx val="2"/>
          <c:order val="2"/>
          <c:tx>
            <c:strRef>
              <c:f>HDTPEIoriginal!$D$2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8-4CC9-A16B-77AB60F4852B}"/>
            </c:ext>
          </c:extLst>
        </c:ser>
        <c:ser>
          <c:idx val="3"/>
          <c:order val="3"/>
          <c:tx>
            <c:strRef>
              <c:f>HDTPEIoriginal!$E$2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HDTPEIoriginal!$D$3:$D$306</c:f>
              <c:numCache>
                <c:formatCode>General</c:formatCode>
                <c:ptCount val="304"/>
                <c:pt idx="0">
                  <c:v>2240</c:v>
                </c:pt>
                <c:pt idx="1">
                  <c:v>1996</c:v>
                </c:pt>
                <c:pt idx="2">
                  <c:v>2352</c:v>
                </c:pt>
                <c:pt idx="3">
                  <c:v>2266</c:v>
                </c:pt>
                <c:pt idx="4">
                  <c:v>2003</c:v>
                </c:pt>
                <c:pt idx="5">
                  <c:v>2135</c:v>
                </c:pt>
                <c:pt idx="6">
                  <c:v>2266</c:v>
                </c:pt>
                <c:pt idx="7">
                  <c:v>2278</c:v>
                </c:pt>
                <c:pt idx="8">
                  <c:v>2146</c:v>
                </c:pt>
                <c:pt idx="9">
                  <c:v>2699</c:v>
                </c:pt>
                <c:pt idx="10">
                  <c:v>2132</c:v>
                </c:pt>
                <c:pt idx="11">
                  <c:v>2282</c:v>
                </c:pt>
                <c:pt idx="12">
                  <c:v>2402</c:v>
                </c:pt>
                <c:pt idx="13">
                  <c:v>2478</c:v>
                </c:pt>
                <c:pt idx="14">
                  <c:v>2091</c:v>
                </c:pt>
                <c:pt idx="15">
                  <c:v>2448</c:v>
                </c:pt>
                <c:pt idx="16">
                  <c:v>2364</c:v>
                </c:pt>
                <c:pt idx="17">
                  <c:v>2569</c:v>
                </c:pt>
                <c:pt idx="18">
                  <c:v>2605</c:v>
                </c:pt>
                <c:pt idx="19">
                  <c:v>2483</c:v>
                </c:pt>
                <c:pt idx="20">
                  <c:v>2425</c:v>
                </c:pt>
                <c:pt idx="21">
                  <c:v>2825</c:v>
                </c:pt>
                <c:pt idx="22">
                  <c:v>2596</c:v>
                </c:pt>
                <c:pt idx="23">
                  <c:v>2543</c:v>
                </c:pt>
                <c:pt idx="24">
                  <c:v>2395</c:v>
                </c:pt>
                <c:pt idx="25">
                  <c:v>2556</c:v>
                </c:pt>
                <c:pt idx="26">
                  <c:v>2483</c:v>
                </c:pt>
                <c:pt idx="27">
                  <c:v>2626</c:v>
                </c:pt>
                <c:pt idx="28">
                  <c:v>2620</c:v>
                </c:pt>
                <c:pt idx="29">
                  <c:v>2597</c:v>
                </c:pt>
                <c:pt idx="30">
                  <c:v>2751</c:v>
                </c:pt>
                <c:pt idx="31">
                  <c:v>2789</c:v>
                </c:pt>
                <c:pt idx="32">
                  <c:v>2567</c:v>
                </c:pt>
                <c:pt idx="33">
                  <c:v>2640</c:v>
                </c:pt>
                <c:pt idx="34">
                  <c:v>2561</c:v>
                </c:pt>
                <c:pt idx="35">
                  <c:v>2791</c:v>
                </c:pt>
                <c:pt idx="36">
                  <c:v>2850</c:v>
                </c:pt>
                <c:pt idx="37">
                  <c:v>2967</c:v>
                </c:pt>
                <c:pt idx="38">
                  <c:v>3039</c:v>
                </c:pt>
                <c:pt idx="39">
                  <c:v>2738</c:v>
                </c:pt>
                <c:pt idx="40">
                  <c:v>3114</c:v>
                </c:pt>
                <c:pt idx="41">
                  <c:v>2706</c:v>
                </c:pt>
                <c:pt idx="42">
                  <c:v>2794</c:v>
                </c:pt>
                <c:pt idx="43">
                  <c:v>2911</c:v>
                </c:pt>
                <c:pt idx="44">
                  <c:v>3088</c:v>
                </c:pt>
                <c:pt idx="45">
                  <c:v>3151</c:v>
                </c:pt>
                <c:pt idx="46">
                  <c:v>2914</c:v>
                </c:pt>
                <c:pt idx="47">
                  <c:v>3214</c:v>
                </c:pt>
                <c:pt idx="48">
                  <c:v>3219</c:v>
                </c:pt>
                <c:pt idx="49">
                  <c:v>2986</c:v>
                </c:pt>
                <c:pt idx="50">
                  <c:v>3119</c:v>
                </c:pt>
                <c:pt idx="51">
                  <c:v>3354</c:v>
                </c:pt>
                <c:pt idx="52">
                  <c:v>2836</c:v>
                </c:pt>
                <c:pt idx="53">
                  <c:v>3320</c:v>
                </c:pt>
                <c:pt idx="54">
                  <c:v>3206</c:v>
                </c:pt>
                <c:pt idx="55">
                  <c:v>3501</c:v>
                </c:pt>
                <c:pt idx="56">
                  <c:v>3261</c:v>
                </c:pt>
                <c:pt idx="57">
                  <c:v>3254</c:v>
                </c:pt>
                <c:pt idx="58">
                  <c:v>3279</c:v>
                </c:pt>
                <c:pt idx="59">
                  <c:v>3677</c:v>
                </c:pt>
                <c:pt idx="60">
                  <c:v>3522</c:v>
                </c:pt>
                <c:pt idx="61">
                  <c:v>3688</c:v>
                </c:pt>
                <c:pt idx="62">
                  <c:v>3249</c:v>
                </c:pt>
                <c:pt idx="63">
                  <c:v>3870</c:v>
                </c:pt>
                <c:pt idx="64">
                  <c:v>3527</c:v>
                </c:pt>
                <c:pt idx="65">
                  <c:v>3662</c:v>
                </c:pt>
                <c:pt idx="66">
                  <c:v>3557</c:v>
                </c:pt>
                <c:pt idx="67">
                  <c:v>3905</c:v>
                </c:pt>
                <c:pt idx="68">
                  <c:v>3560</c:v>
                </c:pt>
                <c:pt idx="69">
                  <c:v>3554</c:v>
                </c:pt>
                <c:pt idx="70">
                  <c:v>3658</c:v>
                </c:pt>
                <c:pt idx="71">
                  <c:v>3984</c:v>
                </c:pt>
                <c:pt idx="72">
                  <c:v>3881</c:v>
                </c:pt>
                <c:pt idx="73">
                  <c:v>4128</c:v>
                </c:pt>
                <c:pt idx="74">
                  <c:v>3832</c:v>
                </c:pt>
                <c:pt idx="75">
                  <c:v>4223</c:v>
                </c:pt>
                <c:pt idx="76">
                  <c:v>4207</c:v>
                </c:pt>
                <c:pt idx="77">
                  <c:v>4143</c:v>
                </c:pt>
                <c:pt idx="78">
                  <c:v>4296</c:v>
                </c:pt>
                <c:pt idx="79">
                  <c:v>4191</c:v>
                </c:pt>
                <c:pt idx="80">
                  <c:v>4275</c:v>
                </c:pt>
                <c:pt idx="81">
                  <c:v>4551</c:v>
                </c:pt>
                <c:pt idx="82">
                  <c:v>4328</c:v>
                </c:pt>
                <c:pt idx="83">
                  <c:v>4372</c:v>
                </c:pt>
                <c:pt idx="84">
                  <c:v>4528</c:v>
                </c:pt>
                <c:pt idx="85">
                  <c:v>4859</c:v>
                </c:pt>
                <c:pt idx="86">
                  <c:v>4747</c:v>
                </c:pt>
                <c:pt idx="87">
                  <c:v>5016</c:v>
                </c:pt>
                <c:pt idx="88">
                  <c:v>4567</c:v>
                </c:pt>
                <c:pt idx="89">
                  <c:v>5141</c:v>
                </c:pt>
                <c:pt idx="90">
                  <c:v>4698</c:v>
                </c:pt>
                <c:pt idx="91">
                  <c:v>5327</c:v>
                </c:pt>
                <c:pt idx="92">
                  <c:v>4982</c:v>
                </c:pt>
                <c:pt idx="93">
                  <c:v>5277</c:v>
                </c:pt>
                <c:pt idx="94">
                  <c:v>5100</c:v>
                </c:pt>
                <c:pt idx="95">
                  <c:v>5359</c:v>
                </c:pt>
                <c:pt idx="96">
                  <c:v>5542</c:v>
                </c:pt>
                <c:pt idx="97">
                  <c:v>5581</c:v>
                </c:pt>
                <c:pt idx="98">
                  <c:v>5273</c:v>
                </c:pt>
                <c:pt idx="99">
                  <c:v>5911</c:v>
                </c:pt>
                <c:pt idx="100">
                  <c:v>5817</c:v>
                </c:pt>
                <c:pt idx="101">
                  <c:v>6256</c:v>
                </c:pt>
                <c:pt idx="102">
                  <c:v>6011</c:v>
                </c:pt>
                <c:pt idx="103">
                  <c:v>6208</c:v>
                </c:pt>
                <c:pt idx="104">
                  <c:v>6419</c:v>
                </c:pt>
                <c:pt idx="105">
                  <c:v>6746</c:v>
                </c:pt>
                <c:pt idx="106">
                  <c:v>7037</c:v>
                </c:pt>
                <c:pt idx="107">
                  <c:v>6841</c:v>
                </c:pt>
                <c:pt idx="108">
                  <c:v>6798</c:v>
                </c:pt>
                <c:pt idx="109">
                  <c:v>6955</c:v>
                </c:pt>
                <c:pt idx="110">
                  <c:v>7315</c:v>
                </c:pt>
                <c:pt idx="111">
                  <c:v>7767</c:v>
                </c:pt>
                <c:pt idx="112">
                  <c:v>7793</c:v>
                </c:pt>
                <c:pt idx="113">
                  <c:v>7963</c:v>
                </c:pt>
                <c:pt idx="114">
                  <c:v>7940</c:v>
                </c:pt>
                <c:pt idx="115">
                  <c:v>8358</c:v>
                </c:pt>
                <c:pt idx="116">
                  <c:v>7897</c:v>
                </c:pt>
                <c:pt idx="117">
                  <c:v>8708</c:v>
                </c:pt>
                <c:pt idx="118">
                  <c:v>8557</c:v>
                </c:pt>
                <c:pt idx="119">
                  <c:v>8939</c:v>
                </c:pt>
                <c:pt idx="120">
                  <c:v>8672</c:v>
                </c:pt>
                <c:pt idx="121">
                  <c:v>10026</c:v>
                </c:pt>
                <c:pt idx="122">
                  <c:v>9732</c:v>
                </c:pt>
                <c:pt idx="123">
                  <c:v>10212</c:v>
                </c:pt>
                <c:pt idx="124">
                  <c:v>10249</c:v>
                </c:pt>
                <c:pt idx="125">
                  <c:v>10914</c:v>
                </c:pt>
                <c:pt idx="126">
                  <c:v>10875</c:v>
                </c:pt>
                <c:pt idx="127">
                  <c:v>11638</c:v>
                </c:pt>
                <c:pt idx="128">
                  <c:v>11513</c:v>
                </c:pt>
                <c:pt idx="129">
                  <c:v>12389</c:v>
                </c:pt>
                <c:pt idx="130">
                  <c:v>12276</c:v>
                </c:pt>
                <c:pt idx="131">
                  <c:v>12566</c:v>
                </c:pt>
                <c:pt idx="132">
                  <c:v>13109</c:v>
                </c:pt>
                <c:pt idx="133">
                  <c:v>13624</c:v>
                </c:pt>
                <c:pt idx="134">
                  <c:v>13491</c:v>
                </c:pt>
                <c:pt idx="135">
                  <c:v>14412</c:v>
                </c:pt>
                <c:pt idx="136">
                  <c:v>15062</c:v>
                </c:pt>
                <c:pt idx="137">
                  <c:v>15177</c:v>
                </c:pt>
                <c:pt idx="138">
                  <c:v>15263</c:v>
                </c:pt>
                <c:pt idx="139">
                  <c:v>16401</c:v>
                </c:pt>
                <c:pt idx="140">
                  <c:v>16757</c:v>
                </c:pt>
                <c:pt idx="141">
                  <c:v>17441</c:v>
                </c:pt>
                <c:pt idx="142">
                  <c:v>17767</c:v>
                </c:pt>
                <c:pt idx="143">
                  <c:v>18497</c:v>
                </c:pt>
                <c:pt idx="144">
                  <c:v>18665</c:v>
                </c:pt>
                <c:pt idx="145">
                  <c:v>19889</c:v>
                </c:pt>
                <c:pt idx="146">
                  <c:v>19313</c:v>
                </c:pt>
                <c:pt idx="147">
                  <c:v>20906</c:v>
                </c:pt>
                <c:pt idx="148">
                  <c:v>24125</c:v>
                </c:pt>
                <c:pt idx="149">
                  <c:v>28555</c:v>
                </c:pt>
                <c:pt idx="150">
                  <c:v>29967</c:v>
                </c:pt>
                <c:pt idx="151">
                  <c:v>30796</c:v>
                </c:pt>
                <c:pt idx="152">
                  <c:v>28367</c:v>
                </c:pt>
                <c:pt idx="153">
                  <c:v>26575</c:v>
                </c:pt>
                <c:pt idx="154">
                  <c:v>22366</c:v>
                </c:pt>
                <c:pt idx="155">
                  <c:v>20418</c:v>
                </c:pt>
                <c:pt idx="156">
                  <c:v>19092</c:v>
                </c:pt>
                <c:pt idx="157">
                  <c:v>19535</c:v>
                </c:pt>
                <c:pt idx="158">
                  <c:v>18795</c:v>
                </c:pt>
                <c:pt idx="159">
                  <c:v>18066</c:v>
                </c:pt>
                <c:pt idx="160">
                  <c:v>16981</c:v>
                </c:pt>
                <c:pt idx="161">
                  <c:v>17406</c:v>
                </c:pt>
                <c:pt idx="162">
                  <c:v>16297</c:v>
                </c:pt>
                <c:pt idx="163">
                  <c:v>16232</c:v>
                </c:pt>
                <c:pt idx="164">
                  <c:v>15091</c:v>
                </c:pt>
                <c:pt idx="165">
                  <c:v>14996</c:v>
                </c:pt>
                <c:pt idx="166">
                  <c:v>13489</c:v>
                </c:pt>
                <c:pt idx="167">
                  <c:v>14344</c:v>
                </c:pt>
                <c:pt idx="168">
                  <c:v>13313</c:v>
                </c:pt>
                <c:pt idx="169">
                  <c:v>13633</c:v>
                </c:pt>
                <c:pt idx="170">
                  <c:v>12817</c:v>
                </c:pt>
                <c:pt idx="171">
                  <c:v>12671</c:v>
                </c:pt>
                <c:pt idx="172">
                  <c:v>11829</c:v>
                </c:pt>
                <c:pt idx="173">
                  <c:v>12013</c:v>
                </c:pt>
                <c:pt idx="174">
                  <c:v>11193</c:v>
                </c:pt>
                <c:pt idx="175">
                  <c:v>11202</c:v>
                </c:pt>
                <c:pt idx="176">
                  <c:v>10563</c:v>
                </c:pt>
                <c:pt idx="177">
                  <c:v>10737</c:v>
                </c:pt>
                <c:pt idx="178">
                  <c:v>9787</c:v>
                </c:pt>
                <c:pt idx="179">
                  <c:v>10105</c:v>
                </c:pt>
                <c:pt idx="180">
                  <c:v>9383</c:v>
                </c:pt>
                <c:pt idx="181">
                  <c:v>9455</c:v>
                </c:pt>
                <c:pt idx="182">
                  <c:v>8901</c:v>
                </c:pt>
                <c:pt idx="183">
                  <c:v>8930</c:v>
                </c:pt>
                <c:pt idx="184">
                  <c:v>8968</c:v>
                </c:pt>
                <c:pt idx="185">
                  <c:v>8951</c:v>
                </c:pt>
                <c:pt idx="186">
                  <c:v>7983</c:v>
                </c:pt>
                <c:pt idx="187">
                  <c:v>8240</c:v>
                </c:pt>
                <c:pt idx="188">
                  <c:v>8335</c:v>
                </c:pt>
                <c:pt idx="189">
                  <c:v>7665</c:v>
                </c:pt>
                <c:pt idx="190">
                  <c:v>7726</c:v>
                </c:pt>
                <c:pt idx="191">
                  <c:v>7330</c:v>
                </c:pt>
                <c:pt idx="192">
                  <c:v>7217</c:v>
                </c:pt>
                <c:pt idx="193">
                  <c:v>7264</c:v>
                </c:pt>
                <c:pt idx="194">
                  <c:v>6567</c:v>
                </c:pt>
                <c:pt idx="195">
                  <c:v>6812</c:v>
                </c:pt>
                <c:pt idx="196">
                  <c:v>6433</c:v>
                </c:pt>
                <c:pt idx="197">
                  <c:v>6587</c:v>
                </c:pt>
                <c:pt idx="198">
                  <c:v>6551</c:v>
                </c:pt>
                <c:pt idx="199">
                  <c:v>6192</c:v>
                </c:pt>
                <c:pt idx="200">
                  <c:v>5825</c:v>
                </c:pt>
                <c:pt idx="201">
                  <c:v>5967</c:v>
                </c:pt>
                <c:pt idx="202">
                  <c:v>5784</c:v>
                </c:pt>
                <c:pt idx="203">
                  <c:v>6082</c:v>
                </c:pt>
                <c:pt idx="204">
                  <c:v>5441</c:v>
                </c:pt>
                <c:pt idx="205">
                  <c:v>5640</c:v>
                </c:pt>
                <c:pt idx="206">
                  <c:v>5292</c:v>
                </c:pt>
                <c:pt idx="207">
                  <c:v>5323</c:v>
                </c:pt>
                <c:pt idx="208">
                  <c:v>5007</c:v>
                </c:pt>
                <c:pt idx="209">
                  <c:v>5535</c:v>
                </c:pt>
                <c:pt idx="210">
                  <c:v>4885</c:v>
                </c:pt>
                <c:pt idx="211">
                  <c:v>4793</c:v>
                </c:pt>
                <c:pt idx="212">
                  <c:v>4922</c:v>
                </c:pt>
                <c:pt idx="213">
                  <c:v>4919</c:v>
                </c:pt>
                <c:pt idx="214">
                  <c:v>4370</c:v>
                </c:pt>
                <c:pt idx="215">
                  <c:v>4868</c:v>
                </c:pt>
                <c:pt idx="216">
                  <c:v>4304</c:v>
                </c:pt>
                <c:pt idx="217">
                  <c:v>4315</c:v>
                </c:pt>
                <c:pt idx="218">
                  <c:v>4202</c:v>
                </c:pt>
                <c:pt idx="219">
                  <c:v>4413</c:v>
                </c:pt>
                <c:pt idx="220">
                  <c:v>4287</c:v>
                </c:pt>
                <c:pt idx="221">
                  <c:v>3926</c:v>
                </c:pt>
                <c:pt idx="222">
                  <c:v>4374</c:v>
                </c:pt>
                <c:pt idx="223">
                  <c:v>4272</c:v>
                </c:pt>
                <c:pt idx="224">
                  <c:v>4341</c:v>
                </c:pt>
                <c:pt idx="225">
                  <c:v>4285</c:v>
                </c:pt>
                <c:pt idx="226">
                  <c:v>4168</c:v>
                </c:pt>
                <c:pt idx="227">
                  <c:v>3926</c:v>
                </c:pt>
                <c:pt idx="228">
                  <c:v>3782</c:v>
                </c:pt>
                <c:pt idx="229">
                  <c:v>3832</c:v>
                </c:pt>
                <c:pt idx="230">
                  <c:v>3493</c:v>
                </c:pt>
                <c:pt idx="231">
                  <c:v>3748</c:v>
                </c:pt>
                <c:pt idx="232">
                  <c:v>3630</c:v>
                </c:pt>
                <c:pt idx="233">
                  <c:v>3776</c:v>
                </c:pt>
                <c:pt idx="234">
                  <c:v>3416</c:v>
                </c:pt>
                <c:pt idx="235">
                  <c:v>3762</c:v>
                </c:pt>
                <c:pt idx="236">
                  <c:v>3410</c:v>
                </c:pt>
                <c:pt idx="237">
                  <c:v>3189</c:v>
                </c:pt>
                <c:pt idx="238">
                  <c:v>3434</c:v>
                </c:pt>
                <c:pt idx="239">
                  <c:v>3316</c:v>
                </c:pt>
                <c:pt idx="240">
                  <c:v>3345</c:v>
                </c:pt>
                <c:pt idx="241">
                  <c:v>3373</c:v>
                </c:pt>
                <c:pt idx="242">
                  <c:v>3457</c:v>
                </c:pt>
                <c:pt idx="243">
                  <c:v>3393</c:v>
                </c:pt>
                <c:pt idx="244">
                  <c:v>3107</c:v>
                </c:pt>
                <c:pt idx="245">
                  <c:v>3137</c:v>
                </c:pt>
                <c:pt idx="246">
                  <c:v>3041</c:v>
                </c:pt>
                <c:pt idx="247">
                  <c:v>3256</c:v>
                </c:pt>
                <c:pt idx="248">
                  <c:v>2975</c:v>
                </c:pt>
                <c:pt idx="249">
                  <c:v>2980</c:v>
                </c:pt>
                <c:pt idx="250">
                  <c:v>2787</c:v>
                </c:pt>
                <c:pt idx="251">
                  <c:v>3109</c:v>
                </c:pt>
                <c:pt idx="252">
                  <c:v>2738</c:v>
                </c:pt>
                <c:pt idx="253">
                  <c:v>2758</c:v>
                </c:pt>
                <c:pt idx="254">
                  <c:v>2785</c:v>
                </c:pt>
                <c:pt idx="255">
                  <c:v>3128</c:v>
                </c:pt>
                <c:pt idx="256">
                  <c:v>2855</c:v>
                </c:pt>
                <c:pt idx="257">
                  <c:v>2937</c:v>
                </c:pt>
                <c:pt idx="258">
                  <c:v>3111</c:v>
                </c:pt>
                <c:pt idx="259">
                  <c:v>3064</c:v>
                </c:pt>
                <c:pt idx="260">
                  <c:v>2880</c:v>
                </c:pt>
                <c:pt idx="261">
                  <c:v>2888</c:v>
                </c:pt>
                <c:pt idx="262">
                  <c:v>2856</c:v>
                </c:pt>
                <c:pt idx="263">
                  <c:v>2729</c:v>
                </c:pt>
                <c:pt idx="264">
                  <c:v>2631</c:v>
                </c:pt>
                <c:pt idx="265">
                  <c:v>2791</c:v>
                </c:pt>
                <c:pt idx="266">
                  <c:v>2422</c:v>
                </c:pt>
                <c:pt idx="267">
                  <c:v>2549</c:v>
                </c:pt>
                <c:pt idx="268">
                  <c:v>2391</c:v>
                </c:pt>
                <c:pt idx="269">
                  <c:v>2700</c:v>
                </c:pt>
                <c:pt idx="270">
                  <c:v>2620</c:v>
                </c:pt>
                <c:pt idx="271">
                  <c:v>2606</c:v>
                </c:pt>
                <c:pt idx="272">
                  <c:v>2321</c:v>
                </c:pt>
                <c:pt idx="273">
                  <c:v>2532</c:v>
                </c:pt>
                <c:pt idx="274">
                  <c:v>2524</c:v>
                </c:pt>
                <c:pt idx="275">
                  <c:v>2494</c:v>
                </c:pt>
                <c:pt idx="276">
                  <c:v>2298</c:v>
                </c:pt>
                <c:pt idx="277">
                  <c:v>2518</c:v>
                </c:pt>
                <c:pt idx="278">
                  <c:v>2367</c:v>
                </c:pt>
                <c:pt idx="279">
                  <c:v>2209</c:v>
                </c:pt>
                <c:pt idx="280">
                  <c:v>2399</c:v>
                </c:pt>
                <c:pt idx="281">
                  <c:v>2322</c:v>
                </c:pt>
                <c:pt idx="282">
                  <c:v>2227</c:v>
                </c:pt>
                <c:pt idx="283">
                  <c:v>2247</c:v>
                </c:pt>
                <c:pt idx="284">
                  <c:v>2169</c:v>
                </c:pt>
                <c:pt idx="285">
                  <c:v>2389</c:v>
                </c:pt>
                <c:pt idx="286">
                  <c:v>2265</c:v>
                </c:pt>
                <c:pt idx="287">
                  <c:v>2390</c:v>
                </c:pt>
                <c:pt idx="288">
                  <c:v>2209</c:v>
                </c:pt>
                <c:pt idx="289">
                  <c:v>2093</c:v>
                </c:pt>
                <c:pt idx="290">
                  <c:v>2150</c:v>
                </c:pt>
                <c:pt idx="291">
                  <c:v>2096</c:v>
                </c:pt>
                <c:pt idx="292">
                  <c:v>2251</c:v>
                </c:pt>
                <c:pt idx="293">
                  <c:v>2334</c:v>
                </c:pt>
                <c:pt idx="294">
                  <c:v>2187</c:v>
                </c:pt>
                <c:pt idx="295">
                  <c:v>1953</c:v>
                </c:pt>
                <c:pt idx="296">
                  <c:v>1803</c:v>
                </c:pt>
                <c:pt idx="297">
                  <c:v>2260</c:v>
                </c:pt>
                <c:pt idx="298">
                  <c:v>1858</c:v>
                </c:pt>
                <c:pt idx="299">
                  <c:v>2230</c:v>
                </c:pt>
                <c:pt idx="300">
                  <c:v>2077</c:v>
                </c:pt>
                <c:pt idx="301">
                  <c:v>2138</c:v>
                </c:pt>
                <c:pt idx="302">
                  <c:v>2026</c:v>
                </c:pt>
                <c:pt idx="303">
                  <c:v>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8-4CC9-A16B-77AB60F4852B}"/>
            </c:ext>
          </c:extLst>
        </c:ser>
        <c:ser>
          <c:idx val="4"/>
          <c:order val="4"/>
          <c:tx>
            <c:strRef>
              <c:f>HDTPEIoriginal!$F$2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HDTPEIoriginal!$E$3:$E$306</c:f>
              <c:numCache>
                <c:formatCode>General</c:formatCode>
                <c:ptCount val="304"/>
                <c:pt idx="0">
                  <c:v>2100</c:v>
                </c:pt>
                <c:pt idx="1">
                  <c:v>2015</c:v>
                </c:pt>
                <c:pt idx="2">
                  <c:v>2371</c:v>
                </c:pt>
                <c:pt idx="3">
                  <c:v>2091</c:v>
                </c:pt>
                <c:pt idx="4">
                  <c:v>1880</c:v>
                </c:pt>
                <c:pt idx="5">
                  <c:v>2078</c:v>
                </c:pt>
                <c:pt idx="6">
                  <c:v>2457</c:v>
                </c:pt>
                <c:pt idx="7">
                  <c:v>2468</c:v>
                </c:pt>
                <c:pt idx="8">
                  <c:v>2455</c:v>
                </c:pt>
                <c:pt idx="9">
                  <c:v>2338</c:v>
                </c:pt>
                <c:pt idx="10">
                  <c:v>2212</c:v>
                </c:pt>
                <c:pt idx="11">
                  <c:v>2441</c:v>
                </c:pt>
                <c:pt idx="12">
                  <c:v>2496</c:v>
                </c:pt>
                <c:pt idx="13">
                  <c:v>2446</c:v>
                </c:pt>
                <c:pt idx="14">
                  <c:v>2652</c:v>
                </c:pt>
                <c:pt idx="15">
                  <c:v>2274</c:v>
                </c:pt>
                <c:pt idx="16">
                  <c:v>2712</c:v>
                </c:pt>
                <c:pt idx="17">
                  <c:v>2442</c:v>
                </c:pt>
                <c:pt idx="18">
                  <c:v>2643</c:v>
                </c:pt>
                <c:pt idx="19">
                  <c:v>2588</c:v>
                </c:pt>
                <c:pt idx="20">
                  <c:v>2511</c:v>
                </c:pt>
                <c:pt idx="21">
                  <c:v>2391</c:v>
                </c:pt>
                <c:pt idx="22">
                  <c:v>2707</c:v>
                </c:pt>
                <c:pt idx="23">
                  <c:v>2647</c:v>
                </c:pt>
                <c:pt idx="24">
                  <c:v>2886</c:v>
                </c:pt>
                <c:pt idx="25">
                  <c:v>2522</c:v>
                </c:pt>
                <c:pt idx="26">
                  <c:v>2599</c:v>
                </c:pt>
                <c:pt idx="27">
                  <c:v>2665</c:v>
                </c:pt>
                <c:pt idx="28">
                  <c:v>2809</c:v>
                </c:pt>
                <c:pt idx="29">
                  <c:v>2590</c:v>
                </c:pt>
                <c:pt idx="30">
                  <c:v>2772</c:v>
                </c:pt>
                <c:pt idx="31">
                  <c:v>2642</c:v>
                </c:pt>
                <c:pt idx="32">
                  <c:v>2559</c:v>
                </c:pt>
                <c:pt idx="33">
                  <c:v>2618</c:v>
                </c:pt>
                <c:pt idx="34">
                  <c:v>2752</c:v>
                </c:pt>
                <c:pt idx="35">
                  <c:v>2747</c:v>
                </c:pt>
                <c:pt idx="36">
                  <c:v>2714</c:v>
                </c:pt>
                <c:pt idx="37">
                  <c:v>2899</c:v>
                </c:pt>
                <c:pt idx="38">
                  <c:v>2763</c:v>
                </c:pt>
                <c:pt idx="39">
                  <c:v>2827</c:v>
                </c:pt>
                <c:pt idx="40">
                  <c:v>2908</c:v>
                </c:pt>
                <c:pt idx="41">
                  <c:v>2732</c:v>
                </c:pt>
                <c:pt idx="42">
                  <c:v>3018</c:v>
                </c:pt>
                <c:pt idx="43">
                  <c:v>3027</c:v>
                </c:pt>
                <c:pt idx="44">
                  <c:v>2950</c:v>
                </c:pt>
                <c:pt idx="45">
                  <c:v>2958</c:v>
                </c:pt>
                <c:pt idx="46">
                  <c:v>3255</c:v>
                </c:pt>
                <c:pt idx="47">
                  <c:v>3128</c:v>
                </c:pt>
                <c:pt idx="48">
                  <c:v>3213</c:v>
                </c:pt>
                <c:pt idx="49">
                  <c:v>2820</c:v>
                </c:pt>
                <c:pt idx="50">
                  <c:v>3352</c:v>
                </c:pt>
                <c:pt idx="51">
                  <c:v>3204</c:v>
                </c:pt>
                <c:pt idx="52">
                  <c:v>3208</c:v>
                </c:pt>
                <c:pt idx="53">
                  <c:v>3016</c:v>
                </c:pt>
                <c:pt idx="54">
                  <c:v>3379</c:v>
                </c:pt>
                <c:pt idx="55">
                  <c:v>3084</c:v>
                </c:pt>
                <c:pt idx="56">
                  <c:v>3425</c:v>
                </c:pt>
                <c:pt idx="57">
                  <c:v>3268</c:v>
                </c:pt>
                <c:pt idx="58">
                  <c:v>3479</c:v>
                </c:pt>
                <c:pt idx="59">
                  <c:v>3149</c:v>
                </c:pt>
                <c:pt idx="60">
                  <c:v>3324</c:v>
                </c:pt>
                <c:pt idx="61">
                  <c:v>3330</c:v>
                </c:pt>
                <c:pt idx="62">
                  <c:v>3479</c:v>
                </c:pt>
                <c:pt idx="63">
                  <c:v>3388</c:v>
                </c:pt>
                <c:pt idx="64">
                  <c:v>3441</c:v>
                </c:pt>
                <c:pt idx="65">
                  <c:v>3672</c:v>
                </c:pt>
                <c:pt idx="66">
                  <c:v>3570</c:v>
                </c:pt>
                <c:pt idx="67">
                  <c:v>3501</c:v>
                </c:pt>
                <c:pt idx="68">
                  <c:v>3397</c:v>
                </c:pt>
                <c:pt idx="69">
                  <c:v>3519</c:v>
                </c:pt>
                <c:pt idx="70">
                  <c:v>3909</c:v>
                </c:pt>
                <c:pt idx="71">
                  <c:v>3834</c:v>
                </c:pt>
                <c:pt idx="72">
                  <c:v>3761</c:v>
                </c:pt>
                <c:pt idx="73">
                  <c:v>3780</c:v>
                </c:pt>
                <c:pt idx="74">
                  <c:v>4075</c:v>
                </c:pt>
                <c:pt idx="75">
                  <c:v>3866</c:v>
                </c:pt>
                <c:pt idx="76">
                  <c:v>3699</c:v>
                </c:pt>
                <c:pt idx="77">
                  <c:v>4186</c:v>
                </c:pt>
                <c:pt idx="78">
                  <c:v>4312</c:v>
                </c:pt>
                <c:pt idx="79">
                  <c:v>3898</c:v>
                </c:pt>
                <c:pt idx="80">
                  <c:v>4272</c:v>
                </c:pt>
                <c:pt idx="81">
                  <c:v>4041</c:v>
                </c:pt>
                <c:pt idx="82">
                  <c:v>4475</c:v>
                </c:pt>
                <c:pt idx="83">
                  <c:v>4117</c:v>
                </c:pt>
                <c:pt idx="84">
                  <c:v>4469</c:v>
                </c:pt>
                <c:pt idx="85">
                  <c:v>4223</c:v>
                </c:pt>
                <c:pt idx="86">
                  <c:v>4643</c:v>
                </c:pt>
                <c:pt idx="87">
                  <c:v>4544</c:v>
                </c:pt>
                <c:pt idx="88">
                  <c:v>4601</c:v>
                </c:pt>
                <c:pt idx="89">
                  <c:v>4488</c:v>
                </c:pt>
                <c:pt idx="90">
                  <c:v>5091</c:v>
                </c:pt>
                <c:pt idx="91">
                  <c:v>4717</c:v>
                </c:pt>
                <c:pt idx="92">
                  <c:v>4686</c:v>
                </c:pt>
                <c:pt idx="93">
                  <c:v>4580</c:v>
                </c:pt>
                <c:pt idx="94">
                  <c:v>4941</c:v>
                </c:pt>
                <c:pt idx="95">
                  <c:v>4686</c:v>
                </c:pt>
                <c:pt idx="96">
                  <c:v>5067</c:v>
                </c:pt>
                <c:pt idx="97">
                  <c:v>4945</c:v>
                </c:pt>
                <c:pt idx="98">
                  <c:v>5159</c:v>
                </c:pt>
                <c:pt idx="99">
                  <c:v>5079</c:v>
                </c:pt>
                <c:pt idx="100">
                  <c:v>5562</c:v>
                </c:pt>
                <c:pt idx="101">
                  <c:v>5238</c:v>
                </c:pt>
                <c:pt idx="102">
                  <c:v>5912</c:v>
                </c:pt>
                <c:pt idx="103">
                  <c:v>5434</c:v>
                </c:pt>
                <c:pt idx="104">
                  <c:v>5479</c:v>
                </c:pt>
                <c:pt idx="105">
                  <c:v>5921</c:v>
                </c:pt>
                <c:pt idx="106">
                  <c:v>5777</c:v>
                </c:pt>
                <c:pt idx="107">
                  <c:v>5622</c:v>
                </c:pt>
                <c:pt idx="108">
                  <c:v>6120</c:v>
                </c:pt>
                <c:pt idx="109">
                  <c:v>6009</c:v>
                </c:pt>
                <c:pt idx="110">
                  <c:v>6693</c:v>
                </c:pt>
                <c:pt idx="111">
                  <c:v>6350</c:v>
                </c:pt>
                <c:pt idx="112">
                  <c:v>6586</c:v>
                </c:pt>
                <c:pt idx="113">
                  <c:v>6349</c:v>
                </c:pt>
                <c:pt idx="114">
                  <c:v>6852</c:v>
                </c:pt>
                <c:pt idx="115">
                  <c:v>6850</c:v>
                </c:pt>
                <c:pt idx="116">
                  <c:v>7157</c:v>
                </c:pt>
                <c:pt idx="117">
                  <c:v>7144</c:v>
                </c:pt>
                <c:pt idx="118">
                  <c:v>7173</c:v>
                </c:pt>
                <c:pt idx="119">
                  <c:v>7361</c:v>
                </c:pt>
                <c:pt idx="120">
                  <c:v>7871</c:v>
                </c:pt>
                <c:pt idx="121">
                  <c:v>7717</c:v>
                </c:pt>
                <c:pt idx="122">
                  <c:v>8085</c:v>
                </c:pt>
                <c:pt idx="123">
                  <c:v>7770</c:v>
                </c:pt>
                <c:pt idx="124">
                  <c:v>8131</c:v>
                </c:pt>
                <c:pt idx="125">
                  <c:v>8086</c:v>
                </c:pt>
                <c:pt idx="126">
                  <c:v>8384</c:v>
                </c:pt>
                <c:pt idx="127">
                  <c:v>8598</c:v>
                </c:pt>
                <c:pt idx="128">
                  <c:v>8469</c:v>
                </c:pt>
                <c:pt idx="129">
                  <c:v>8764</c:v>
                </c:pt>
                <c:pt idx="130">
                  <c:v>9105</c:v>
                </c:pt>
                <c:pt idx="131">
                  <c:v>9386</c:v>
                </c:pt>
                <c:pt idx="132">
                  <c:v>9311</c:v>
                </c:pt>
                <c:pt idx="133">
                  <c:v>9081</c:v>
                </c:pt>
                <c:pt idx="134">
                  <c:v>9645</c:v>
                </c:pt>
                <c:pt idx="135">
                  <c:v>9701</c:v>
                </c:pt>
                <c:pt idx="136">
                  <c:v>10330</c:v>
                </c:pt>
                <c:pt idx="137">
                  <c:v>9972</c:v>
                </c:pt>
                <c:pt idx="138">
                  <c:v>11104</c:v>
                </c:pt>
                <c:pt idx="139">
                  <c:v>10471</c:v>
                </c:pt>
                <c:pt idx="140">
                  <c:v>10827</c:v>
                </c:pt>
                <c:pt idx="141">
                  <c:v>10694</c:v>
                </c:pt>
                <c:pt idx="142">
                  <c:v>11260</c:v>
                </c:pt>
                <c:pt idx="143">
                  <c:v>11296</c:v>
                </c:pt>
                <c:pt idx="144">
                  <c:v>11911</c:v>
                </c:pt>
                <c:pt idx="145">
                  <c:v>11382</c:v>
                </c:pt>
                <c:pt idx="146">
                  <c:v>12221</c:v>
                </c:pt>
                <c:pt idx="147">
                  <c:v>12564</c:v>
                </c:pt>
                <c:pt idx="148">
                  <c:v>13831</c:v>
                </c:pt>
                <c:pt idx="149">
                  <c:v>13606</c:v>
                </c:pt>
                <c:pt idx="150">
                  <c:v>14743</c:v>
                </c:pt>
                <c:pt idx="151">
                  <c:v>13844</c:v>
                </c:pt>
                <c:pt idx="152">
                  <c:v>13812</c:v>
                </c:pt>
                <c:pt idx="153">
                  <c:v>12173</c:v>
                </c:pt>
                <c:pt idx="154">
                  <c:v>11994</c:v>
                </c:pt>
                <c:pt idx="155">
                  <c:v>11370</c:v>
                </c:pt>
                <c:pt idx="156">
                  <c:v>11235</c:v>
                </c:pt>
                <c:pt idx="157">
                  <c:v>11164</c:v>
                </c:pt>
                <c:pt idx="158">
                  <c:v>11720</c:v>
                </c:pt>
                <c:pt idx="159">
                  <c:v>10772</c:v>
                </c:pt>
                <c:pt idx="160">
                  <c:v>10876</c:v>
                </c:pt>
                <c:pt idx="161">
                  <c:v>10438</c:v>
                </c:pt>
                <c:pt idx="162">
                  <c:v>10527</c:v>
                </c:pt>
                <c:pt idx="163">
                  <c:v>9940</c:v>
                </c:pt>
                <c:pt idx="164">
                  <c:v>9957</c:v>
                </c:pt>
                <c:pt idx="165">
                  <c:v>9313</c:v>
                </c:pt>
                <c:pt idx="166">
                  <c:v>9799</c:v>
                </c:pt>
                <c:pt idx="167">
                  <c:v>9127</c:v>
                </c:pt>
                <c:pt idx="168">
                  <c:v>9263</c:v>
                </c:pt>
                <c:pt idx="169">
                  <c:v>8942</c:v>
                </c:pt>
                <c:pt idx="170">
                  <c:v>9004</c:v>
                </c:pt>
                <c:pt idx="171">
                  <c:v>8566</c:v>
                </c:pt>
                <c:pt idx="172">
                  <c:v>8829</c:v>
                </c:pt>
                <c:pt idx="173">
                  <c:v>8256</c:v>
                </c:pt>
                <c:pt idx="174">
                  <c:v>7734</c:v>
                </c:pt>
                <c:pt idx="175">
                  <c:v>8017</c:v>
                </c:pt>
                <c:pt idx="176">
                  <c:v>8059</c:v>
                </c:pt>
                <c:pt idx="177">
                  <c:v>7400</c:v>
                </c:pt>
                <c:pt idx="178">
                  <c:v>8032</c:v>
                </c:pt>
                <c:pt idx="179">
                  <c:v>7214</c:v>
                </c:pt>
                <c:pt idx="180">
                  <c:v>7457</c:v>
                </c:pt>
                <c:pt idx="181">
                  <c:v>7027</c:v>
                </c:pt>
                <c:pt idx="182">
                  <c:v>7134</c:v>
                </c:pt>
                <c:pt idx="183">
                  <c:v>6726</c:v>
                </c:pt>
                <c:pt idx="184">
                  <c:v>6979</c:v>
                </c:pt>
                <c:pt idx="185">
                  <c:v>6292</c:v>
                </c:pt>
                <c:pt idx="186">
                  <c:v>7091</c:v>
                </c:pt>
                <c:pt idx="187">
                  <c:v>6493</c:v>
                </c:pt>
                <c:pt idx="188">
                  <c:v>6501</c:v>
                </c:pt>
                <c:pt idx="189">
                  <c:v>6186</c:v>
                </c:pt>
                <c:pt idx="190">
                  <c:v>6099</c:v>
                </c:pt>
                <c:pt idx="191">
                  <c:v>5988</c:v>
                </c:pt>
                <c:pt idx="192">
                  <c:v>6076</c:v>
                </c:pt>
                <c:pt idx="193">
                  <c:v>5522</c:v>
                </c:pt>
                <c:pt idx="194">
                  <c:v>5739</c:v>
                </c:pt>
                <c:pt idx="195">
                  <c:v>5898</c:v>
                </c:pt>
                <c:pt idx="196">
                  <c:v>5860</c:v>
                </c:pt>
                <c:pt idx="197">
                  <c:v>5182</c:v>
                </c:pt>
                <c:pt idx="198">
                  <c:v>5810</c:v>
                </c:pt>
                <c:pt idx="199">
                  <c:v>5326</c:v>
                </c:pt>
                <c:pt idx="200">
                  <c:v>5273</c:v>
                </c:pt>
                <c:pt idx="201">
                  <c:v>5089</c:v>
                </c:pt>
                <c:pt idx="202">
                  <c:v>5227</c:v>
                </c:pt>
                <c:pt idx="203">
                  <c:v>5052</c:v>
                </c:pt>
                <c:pt idx="204">
                  <c:v>4951</c:v>
                </c:pt>
                <c:pt idx="205">
                  <c:v>4669</c:v>
                </c:pt>
                <c:pt idx="206">
                  <c:v>4830</c:v>
                </c:pt>
                <c:pt idx="207">
                  <c:v>4738</c:v>
                </c:pt>
                <c:pt idx="208">
                  <c:v>4432</c:v>
                </c:pt>
                <c:pt idx="209">
                  <c:v>4533</c:v>
                </c:pt>
                <c:pt idx="210">
                  <c:v>4719</c:v>
                </c:pt>
                <c:pt idx="211">
                  <c:v>4483</c:v>
                </c:pt>
                <c:pt idx="212">
                  <c:v>4755</c:v>
                </c:pt>
                <c:pt idx="213">
                  <c:v>4323</c:v>
                </c:pt>
                <c:pt idx="214">
                  <c:v>4646</c:v>
                </c:pt>
                <c:pt idx="215">
                  <c:v>4244</c:v>
                </c:pt>
                <c:pt idx="216">
                  <c:v>4455</c:v>
                </c:pt>
                <c:pt idx="217">
                  <c:v>4351</c:v>
                </c:pt>
                <c:pt idx="218">
                  <c:v>4088</c:v>
                </c:pt>
                <c:pt idx="219">
                  <c:v>4012</c:v>
                </c:pt>
                <c:pt idx="220">
                  <c:v>4059</c:v>
                </c:pt>
                <c:pt idx="221">
                  <c:v>4214</c:v>
                </c:pt>
                <c:pt idx="222">
                  <c:v>3718</c:v>
                </c:pt>
                <c:pt idx="223">
                  <c:v>3715</c:v>
                </c:pt>
                <c:pt idx="224">
                  <c:v>3672</c:v>
                </c:pt>
                <c:pt idx="225">
                  <c:v>3743</c:v>
                </c:pt>
                <c:pt idx="226">
                  <c:v>3945</c:v>
                </c:pt>
                <c:pt idx="227">
                  <c:v>3321</c:v>
                </c:pt>
                <c:pt idx="228">
                  <c:v>3610</c:v>
                </c:pt>
                <c:pt idx="229">
                  <c:v>3571</c:v>
                </c:pt>
                <c:pt idx="230">
                  <c:v>3640</c:v>
                </c:pt>
                <c:pt idx="231">
                  <c:v>3346</c:v>
                </c:pt>
                <c:pt idx="232">
                  <c:v>3281</c:v>
                </c:pt>
                <c:pt idx="233">
                  <c:v>3535</c:v>
                </c:pt>
                <c:pt idx="234">
                  <c:v>3381</c:v>
                </c:pt>
                <c:pt idx="235">
                  <c:v>3205</c:v>
                </c:pt>
                <c:pt idx="236">
                  <c:v>3534</c:v>
                </c:pt>
                <c:pt idx="237">
                  <c:v>3140</c:v>
                </c:pt>
                <c:pt idx="238">
                  <c:v>3038</c:v>
                </c:pt>
                <c:pt idx="239">
                  <c:v>3052</c:v>
                </c:pt>
                <c:pt idx="240">
                  <c:v>3421</c:v>
                </c:pt>
                <c:pt idx="241">
                  <c:v>3152</c:v>
                </c:pt>
                <c:pt idx="242">
                  <c:v>3206</c:v>
                </c:pt>
                <c:pt idx="243">
                  <c:v>3185</c:v>
                </c:pt>
                <c:pt idx="244">
                  <c:v>2930</c:v>
                </c:pt>
                <c:pt idx="245">
                  <c:v>3053</c:v>
                </c:pt>
                <c:pt idx="246">
                  <c:v>2917</c:v>
                </c:pt>
                <c:pt idx="247">
                  <c:v>3263</c:v>
                </c:pt>
                <c:pt idx="248">
                  <c:v>3070</c:v>
                </c:pt>
                <c:pt idx="249">
                  <c:v>3003</c:v>
                </c:pt>
                <c:pt idx="250">
                  <c:v>2883</c:v>
                </c:pt>
                <c:pt idx="251">
                  <c:v>2951</c:v>
                </c:pt>
                <c:pt idx="252">
                  <c:v>3353</c:v>
                </c:pt>
                <c:pt idx="253">
                  <c:v>2911</c:v>
                </c:pt>
                <c:pt idx="254">
                  <c:v>2730</c:v>
                </c:pt>
                <c:pt idx="255">
                  <c:v>2634</c:v>
                </c:pt>
                <c:pt idx="256">
                  <c:v>3117</c:v>
                </c:pt>
                <c:pt idx="257">
                  <c:v>2775</c:v>
                </c:pt>
                <c:pt idx="258">
                  <c:v>2806</c:v>
                </c:pt>
                <c:pt idx="259">
                  <c:v>2473</c:v>
                </c:pt>
                <c:pt idx="260">
                  <c:v>2738</c:v>
                </c:pt>
                <c:pt idx="261">
                  <c:v>2655</c:v>
                </c:pt>
                <c:pt idx="262">
                  <c:v>2618</c:v>
                </c:pt>
                <c:pt idx="263">
                  <c:v>2399</c:v>
                </c:pt>
                <c:pt idx="264">
                  <c:v>2820</c:v>
                </c:pt>
                <c:pt idx="265">
                  <c:v>2357</c:v>
                </c:pt>
                <c:pt idx="266">
                  <c:v>2627</c:v>
                </c:pt>
                <c:pt idx="267">
                  <c:v>2586</c:v>
                </c:pt>
                <c:pt idx="268">
                  <c:v>2955</c:v>
                </c:pt>
                <c:pt idx="269">
                  <c:v>2628</c:v>
                </c:pt>
                <c:pt idx="270">
                  <c:v>2307</c:v>
                </c:pt>
                <c:pt idx="271">
                  <c:v>2646</c:v>
                </c:pt>
                <c:pt idx="272">
                  <c:v>2464</c:v>
                </c:pt>
                <c:pt idx="273">
                  <c:v>2479</c:v>
                </c:pt>
                <c:pt idx="274">
                  <c:v>2688</c:v>
                </c:pt>
                <c:pt idx="275">
                  <c:v>2434</c:v>
                </c:pt>
                <c:pt idx="276">
                  <c:v>2579</c:v>
                </c:pt>
                <c:pt idx="277">
                  <c:v>2078</c:v>
                </c:pt>
                <c:pt idx="278">
                  <c:v>2396</c:v>
                </c:pt>
                <c:pt idx="279">
                  <c:v>2364</c:v>
                </c:pt>
                <c:pt idx="280">
                  <c:v>2365</c:v>
                </c:pt>
                <c:pt idx="281">
                  <c:v>2391</c:v>
                </c:pt>
                <c:pt idx="282">
                  <c:v>2466</c:v>
                </c:pt>
                <c:pt idx="283">
                  <c:v>2397</c:v>
                </c:pt>
                <c:pt idx="284">
                  <c:v>1822</c:v>
                </c:pt>
                <c:pt idx="285">
                  <c:v>2083</c:v>
                </c:pt>
                <c:pt idx="286">
                  <c:v>2492</c:v>
                </c:pt>
                <c:pt idx="287">
                  <c:v>2202</c:v>
                </c:pt>
                <c:pt idx="288">
                  <c:v>1976</c:v>
                </c:pt>
                <c:pt idx="289">
                  <c:v>2137</c:v>
                </c:pt>
                <c:pt idx="290">
                  <c:v>2368</c:v>
                </c:pt>
                <c:pt idx="291">
                  <c:v>2124</c:v>
                </c:pt>
                <c:pt idx="292">
                  <c:v>2363</c:v>
                </c:pt>
                <c:pt idx="293">
                  <c:v>1884</c:v>
                </c:pt>
                <c:pt idx="294">
                  <c:v>1922</c:v>
                </c:pt>
                <c:pt idx="295">
                  <c:v>1920</c:v>
                </c:pt>
                <c:pt idx="296">
                  <c:v>2251</c:v>
                </c:pt>
                <c:pt idx="297">
                  <c:v>1871</c:v>
                </c:pt>
                <c:pt idx="298">
                  <c:v>2066</c:v>
                </c:pt>
                <c:pt idx="299">
                  <c:v>1881</c:v>
                </c:pt>
                <c:pt idx="300">
                  <c:v>2060</c:v>
                </c:pt>
                <c:pt idx="301">
                  <c:v>2211</c:v>
                </c:pt>
                <c:pt idx="302">
                  <c:v>1996</c:v>
                </c:pt>
                <c:pt idx="303">
                  <c:v>1849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78-4CC9-A16B-77AB60F4852B}"/>
            </c:ext>
          </c:extLst>
        </c:ser>
        <c:ser>
          <c:idx val="5"/>
          <c:order val="5"/>
          <c:tx>
            <c:strRef>
              <c:f>HDTPEIoriginal!$G$2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HDTPEIoriginal!$F$3:$F$306</c:f>
              <c:numCache>
                <c:formatCode>General</c:formatCode>
                <c:ptCount val="304"/>
                <c:pt idx="0">
                  <c:v>9332</c:v>
                </c:pt>
                <c:pt idx="1">
                  <c:v>9319</c:v>
                </c:pt>
                <c:pt idx="2">
                  <c:v>9527</c:v>
                </c:pt>
                <c:pt idx="3">
                  <c:v>9071</c:v>
                </c:pt>
                <c:pt idx="4">
                  <c:v>9534</c:v>
                </c:pt>
                <c:pt idx="5">
                  <c:v>9343</c:v>
                </c:pt>
                <c:pt idx="6">
                  <c:v>9989</c:v>
                </c:pt>
                <c:pt idx="7">
                  <c:v>9646</c:v>
                </c:pt>
                <c:pt idx="8">
                  <c:v>10115</c:v>
                </c:pt>
                <c:pt idx="9">
                  <c:v>9995</c:v>
                </c:pt>
                <c:pt idx="10">
                  <c:v>10472</c:v>
                </c:pt>
                <c:pt idx="11">
                  <c:v>9847</c:v>
                </c:pt>
                <c:pt idx="12">
                  <c:v>10458</c:v>
                </c:pt>
                <c:pt idx="13">
                  <c:v>10150</c:v>
                </c:pt>
                <c:pt idx="14">
                  <c:v>10618</c:v>
                </c:pt>
                <c:pt idx="15">
                  <c:v>10349</c:v>
                </c:pt>
                <c:pt idx="16">
                  <c:v>10247</c:v>
                </c:pt>
                <c:pt idx="17">
                  <c:v>10305</c:v>
                </c:pt>
                <c:pt idx="18">
                  <c:v>10957</c:v>
                </c:pt>
                <c:pt idx="19">
                  <c:v>10623</c:v>
                </c:pt>
                <c:pt idx="20">
                  <c:v>11109</c:v>
                </c:pt>
                <c:pt idx="21">
                  <c:v>10634</c:v>
                </c:pt>
                <c:pt idx="22">
                  <c:v>11048</c:v>
                </c:pt>
                <c:pt idx="23">
                  <c:v>10863</c:v>
                </c:pt>
                <c:pt idx="24">
                  <c:v>11102</c:v>
                </c:pt>
                <c:pt idx="25">
                  <c:v>11133</c:v>
                </c:pt>
                <c:pt idx="26">
                  <c:v>11178</c:v>
                </c:pt>
                <c:pt idx="27">
                  <c:v>11206</c:v>
                </c:pt>
                <c:pt idx="28">
                  <c:v>11446</c:v>
                </c:pt>
                <c:pt idx="29">
                  <c:v>11352</c:v>
                </c:pt>
                <c:pt idx="30">
                  <c:v>11444</c:v>
                </c:pt>
                <c:pt idx="31">
                  <c:v>11142</c:v>
                </c:pt>
                <c:pt idx="32">
                  <c:v>11456</c:v>
                </c:pt>
                <c:pt idx="33">
                  <c:v>12004</c:v>
                </c:pt>
                <c:pt idx="34">
                  <c:v>12095</c:v>
                </c:pt>
                <c:pt idx="35">
                  <c:v>11880</c:v>
                </c:pt>
                <c:pt idx="36">
                  <c:v>11775</c:v>
                </c:pt>
                <c:pt idx="37">
                  <c:v>11997</c:v>
                </c:pt>
                <c:pt idx="38">
                  <c:v>12218</c:v>
                </c:pt>
                <c:pt idx="39">
                  <c:v>11738</c:v>
                </c:pt>
                <c:pt idx="40">
                  <c:v>12314</c:v>
                </c:pt>
                <c:pt idx="41">
                  <c:v>12051</c:v>
                </c:pt>
                <c:pt idx="42">
                  <c:v>12301</c:v>
                </c:pt>
                <c:pt idx="43">
                  <c:v>12494</c:v>
                </c:pt>
                <c:pt idx="44">
                  <c:v>12830</c:v>
                </c:pt>
                <c:pt idx="45">
                  <c:v>12556</c:v>
                </c:pt>
                <c:pt idx="46">
                  <c:v>12712</c:v>
                </c:pt>
                <c:pt idx="47">
                  <c:v>12427</c:v>
                </c:pt>
                <c:pt idx="48">
                  <c:v>13166</c:v>
                </c:pt>
                <c:pt idx="49">
                  <c:v>13368</c:v>
                </c:pt>
                <c:pt idx="50">
                  <c:v>13210</c:v>
                </c:pt>
                <c:pt idx="51">
                  <c:v>13167</c:v>
                </c:pt>
                <c:pt idx="52">
                  <c:v>13558</c:v>
                </c:pt>
                <c:pt idx="53">
                  <c:v>13254</c:v>
                </c:pt>
                <c:pt idx="54">
                  <c:v>13909</c:v>
                </c:pt>
                <c:pt idx="55">
                  <c:v>13666</c:v>
                </c:pt>
                <c:pt idx="56">
                  <c:v>13589</c:v>
                </c:pt>
                <c:pt idx="57">
                  <c:v>13440</c:v>
                </c:pt>
                <c:pt idx="58">
                  <c:v>14407</c:v>
                </c:pt>
                <c:pt idx="59">
                  <c:v>13622</c:v>
                </c:pt>
                <c:pt idx="60">
                  <c:v>14381</c:v>
                </c:pt>
                <c:pt idx="61">
                  <c:v>13854</c:v>
                </c:pt>
                <c:pt idx="62">
                  <c:v>14700</c:v>
                </c:pt>
                <c:pt idx="63">
                  <c:v>13982</c:v>
                </c:pt>
                <c:pt idx="64">
                  <c:v>14664</c:v>
                </c:pt>
                <c:pt idx="65">
                  <c:v>13900</c:v>
                </c:pt>
                <c:pt idx="66">
                  <c:v>15178</c:v>
                </c:pt>
                <c:pt idx="67">
                  <c:v>14684</c:v>
                </c:pt>
                <c:pt idx="68">
                  <c:v>14963</c:v>
                </c:pt>
                <c:pt idx="69">
                  <c:v>14910</c:v>
                </c:pt>
                <c:pt idx="70">
                  <c:v>15653</c:v>
                </c:pt>
                <c:pt idx="71">
                  <c:v>15148</c:v>
                </c:pt>
                <c:pt idx="72">
                  <c:v>15764</c:v>
                </c:pt>
                <c:pt idx="73">
                  <c:v>15502</c:v>
                </c:pt>
                <c:pt idx="74">
                  <c:v>15782</c:v>
                </c:pt>
                <c:pt idx="75">
                  <c:v>15642</c:v>
                </c:pt>
                <c:pt idx="76">
                  <c:v>16340</c:v>
                </c:pt>
                <c:pt idx="77">
                  <c:v>16056</c:v>
                </c:pt>
                <c:pt idx="78">
                  <c:v>16874</c:v>
                </c:pt>
                <c:pt idx="79">
                  <c:v>16011</c:v>
                </c:pt>
                <c:pt idx="80">
                  <c:v>17225</c:v>
                </c:pt>
                <c:pt idx="81">
                  <c:v>16653</c:v>
                </c:pt>
                <c:pt idx="82">
                  <c:v>16703</c:v>
                </c:pt>
                <c:pt idx="83">
                  <c:v>17215</c:v>
                </c:pt>
                <c:pt idx="84">
                  <c:v>17395</c:v>
                </c:pt>
                <c:pt idx="85">
                  <c:v>17322</c:v>
                </c:pt>
                <c:pt idx="86">
                  <c:v>18165</c:v>
                </c:pt>
                <c:pt idx="87">
                  <c:v>17713</c:v>
                </c:pt>
                <c:pt idx="88">
                  <c:v>17895</c:v>
                </c:pt>
                <c:pt idx="89">
                  <c:v>17961</c:v>
                </c:pt>
                <c:pt idx="90">
                  <c:v>18328</c:v>
                </c:pt>
                <c:pt idx="91">
                  <c:v>18465</c:v>
                </c:pt>
                <c:pt idx="92">
                  <c:v>19064</c:v>
                </c:pt>
                <c:pt idx="93">
                  <c:v>18182</c:v>
                </c:pt>
                <c:pt idx="94">
                  <c:v>19143</c:v>
                </c:pt>
                <c:pt idx="95">
                  <c:v>18927</c:v>
                </c:pt>
                <c:pt idx="96">
                  <c:v>19802</c:v>
                </c:pt>
                <c:pt idx="97">
                  <c:v>19637</c:v>
                </c:pt>
                <c:pt idx="98">
                  <c:v>19985</c:v>
                </c:pt>
                <c:pt idx="99">
                  <c:v>19178</c:v>
                </c:pt>
                <c:pt idx="100">
                  <c:v>20399</c:v>
                </c:pt>
                <c:pt idx="101">
                  <c:v>19998</c:v>
                </c:pt>
                <c:pt idx="102">
                  <c:v>21247</c:v>
                </c:pt>
                <c:pt idx="103">
                  <c:v>20960</c:v>
                </c:pt>
                <c:pt idx="104">
                  <c:v>21398</c:v>
                </c:pt>
                <c:pt idx="105">
                  <c:v>21293</c:v>
                </c:pt>
                <c:pt idx="106">
                  <c:v>21857</c:v>
                </c:pt>
                <c:pt idx="107">
                  <c:v>21901</c:v>
                </c:pt>
                <c:pt idx="108">
                  <c:v>22400</c:v>
                </c:pt>
                <c:pt idx="109">
                  <c:v>22284</c:v>
                </c:pt>
                <c:pt idx="110">
                  <c:v>22961</c:v>
                </c:pt>
                <c:pt idx="111">
                  <c:v>23182</c:v>
                </c:pt>
                <c:pt idx="112">
                  <c:v>23723</c:v>
                </c:pt>
                <c:pt idx="113">
                  <c:v>23702</c:v>
                </c:pt>
                <c:pt idx="114">
                  <c:v>23941</c:v>
                </c:pt>
                <c:pt idx="115">
                  <c:v>24117</c:v>
                </c:pt>
                <c:pt idx="116">
                  <c:v>24961</c:v>
                </c:pt>
                <c:pt idx="117">
                  <c:v>24275</c:v>
                </c:pt>
                <c:pt idx="118">
                  <c:v>25431</c:v>
                </c:pt>
                <c:pt idx="119">
                  <c:v>24885</c:v>
                </c:pt>
                <c:pt idx="120">
                  <c:v>26614</c:v>
                </c:pt>
                <c:pt idx="121">
                  <c:v>25789</c:v>
                </c:pt>
                <c:pt idx="122">
                  <c:v>27075</c:v>
                </c:pt>
                <c:pt idx="123">
                  <c:v>26708</c:v>
                </c:pt>
                <c:pt idx="124">
                  <c:v>27670</c:v>
                </c:pt>
                <c:pt idx="125">
                  <c:v>27321</c:v>
                </c:pt>
                <c:pt idx="126">
                  <c:v>28289</c:v>
                </c:pt>
                <c:pt idx="127">
                  <c:v>28623</c:v>
                </c:pt>
                <c:pt idx="128">
                  <c:v>28949</c:v>
                </c:pt>
                <c:pt idx="129">
                  <c:v>28548</c:v>
                </c:pt>
                <c:pt idx="130">
                  <c:v>29269</c:v>
                </c:pt>
                <c:pt idx="131">
                  <c:v>29417</c:v>
                </c:pt>
                <c:pt idx="132">
                  <c:v>30126</c:v>
                </c:pt>
                <c:pt idx="133">
                  <c:v>29377</c:v>
                </c:pt>
                <c:pt idx="134">
                  <c:v>30802</c:v>
                </c:pt>
                <c:pt idx="135">
                  <c:v>30779</c:v>
                </c:pt>
                <c:pt idx="136">
                  <c:v>31379</c:v>
                </c:pt>
                <c:pt idx="137">
                  <c:v>31122</c:v>
                </c:pt>
                <c:pt idx="138">
                  <c:v>32164</c:v>
                </c:pt>
                <c:pt idx="139">
                  <c:v>31723</c:v>
                </c:pt>
                <c:pt idx="140">
                  <c:v>33090</c:v>
                </c:pt>
                <c:pt idx="141">
                  <c:v>32862</c:v>
                </c:pt>
                <c:pt idx="142">
                  <c:v>33924</c:v>
                </c:pt>
                <c:pt idx="143">
                  <c:v>33815</c:v>
                </c:pt>
                <c:pt idx="144">
                  <c:v>34685</c:v>
                </c:pt>
                <c:pt idx="145">
                  <c:v>33744</c:v>
                </c:pt>
                <c:pt idx="146">
                  <c:v>35609</c:v>
                </c:pt>
                <c:pt idx="147">
                  <c:v>35606</c:v>
                </c:pt>
                <c:pt idx="148">
                  <c:v>38305</c:v>
                </c:pt>
                <c:pt idx="149">
                  <c:v>38911</c:v>
                </c:pt>
                <c:pt idx="150">
                  <c:v>39871</c:v>
                </c:pt>
                <c:pt idx="151">
                  <c:v>38153</c:v>
                </c:pt>
                <c:pt idx="152">
                  <c:v>37385</c:v>
                </c:pt>
                <c:pt idx="153">
                  <c:v>35171</c:v>
                </c:pt>
                <c:pt idx="154">
                  <c:v>34910</c:v>
                </c:pt>
                <c:pt idx="155">
                  <c:v>34257</c:v>
                </c:pt>
                <c:pt idx="156">
                  <c:v>34582</c:v>
                </c:pt>
                <c:pt idx="157">
                  <c:v>33574</c:v>
                </c:pt>
                <c:pt idx="158">
                  <c:v>33787</c:v>
                </c:pt>
                <c:pt idx="159">
                  <c:v>32908</c:v>
                </c:pt>
                <c:pt idx="160">
                  <c:v>33234</c:v>
                </c:pt>
                <c:pt idx="161">
                  <c:v>32405</c:v>
                </c:pt>
                <c:pt idx="162">
                  <c:v>32219</c:v>
                </c:pt>
                <c:pt idx="163">
                  <c:v>31156</c:v>
                </c:pt>
                <c:pt idx="164">
                  <c:v>31640</c:v>
                </c:pt>
                <c:pt idx="165">
                  <c:v>30125</c:v>
                </c:pt>
                <c:pt idx="166">
                  <c:v>30671</c:v>
                </c:pt>
                <c:pt idx="167">
                  <c:v>29552</c:v>
                </c:pt>
                <c:pt idx="168">
                  <c:v>29915</c:v>
                </c:pt>
                <c:pt idx="169">
                  <c:v>29482</c:v>
                </c:pt>
                <c:pt idx="170">
                  <c:v>29409</c:v>
                </c:pt>
                <c:pt idx="171">
                  <c:v>27558</c:v>
                </c:pt>
                <c:pt idx="172">
                  <c:v>28830</c:v>
                </c:pt>
                <c:pt idx="173">
                  <c:v>27783</c:v>
                </c:pt>
                <c:pt idx="174">
                  <c:v>27603</c:v>
                </c:pt>
                <c:pt idx="175">
                  <c:v>26973</c:v>
                </c:pt>
                <c:pt idx="176">
                  <c:v>27481</c:v>
                </c:pt>
                <c:pt idx="177">
                  <c:v>26385</c:v>
                </c:pt>
                <c:pt idx="178">
                  <c:v>26652</c:v>
                </c:pt>
                <c:pt idx="179">
                  <c:v>25211</c:v>
                </c:pt>
                <c:pt idx="180">
                  <c:v>25654</c:v>
                </c:pt>
                <c:pt idx="181">
                  <c:v>25174</c:v>
                </c:pt>
                <c:pt idx="182">
                  <c:v>24839</c:v>
                </c:pt>
                <c:pt idx="183">
                  <c:v>24483</c:v>
                </c:pt>
                <c:pt idx="184">
                  <c:v>24609</c:v>
                </c:pt>
                <c:pt idx="185">
                  <c:v>23194</c:v>
                </c:pt>
                <c:pt idx="186">
                  <c:v>23674</c:v>
                </c:pt>
                <c:pt idx="187">
                  <c:v>23435</c:v>
                </c:pt>
                <c:pt idx="188">
                  <c:v>23287</c:v>
                </c:pt>
                <c:pt idx="189">
                  <c:v>22703</c:v>
                </c:pt>
                <c:pt idx="190">
                  <c:v>22709</c:v>
                </c:pt>
                <c:pt idx="191">
                  <c:v>21658</c:v>
                </c:pt>
                <c:pt idx="192">
                  <c:v>22306</c:v>
                </c:pt>
                <c:pt idx="193">
                  <c:v>21510</c:v>
                </c:pt>
                <c:pt idx="194">
                  <c:v>21388</c:v>
                </c:pt>
                <c:pt idx="195">
                  <c:v>20872</c:v>
                </c:pt>
                <c:pt idx="196">
                  <c:v>20765</c:v>
                </c:pt>
                <c:pt idx="197">
                  <c:v>20308</c:v>
                </c:pt>
                <c:pt idx="198">
                  <c:v>20971</c:v>
                </c:pt>
                <c:pt idx="199">
                  <c:v>19969</c:v>
                </c:pt>
                <c:pt idx="200">
                  <c:v>19807</c:v>
                </c:pt>
                <c:pt idx="201">
                  <c:v>19515</c:v>
                </c:pt>
                <c:pt idx="202">
                  <c:v>19156</c:v>
                </c:pt>
                <c:pt idx="203">
                  <c:v>18938</c:v>
                </c:pt>
                <c:pt idx="204">
                  <c:v>19278</c:v>
                </c:pt>
                <c:pt idx="205">
                  <c:v>18429</c:v>
                </c:pt>
                <c:pt idx="206">
                  <c:v>19041</c:v>
                </c:pt>
                <c:pt idx="207">
                  <c:v>17962</c:v>
                </c:pt>
                <c:pt idx="208">
                  <c:v>18539</c:v>
                </c:pt>
                <c:pt idx="209">
                  <c:v>17628</c:v>
                </c:pt>
                <c:pt idx="210">
                  <c:v>18151</c:v>
                </c:pt>
                <c:pt idx="211">
                  <c:v>17444</c:v>
                </c:pt>
                <c:pt idx="212">
                  <c:v>17818</c:v>
                </c:pt>
                <c:pt idx="213">
                  <c:v>17078</c:v>
                </c:pt>
                <c:pt idx="214">
                  <c:v>17524</c:v>
                </c:pt>
                <c:pt idx="215">
                  <c:v>16394</c:v>
                </c:pt>
                <c:pt idx="216">
                  <c:v>16955</c:v>
                </c:pt>
                <c:pt idx="217">
                  <c:v>15903</c:v>
                </c:pt>
                <c:pt idx="218">
                  <c:v>16426</c:v>
                </c:pt>
                <c:pt idx="219">
                  <c:v>15833</c:v>
                </c:pt>
                <c:pt idx="220">
                  <c:v>15182</c:v>
                </c:pt>
                <c:pt idx="221">
                  <c:v>15528</c:v>
                </c:pt>
                <c:pt idx="222">
                  <c:v>15806</c:v>
                </c:pt>
                <c:pt idx="223">
                  <c:v>14751</c:v>
                </c:pt>
                <c:pt idx="224">
                  <c:v>15579</c:v>
                </c:pt>
                <c:pt idx="225">
                  <c:v>15049</c:v>
                </c:pt>
                <c:pt idx="226">
                  <c:v>15193</c:v>
                </c:pt>
                <c:pt idx="227">
                  <c:v>14352</c:v>
                </c:pt>
                <c:pt idx="228">
                  <c:v>14951</c:v>
                </c:pt>
                <c:pt idx="229">
                  <c:v>14204</c:v>
                </c:pt>
                <c:pt idx="230">
                  <c:v>14701</c:v>
                </c:pt>
                <c:pt idx="231">
                  <c:v>14251</c:v>
                </c:pt>
                <c:pt idx="232">
                  <c:v>14868</c:v>
                </c:pt>
                <c:pt idx="233">
                  <c:v>13992</c:v>
                </c:pt>
                <c:pt idx="234">
                  <c:v>14624</c:v>
                </c:pt>
                <c:pt idx="235">
                  <c:v>13674</c:v>
                </c:pt>
                <c:pt idx="236">
                  <c:v>14247</c:v>
                </c:pt>
                <c:pt idx="237">
                  <c:v>13658</c:v>
                </c:pt>
                <c:pt idx="238">
                  <c:v>13884</c:v>
                </c:pt>
                <c:pt idx="239">
                  <c:v>13852</c:v>
                </c:pt>
                <c:pt idx="240">
                  <c:v>14101</c:v>
                </c:pt>
                <c:pt idx="241">
                  <c:v>13447</c:v>
                </c:pt>
                <c:pt idx="242">
                  <c:v>13224</c:v>
                </c:pt>
                <c:pt idx="243">
                  <c:v>13073</c:v>
                </c:pt>
                <c:pt idx="244">
                  <c:v>12918</c:v>
                </c:pt>
                <c:pt idx="245">
                  <c:v>12722</c:v>
                </c:pt>
                <c:pt idx="246">
                  <c:v>12733</c:v>
                </c:pt>
                <c:pt idx="247">
                  <c:v>12377</c:v>
                </c:pt>
                <c:pt idx="248">
                  <c:v>12560</c:v>
                </c:pt>
                <c:pt idx="249">
                  <c:v>12250</c:v>
                </c:pt>
                <c:pt idx="250">
                  <c:v>12255</c:v>
                </c:pt>
                <c:pt idx="251">
                  <c:v>12355</c:v>
                </c:pt>
                <c:pt idx="252">
                  <c:v>12614</c:v>
                </c:pt>
                <c:pt idx="253">
                  <c:v>11889</c:v>
                </c:pt>
                <c:pt idx="254">
                  <c:v>12052</c:v>
                </c:pt>
                <c:pt idx="255">
                  <c:v>11994</c:v>
                </c:pt>
                <c:pt idx="256">
                  <c:v>11779</c:v>
                </c:pt>
                <c:pt idx="257">
                  <c:v>11736</c:v>
                </c:pt>
                <c:pt idx="258">
                  <c:v>11863</c:v>
                </c:pt>
                <c:pt idx="259">
                  <c:v>11508</c:v>
                </c:pt>
                <c:pt idx="260">
                  <c:v>11698</c:v>
                </c:pt>
                <c:pt idx="261">
                  <c:v>11168</c:v>
                </c:pt>
                <c:pt idx="262">
                  <c:v>11556</c:v>
                </c:pt>
                <c:pt idx="263">
                  <c:v>11131</c:v>
                </c:pt>
                <c:pt idx="264">
                  <c:v>11207</c:v>
                </c:pt>
                <c:pt idx="265">
                  <c:v>10715</c:v>
                </c:pt>
                <c:pt idx="266">
                  <c:v>11192</c:v>
                </c:pt>
                <c:pt idx="267">
                  <c:v>10613</c:v>
                </c:pt>
                <c:pt idx="268">
                  <c:v>11000</c:v>
                </c:pt>
                <c:pt idx="269">
                  <c:v>10895</c:v>
                </c:pt>
                <c:pt idx="270">
                  <c:v>11030</c:v>
                </c:pt>
                <c:pt idx="271">
                  <c:v>10722</c:v>
                </c:pt>
                <c:pt idx="272">
                  <c:v>10627</c:v>
                </c:pt>
                <c:pt idx="273">
                  <c:v>10128</c:v>
                </c:pt>
                <c:pt idx="274">
                  <c:v>10684</c:v>
                </c:pt>
                <c:pt idx="275">
                  <c:v>10114</c:v>
                </c:pt>
                <c:pt idx="276">
                  <c:v>10494</c:v>
                </c:pt>
                <c:pt idx="277">
                  <c:v>10263</c:v>
                </c:pt>
                <c:pt idx="278">
                  <c:v>10181</c:v>
                </c:pt>
                <c:pt idx="279">
                  <c:v>10004</c:v>
                </c:pt>
                <c:pt idx="280">
                  <c:v>10113</c:v>
                </c:pt>
                <c:pt idx="281">
                  <c:v>9699</c:v>
                </c:pt>
                <c:pt idx="282">
                  <c:v>9802</c:v>
                </c:pt>
                <c:pt idx="283">
                  <c:v>9684</c:v>
                </c:pt>
                <c:pt idx="284">
                  <c:v>9905</c:v>
                </c:pt>
                <c:pt idx="285">
                  <c:v>9585</c:v>
                </c:pt>
                <c:pt idx="286">
                  <c:v>9705</c:v>
                </c:pt>
                <c:pt idx="287">
                  <c:v>8840</c:v>
                </c:pt>
                <c:pt idx="288">
                  <c:v>9738</c:v>
                </c:pt>
                <c:pt idx="289">
                  <c:v>9587</c:v>
                </c:pt>
                <c:pt idx="290">
                  <c:v>9400</c:v>
                </c:pt>
                <c:pt idx="291">
                  <c:v>9303</c:v>
                </c:pt>
                <c:pt idx="292">
                  <c:v>9176</c:v>
                </c:pt>
                <c:pt idx="293">
                  <c:v>9015</c:v>
                </c:pt>
                <c:pt idx="294">
                  <c:v>8903</c:v>
                </c:pt>
                <c:pt idx="295">
                  <c:v>8720</c:v>
                </c:pt>
                <c:pt idx="296">
                  <c:v>9052</c:v>
                </c:pt>
                <c:pt idx="297">
                  <c:v>9115</c:v>
                </c:pt>
                <c:pt idx="298">
                  <c:v>8736</c:v>
                </c:pt>
                <c:pt idx="299">
                  <c:v>8563</c:v>
                </c:pt>
                <c:pt idx="300">
                  <c:v>9080</c:v>
                </c:pt>
                <c:pt idx="301">
                  <c:v>8524</c:v>
                </c:pt>
                <c:pt idx="302">
                  <c:v>8307</c:v>
                </c:pt>
                <c:pt idx="303">
                  <c:v>8204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78-4CC9-A16B-77AB60F4852B}"/>
            </c:ext>
          </c:extLst>
        </c:ser>
        <c:ser>
          <c:idx val="6"/>
          <c:order val="6"/>
          <c:tx>
            <c:strRef>
              <c:f>HDTPEIoriginal!$H$2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HDTPEIoriginal!$A$3:$A$306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HDTPEIoriginal!$G$307:$G$308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78-4CC9-A16B-77AB60F4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HDT+PEI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1250nm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HDTPEIoriginal!$K$2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HDTPEIoriginal!$J$5:$J$308</c:f>
              <c:numCache>
                <c:formatCode>General</c:formatCode>
                <c:ptCount val="30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1-40DF-8CA9-98021977406F}"/>
            </c:ext>
          </c:extLst>
        </c:ser>
        <c:ser>
          <c:idx val="1"/>
          <c:order val="1"/>
          <c:tx>
            <c:strRef>
              <c:f>HDTPEIoriginal!$L$2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HDTPEIoriginal!$L$3:$L$306</c:f>
              <c:numCache>
                <c:formatCode>General</c:formatCode>
                <c:ptCount val="304"/>
                <c:pt idx="0">
                  <c:v>109</c:v>
                </c:pt>
                <c:pt idx="1">
                  <c:v>14</c:v>
                </c:pt>
                <c:pt idx="2">
                  <c:v>172</c:v>
                </c:pt>
                <c:pt idx="3">
                  <c:v>228</c:v>
                </c:pt>
                <c:pt idx="4">
                  <c:v>0</c:v>
                </c:pt>
                <c:pt idx="5">
                  <c:v>215</c:v>
                </c:pt>
                <c:pt idx="6">
                  <c:v>272</c:v>
                </c:pt>
                <c:pt idx="7">
                  <c:v>301</c:v>
                </c:pt>
                <c:pt idx="8">
                  <c:v>153</c:v>
                </c:pt>
                <c:pt idx="9">
                  <c:v>301</c:v>
                </c:pt>
                <c:pt idx="10">
                  <c:v>197</c:v>
                </c:pt>
                <c:pt idx="11">
                  <c:v>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276</c:v>
                </c:pt>
                <c:pt idx="17">
                  <c:v>69</c:v>
                </c:pt>
                <c:pt idx="18">
                  <c:v>156</c:v>
                </c:pt>
                <c:pt idx="19">
                  <c:v>375</c:v>
                </c:pt>
                <c:pt idx="20">
                  <c:v>236</c:v>
                </c:pt>
                <c:pt idx="21">
                  <c:v>396</c:v>
                </c:pt>
                <c:pt idx="22">
                  <c:v>117</c:v>
                </c:pt>
                <c:pt idx="23">
                  <c:v>54</c:v>
                </c:pt>
                <c:pt idx="24">
                  <c:v>14</c:v>
                </c:pt>
                <c:pt idx="25">
                  <c:v>121</c:v>
                </c:pt>
                <c:pt idx="26">
                  <c:v>117</c:v>
                </c:pt>
                <c:pt idx="27">
                  <c:v>0</c:v>
                </c:pt>
                <c:pt idx="28">
                  <c:v>223</c:v>
                </c:pt>
                <c:pt idx="29">
                  <c:v>175</c:v>
                </c:pt>
                <c:pt idx="30">
                  <c:v>135</c:v>
                </c:pt>
                <c:pt idx="31">
                  <c:v>211</c:v>
                </c:pt>
                <c:pt idx="32">
                  <c:v>330</c:v>
                </c:pt>
                <c:pt idx="33">
                  <c:v>79</c:v>
                </c:pt>
                <c:pt idx="34">
                  <c:v>208</c:v>
                </c:pt>
                <c:pt idx="35">
                  <c:v>101</c:v>
                </c:pt>
                <c:pt idx="36">
                  <c:v>321</c:v>
                </c:pt>
                <c:pt idx="37">
                  <c:v>215</c:v>
                </c:pt>
                <c:pt idx="38">
                  <c:v>47</c:v>
                </c:pt>
                <c:pt idx="39">
                  <c:v>138</c:v>
                </c:pt>
                <c:pt idx="40">
                  <c:v>134</c:v>
                </c:pt>
                <c:pt idx="41">
                  <c:v>351</c:v>
                </c:pt>
                <c:pt idx="42">
                  <c:v>264</c:v>
                </c:pt>
                <c:pt idx="43">
                  <c:v>483</c:v>
                </c:pt>
                <c:pt idx="44">
                  <c:v>364</c:v>
                </c:pt>
                <c:pt idx="45">
                  <c:v>219</c:v>
                </c:pt>
                <c:pt idx="46">
                  <c:v>120</c:v>
                </c:pt>
                <c:pt idx="47">
                  <c:v>162</c:v>
                </c:pt>
                <c:pt idx="48">
                  <c:v>203</c:v>
                </c:pt>
                <c:pt idx="49">
                  <c:v>37</c:v>
                </c:pt>
                <c:pt idx="50">
                  <c:v>237</c:v>
                </c:pt>
                <c:pt idx="51">
                  <c:v>322</c:v>
                </c:pt>
                <c:pt idx="52">
                  <c:v>310</c:v>
                </c:pt>
                <c:pt idx="53">
                  <c:v>431</c:v>
                </c:pt>
                <c:pt idx="54">
                  <c:v>197</c:v>
                </c:pt>
                <c:pt idx="55">
                  <c:v>75</c:v>
                </c:pt>
                <c:pt idx="56">
                  <c:v>102</c:v>
                </c:pt>
                <c:pt idx="57">
                  <c:v>358</c:v>
                </c:pt>
                <c:pt idx="58">
                  <c:v>45</c:v>
                </c:pt>
                <c:pt idx="59">
                  <c:v>177</c:v>
                </c:pt>
                <c:pt idx="60">
                  <c:v>14</c:v>
                </c:pt>
                <c:pt idx="61">
                  <c:v>167</c:v>
                </c:pt>
                <c:pt idx="62">
                  <c:v>294</c:v>
                </c:pt>
                <c:pt idx="63">
                  <c:v>322</c:v>
                </c:pt>
                <c:pt idx="64">
                  <c:v>169</c:v>
                </c:pt>
                <c:pt idx="65">
                  <c:v>375</c:v>
                </c:pt>
                <c:pt idx="66">
                  <c:v>381</c:v>
                </c:pt>
                <c:pt idx="67">
                  <c:v>280</c:v>
                </c:pt>
                <c:pt idx="68">
                  <c:v>610</c:v>
                </c:pt>
                <c:pt idx="69">
                  <c:v>388</c:v>
                </c:pt>
                <c:pt idx="70">
                  <c:v>211</c:v>
                </c:pt>
                <c:pt idx="71">
                  <c:v>0</c:v>
                </c:pt>
                <c:pt idx="72">
                  <c:v>331</c:v>
                </c:pt>
                <c:pt idx="73">
                  <c:v>290</c:v>
                </c:pt>
                <c:pt idx="74">
                  <c:v>374</c:v>
                </c:pt>
                <c:pt idx="75">
                  <c:v>456</c:v>
                </c:pt>
                <c:pt idx="76">
                  <c:v>340</c:v>
                </c:pt>
                <c:pt idx="77">
                  <c:v>489</c:v>
                </c:pt>
                <c:pt idx="78">
                  <c:v>229</c:v>
                </c:pt>
                <c:pt idx="79">
                  <c:v>145</c:v>
                </c:pt>
                <c:pt idx="80">
                  <c:v>364</c:v>
                </c:pt>
                <c:pt idx="81">
                  <c:v>397</c:v>
                </c:pt>
                <c:pt idx="82">
                  <c:v>567</c:v>
                </c:pt>
                <c:pt idx="83">
                  <c:v>490</c:v>
                </c:pt>
                <c:pt idx="84">
                  <c:v>341</c:v>
                </c:pt>
                <c:pt idx="85">
                  <c:v>451</c:v>
                </c:pt>
                <c:pt idx="86">
                  <c:v>400</c:v>
                </c:pt>
                <c:pt idx="87">
                  <c:v>601</c:v>
                </c:pt>
                <c:pt idx="88">
                  <c:v>259</c:v>
                </c:pt>
                <c:pt idx="89">
                  <c:v>598</c:v>
                </c:pt>
                <c:pt idx="90">
                  <c:v>676</c:v>
                </c:pt>
                <c:pt idx="91">
                  <c:v>554</c:v>
                </c:pt>
                <c:pt idx="92">
                  <c:v>685</c:v>
                </c:pt>
                <c:pt idx="93">
                  <c:v>619</c:v>
                </c:pt>
                <c:pt idx="94">
                  <c:v>672</c:v>
                </c:pt>
                <c:pt idx="95">
                  <c:v>314</c:v>
                </c:pt>
                <c:pt idx="96">
                  <c:v>742</c:v>
                </c:pt>
                <c:pt idx="97">
                  <c:v>623</c:v>
                </c:pt>
                <c:pt idx="98">
                  <c:v>672</c:v>
                </c:pt>
                <c:pt idx="99">
                  <c:v>859</c:v>
                </c:pt>
                <c:pt idx="100">
                  <c:v>820</c:v>
                </c:pt>
                <c:pt idx="101">
                  <c:v>781</c:v>
                </c:pt>
                <c:pt idx="102">
                  <c:v>707</c:v>
                </c:pt>
                <c:pt idx="103">
                  <c:v>1078</c:v>
                </c:pt>
                <c:pt idx="104">
                  <c:v>579</c:v>
                </c:pt>
                <c:pt idx="105">
                  <c:v>875</c:v>
                </c:pt>
                <c:pt idx="106">
                  <c:v>1072</c:v>
                </c:pt>
                <c:pt idx="107">
                  <c:v>698</c:v>
                </c:pt>
                <c:pt idx="108">
                  <c:v>1050</c:v>
                </c:pt>
                <c:pt idx="109">
                  <c:v>1250</c:v>
                </c:pt>
                <c:pt idx="110">
                  <c:v>1003</c:v>
                </c:pt>
                <c:pt idx="111">
                  <c:v>1307</c:v>
                </c:pt>
                <c:pt idx="112">
                  <c:v>1081</c:v>
                </c:pt>
                <c:pt idx="113">
                  <c:v>1425</c:v>
                </c:pt>
                <c:pt idx="114">
                  <c:v>1175</c:v>
                </c:pt>
                <c:pt idx="115">
                  <c:v>1245</c:v>
                </c:pt>
                <c:pt idx="116">
                  <c:v>1439</c:v>
                </c:pt>
                <c:pt idx="117">
                  <c:v>1334</c:v>
                </c:pt>
                <c:pt idx="118">
                  <c:v>1466</c:v>
                </c:pt>
                <c:pt idx="119">
                  <c:v>1466</c:v>
                </c:pt>
                <c:pt idx="120">
                  <c:v>1730</c:v>
                </c:pt>
                <c:pt idx="121">
                  <c:v>1826</c:v>
                </c:pt>
                <c:pt idx="122">
                  <c:v>1746</c:v>
                </c:pt>
                <c:pt idx="123">
                  <c:v>1892</c:v>
                </c:pt>
                <c:pt idx="124">
                  <c:v>2103</c:v>
                </c:pt>
                <c:pt idx="125">
                  <c:v>2441</c:v>
                </c:pt>
                <c:pt idx="126">
                  <c:v>2563</c:v>
                </c:pt>
                <c:pt idx="127">
                  <c:v>2260</c:v>
                </c:pt>
                <c:pt idx="128">
                  <c:v>2723</c:v>
                </c:pt>
                <c:pt idx="129">
                  <c:v>3105</c:v>
                </c:pt>
                <c:pt idx="130">
                  <c:v>2764</c:v>
                </c:pt>
                <c:pt idx="131">
                  <c:v>3058</c:v>
                </c:pt>
                <c:pt idx="132">
                  <c:v>3190</c:v>
                </c:pt>
                <c:pt idx="133">
                  <c:v>3498</c:v>
                </c:pt>
                <c:pt idx="134">
                  <c:v>3820</c:v>
                </c:pt>
                <c:pt idx="135">
                  <c:v>3783</c:v>
                </c:pt>
                <c:pt idx="136">
                  <c:v>3782</c:v>
                </c:pt>
                <c:pt idx="137">
                  <c:v>4493</c:v>
                </c:pt>
                <c:pt idx="138">
                  <c:v>4632</c:v>
                </c:pt>
                <c:pt idx="139">
                  <c:v>5164</c:v>
                </c:pt>
                <c:pt idx="140">
                  <c:v>5248</c:v>
                </c:pt>
                <c:pt idx="141">
                  <c:v>5891</c:v>
                </c:pt>
                <c:pt idx="142">
                  <c:v>6168</c:v>
                </c:pt>
                <c:pt idx="143">
                  <c:v>6975</c:v>
                </c:pt>
                <c:pt idx="144">
                  <c:v>6976</c:v>
                </c:pt>
                <c:pt idx="145">
                  <c:v>7640</c:v>
                </c:pt>
                <c:pt idx="146">
                  <c:v>7958</c:v>
                </c:pt>
                <c:pt idx="147">
                  <c:v>11462</c:v>
                </c:pt>
                <c:pt idx="148">
                  <c:v>17614</c:v>
                </c:pt>
                <c:pt idx="149">
                  <c:v>22322</c:v>
                </c:pt>
                <c:pt idx="150">
                  <c:v>22581</c:v>
                </c:pt>
                <c:pt idx="151">
                  <c:v>22519</c:v>
                </c:pt>
                <c:pt idx="152">
                  <c:v>18677</c:v>
                </c:pt>
                <c:pt idx="153">
                  <c:v>13891</c:v>
                </c:pt>
                <c:pt idx="154">
                  <c:v>8761</c:v>
                </c:pt>
                <c:pt idx="155">
                  <c:v>7652</c:v>
                </c:pt>
                <c:pt idx="156">
                  <c:v>7300</c:v>
                </c:pt>
                <c:pt idx="157">
                  <c:v>7035</c:v>
                </c:pt>
                <c:pt idx="158">
                  <c:v>6283</c:v>
                </c:pt>
                <c:pt idx="159">
                  <c:v>6098</c:v>
                </c:pt>
                <c:pt idx="160">
                  <c:v>5080</c:v>
                </c:pt>
                <c:pt idx="161">
                  <c:v>5287</c:v>
                </c:pt>
                <c:pt idx="162">
                  <c:v>4201</c:v>
                </c:pt>
                <c:pt idx="163">
                  <c:v>4090</c:v>
                </c:pt>
                <c:pt idx="164">
                  <c:v>4432</c:v>
                </c:pt>
                <c:pt idx="165">
                  <c:v>3945</c:v>
                </c:pt>
                <c:pt idx="166">
                  <c:v>3798</c:v>
                </c:pt>
                <c:pt idx="167">
                  <c:v>3590</c:v>
                </c:pt>
                <c:pt idx="168">
                  <c:v>3376</c:v>
                </c:pt>
                <c:pt idx="169">
                  <c:v>3308</c:v>
                </c:pt>
                <c:pt idx="170">
                  <c:v>2844</c:v>
                </c:pt>
                <c:pt idx="171">
                  <c:v>3084</c:v>
                </c:pt>
                <c:pt idx="172">
                  <c:v>2623</c:v>
                </c:pt>
                <c:pt idx="173">
                  <c:v>2740</c:v>
                </c:pt>
                <c:pt idx="174">
                  <c:v>2312</c:v>
                </c:pt>
                <c:pt idx="175">
                  <c:v>2285</c:v>
                </c:pt>
                <c:pt idx="176">
                  <c:v>2085</c:v>
                </c:pt>
                <c:pt idx="177">
                  <c:v>1792</c:v>
                </c:pt>
                <c:pt idx="178">
                  <c:v>1833</c:v>
                </c:pt>
                <c:pt idx="179">
                  <c:v>1816</c:v>
                </c:pt>
                <c:pt idx="180">
                  <c:v>1907</c:v>
                </c:pt>
                <c:pt idx="181">
                  <c:v>1644</c:v>
                </c:pt>
                <c:pt idx="182">
                  <c:v>1342</c:v>
                </c:pt>
                <c:pt idx="183">
                  <c:v>1387</c:v>
                </c:pt>
                <c:pt idx="184">
                  <c:v>1384</c:v>
                </c:pt>
                <c:pt idx="185">
                  <c:v>1484</c:v>
                </c:pt>
                <c:pt idx="186">
                  <c:v>1500</c:v>
                </c:pt>
                <c:pt idx="187">
                  <c:v>1001</c:v>
                </c:pt>
                <c:pt idx="188">
                  <c:v>1306</c:v>
                </c:pt>
                <c:pt idx="189">
                  <c:v>1271</c:v>
                </c:pt>
                <c:pt idx="190">
                  <c:v>1150</c:v>
                </c:pt>
                <c:pt idx="191">
                  <c:v>884</c:v>
                </c:pt>
                <c:pt idx="192">
                  <c:v>1208</c:v>
                </c:pt>
                <c:pt idx="193">
                  <c:v>836</c:v>
                </c:pt>
                <c:pt idx="194">
                  <c:v>1179</c:v>
                </c:pt>
                <c:pt idx="195">
                  <c:v>786</c:v>
                </c:pt>
                <c:pt idx="196">
                  <c:v>837</c:v>
                </c:pt>
                <c:pt idx="197">
                  <c:v>1069</c:v>
                </c:pt>
                <c:pt idx="198">
                  <c:v>722</c:v>
                </c:pt>
                <c:pt idx="199">
                  <c:v>782</c:v>
                </c:pt>
                <c:pt idx="200">
                  <c:v>671</c:v>
                </c:pt>
                <c:pt idx="201">
                  <c:v>653</c:v>
                </c:pt>
                <c:pt idx="202">
                  <c:v>741</c:v>
                </c:pt>
                <c:pt idx="203">
                  <c:v>689</c:v>
                </c:pt>
                <c:pt idx="204">
                  <c:v>730</c:v>
                </c:pt>
                <c:pt idx="205">
                  <c:v>811</c:v>
                </c:pt>
                <c:pt idx="206">
                  <c:v>624</c:v>
                </c:pt>
                <c:pt idx="207">
                  <c:v>577</c:v>
                </c:pt>
                <c:pt idx="208">
                  <c:v>625</c:v>
                </c:pt>
                <c:pt idx="209">
                  <c:v>412</c:v>
                </c:pt>
                <c:pt idx="210">
                  <c:v>474</c:v>
                </c:pt>
                <c:pt idx="211">
                  <c:v>361</c:v>
                </c:pt>
                <c:pt idx="212">
                  <c:v>490</c:v>
                </c:pt>
                <c:pt idx="213">
                  <c:v>282</c:v>
                </c:pt>
                <c:pt idx="214">
                  <c:v>576</c:v>
                </c:pt>
                <c:pt idx="215">
                  <c:v>595</c:v>
                </c:pt>
                <c:pt idx="216">
                  <c:v>519</c:v>
                </c:pt>
                <c:pt idx="217">
                  <c:v>730</c:v>
                </c:pt>
                <c:pt idx="218">
                  <c:v>712</c:v>
                </c:pt>
                <c:pt idx="219">
                  <c:v>370</c:v>
                </c:pt>
                <c:pt idx="220">
                  <c:v>0</c:v>
                </c:pt>
                <c:pt idx="221">
                  <c:v>245</c:v>
                </c:pt>
                <c:pt idx="222">
                  <c:v>0</c:v>
                </c:pt>
                <c:pt idx="223">
                  <c:v>514</c:v>
                </c:pt>
                <c:pt idx="224">
                  <c:v>522</c:v>
                </c:pt>
                <c:pt idx="225">
                  <c:v>215</c:v>
                </c:pt>
                <c:pt idx="226">
                  <c:v>362</c:v>
                </c:pt>
                <c:pt idx="227">
                  <c:v>427</c:v>
                </c:pt>
                <c:pt idx="228">
                  <c:v>133</c:v>
                </c:pt>
                <c:pt idx="229">
                  <c:v>379</c:v>
                </c:pt>
                <c:pt idx="230">
                  <c:v>406</c:v>
                </c:pt>
                <c:pt idx="231">
                  <c:v>60</c:v>
                </c:pt>
                <c:pt idx="232">
                  <c:v>219</c:v>
                </c:pt>
                <c:pt idx="233">
                  <c:v>440</c:v>
                </c:pt>
                <c:pt idx="234">
                  <c:v>356</c:v>
                </c:pt>
                <c:pt idx="235">
                  <c:v>293</c:v>
                </c:pt>
                <c:pt idx="236">
                  <c:v>254</c:v>
                </c:pt>
                <c:pt idx="237">
                  <c:v>276</c:v>
                </c:pt>
                <c:pt idx="238">
                  <c:v>490</c:v>
                </c:pt>
                <c:pt idx="239">
                  <c:v>329</c:v>
                </c:pt>
                <c:pt idx="240">
                  <c:v>111</c:v>
                </c:pt>
                <c:pt idx="241">
                  <c:v>507</c:v>
                </c:pt>
                <c:pt idx="242">
                  <c:v>355</c:v>
                </c:pt>
                <c:pt idx="243">
                  <c:v>360</c:v>
                </c:pt>
                <c:pt idx="244">
                  <c:v>82</c:v>
                </c:pt>
                <c:pt idx="245">
                  <c:v>423</c:v>
                </c:pt>
                <c:pt idx="246">
                  <c:v>285</c:v>
                </c:pt>
                <c:pt idx="247">
                  <c:v>299</c:v>
                </c:pt>
                <c:pt idx="248">
                  <c:v>144</c:v>
                </c:pt>
                <c:pt idx="249">
                  <c:v>117</c:v>
                </c:pt>
                <c:pt idx="250">
                  <c:v>21</c:v>
                </c:pt>
                <c:pt idx="251">
                  <c:v>236</c:v>
                </c:pt>
                <c:pt idx="252">
                  <c:v>172</c:v>
                </c:pt>
                <c:pt idx="253">
                  <c:v>414</c:v>
                </c:pt>
                <c:pt idx="254">
                  <c:v>205</c:v>
                </c:pt>
                <c:pt idx="255">
                  <c:v>186</c:v>
                </c:pt>
                <c:pt idx="256">
                  <c:v>129</c:v>
                </c:pt>
                <c:pt idx="257">
                  <c:v>68</c:v>
                </c:pt>
                <c:pt idx="258">
                  <c:v>164</c:v>
                </c:pt>
                <c:pt idx="259">
                  <c:v>0</c:v>
                </c:pt>
                <c:pt idx="260">
                  <c:v>416</c:v>
                </c:pt>
                <c:pt idx="261">
                  <c:v>395</c:v>
                </c:pt>
                <c:pt idx="262">
                  <c:v>0</c:v>
                </c:pt>
                <c:pt idx="263">
                  <c:v>387</c:v>
                </c:pt>
                <c:pt idx="264">
                  <c:v>506</c:v>
                </c:pt>
                <c:pt idx="265">
                  <c:v>91</c:v>
                </c:pt>
                <c:pt idx="266">
                  <c:v>81</c:v>
                </c:pt>
                <c:pt idx="267">
                  <c:v>121</c:v>
                </c:pt>
                <c:pt idx="268">
                  <c:v>69</c:v>
                </c:pt>
                <c:pt idx="269">
                  <c:v>226</c:v>
                </c:pt>
                <c:pt idx="270">
                  <c:v>61</c:v>
                </c:pt>
                <c:pt idx="271">
                  <c:v>269</c:v>
                </c:pt>
                <c:pt idx="272">
                  <c:v>102</c:v>
                </c:pt>
                <c:pt idx="273">
                  <c:v>92</c:v>
                </c:pt>
                <c:pt idx="274">
                  <c:v>65</c:v>
                </c:pt>
                <c:pt idx="275">
                  <c:v>0</c:v>
                </c:pt>
                <c:pt idx="276">
                  <c:v>52</c:v>
                </c:pt>
                <c:pt idx="277">
                  <c:v>235</c:v>
                </c:pt>
                <c:pt idx="278">
                  <c:v>41</c:v>
                </c:pt>
                <c:pt idx="279">
                  <c:v>198</c:v>
                </c:pt>
                <c:pt idx="280">
                  <c:v>78</c:v>
                </c:pt>
                <c:pt idx="281">
                  <c:v>265</c:v>
                </c:pt>
                <c:pt idx="282">
                  <c:v>116</c:v>
                </c:pt>
                <c:pt idx="283">
                  <c:v>197</c:v>
                </c:pt>
                <c:pt idx="284">
                  <c:v>112</c:v>
                </c:pt>
                <c:pt idx="285">
                  <c:v>157</c:v>
                </c:pt>
                <c:pt idx="286">
                  <c:v>215</c:v>
                </c:pt>
                <c:pt idx="287">
                  <c:v>40</c:v>
                </c:pt>
                <c:pt idx="288">
                  <c:v>53</c:v>
                </c:pt>
                <c:pt idx="289">
                  <c:v>119</c:v>
                </c:pt>
                <c:pt idx="290">
                  <c:v>164</c:v>
                </c:pt>
                <c:pt idx="291">
                  <c:v>330</c:v>
                </c:pt>
                <c:pt idx="292">
                  <c:v>70</c:v>
                </c:pt>
                <c:pt idx="293">
                  <c:v>35</c:v>
                </c:pt>
                <c:pt idx="294">
                  <c:v>275</c:v>
                </c:pt>
                <c:pt idx="295">
                  <c:v>0</c:v>
                </c:pt>
                <c:pt idx="296">
                  <c:v>326</c:v>
                </c:pt>
                <c:pt idx="297">
                  <c:v>209</c:v>
                </c:pt>
                <c:pt idx="298">
                  <c:v>0</c:v>
                </c:pt>
                <c:pt idx="299">
                  <c:v>162</c:v>
                </c:pt>
                <c:pt idx="300">
                  <c:v>82</c:v>
                </c:pt>
                <c:pt idx="301">
                  <c:v>183</c:v>
                </c:pt>
                <c:pt idx="302">
                  <c:v>130</c:v>
                </c:pt>
                <c:pt idx="303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E1-40DF-8CA9-98021977406F}"/>
            </c:ext>
          </c:extLst>
        </c:ser>
        <c:ser>
          <c:idx val="2"/>
          <c:order val="2"/>
          <c:tx>
            <c:strRef>
              <c:f>HDTPEIoriginal!$M$2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E1-40DF-8CA9-98021977406F}"/>
            </c:ext>
          </c:extLst>
        </c:ser>
        <c:ser>
          <c:idx val="3"/>
          <c:order val="3"/>
          <c:tx>
            <c:strRef>
              <c:f>HDTPEIoriginal!$N$2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HDTPEIoriginal!$M$3:$M$306</c:f>
              <c:numCache>
                <c:formatCode>General</c:formatCode>
                <c:ptCount val="304"/>
                <c:pt idx="0">
                  <c:v>273</c:v>
                </c:pt>
                <c:pt idx="1">
                  <c:v>269</c:v>
                </c:pt>
                <c:pt idx="2">
                  <c:v>106</c:v>
                </c:pt>
                <c:pt idx="3">
                  <c:v>366</c:v>
                </c:pt>
                <c:pt idx="4">
                  <c:v>448</c:v>
                </c:pt>
                <c:pt idx="5">
                  <c:v>385</c:v>
                </c:pt>
                <c:pt idx="6">
                  <c:v>41</c:v>
                </c:pt>
                <c:pt idx="7">
                  <c:v>447</c:v>
                </c:pt>
                <c:pt idx="8">
                  <c:v>706</c:v>
                </c:pt>
                <c:pt idx="9">
                  <c:v>159</c:v>
                </c:pt>
                <c:pt idx="10">
                  <c:v>395</c:v>
                </c:pt>
                <c:pt idx="11">
                  <c:v>261</c:v>
                </c:pt>
                <c:pt idx="12">
                  <c:v>359</c:v>
                </c:pt>
                <c:pt idx="13">
                  <c:v>296</c:v>
                </c:pt>
                <c:pt idx="14">
                  <c:v>173</c:v>
                </c:pt>
                <c:pt idx="15">
                  <c:v>616</c:v>
                </c:pt>
                <c:pt idx="16">
                  <c:v>523</c:v>
                </c:pt>
                <c:pt idx="17">
                  <c:v>308</c:v>
                </c:pt>
                <c:pt idx="18">
                  <c:v>504</c:v>
                </c:pt>
                <c:pt idx="19">
                  <c:v>281</c:v>
                </c:pt>
                <c:pt idx="20">
                  <c:v>635</c:v>
                </c:pt>
                <c:pt idx="21">
                  <c:v>304</c:v>
                </c:pt>
                <c:pt idx="22">
                  <c:v>97</c:v>
                </c:pt>
                <c:pt idx="23">
                  <c:v>478</c:v>
                </c:pt>
                <c:pt idx="24">
                  <c:v>456</c:v>
                </c:pt>
                <c:pt idx="25">
                  <c:v>425</c:v>
                </c:pt>
                <c:pt idx="26">
                  <c:v>465</c:v>
                </c:pt>
                <c:pt idx="27">
                  <c:v>298</c:v>
                </c:pt>
                <c:pt idx="28">
                  <c:v>230</c:v>
                </c:pt>
                <c:pt idx="29">
                  <c:v>73</c:v>
                </c:pt>
                <c:pt idx="30">
                  <c:v>548</c:v>
                </c:pt>
                <c:pt idx="31">
                  <c:v>694</c:v>
                </c:pt>
                <c:pt idx="32">
                  <c:v>702</c:v>
                </c:pt>
                <c:pt idx="33">
                  <c:v>823</c:v>
                </c:pt>
                <c:pt idx="34">
                  <c:v>707</c:v>
                </c:pt>
                <c:pt idx="35">
                  <c:v>794</c:v>
                </c:pt>
                <c:pt idx="36">
                  <c:v>417</c:v>
                </c:pt>
                <c:pt idx="37">
                  <c:v>344</c:v>
                </c:pt>
                <c:pt idx="38">
                  <c:v>489</c:v>
                </c:pt>
                <c:pt idx="39">
                  <c:v>372</c:v>
                </c:pt>
                <c:pt idx="40">
                  <c:v>284</c:v>
                </c:pt>
                <c:pt idx="41">
                  <c:v>527</c:v>
                </c:pt>
                <c:pt idx="42">
                  <c:v>557</c:v>
                </c:pt>
                <c:pt idx="43">
                  <c:v>621</c:v>
                </c:pt>
                <c:pt idx="44">
                  <c:v>571</c:v>
                </c:pt>
                <c:pt idx="45">
                  <c:v>419</c:v>
                </c:pt>
                <c:pt idx="46">
                  <c:v>330</c:v>
                </c:pt>
                <c:pt idx="47">
                  <c:v>510</c:v>
                </c:pt>
                <c:pt idx="48">
                  <c:v>518</c:v>
                </c:pt>
                <c:pt idx="49">
                  <c:v>579</c:v>
                </c:pt>
                <c:pt idx="50">
                  <c:v>578</c:v>
                </c:pt>
                <c:pt idx="51">
                  <c:v>488</c:v>
                </c:pt>
                <c:pt idx="52">
                  <c:v>378</c:v>
                </c:pt>
                <c:pt idx="53">
                  <c:v>675</c:v>
                </c:pt>
                <c:pt idx="54">
                  <c:v>789</c:v>
                </c:pt>
                <c:pt idx="55">
                  <c:v>766</c:v>
                </c:pt>
                <c:pt idx="56">
                  <c:v>775</c:v>
                </c:pt>
                <c:pt idx="57">
                  <c:v>647</c:v>
                </c:pt>
                <c:pt idx="58">
                  <c:v>635</c:v>
                </c:pt>
                <c:pt idx="59">
                  <c:v>624</c:v>
                </c:pt>
                <c:pt idx="60">
                  <c:v>799</c:v>
                </c:pt>
                <c:pt idx="61">
                  <c:v>586</c:v>
                </c:pt>
                <c:pt idx="62">
                  <c:v>675</c:v>
                </c:pt>
                <c:pt idx="63">
                  <c:v>650</c:v>
                </c:pt>
                <c:pt idx="64">
                  <c:v>686</c:v>
                </c:pt>
                <c:pt idx="65">
                  <c:v>484</c:v>
                </c:pt>
                <c:pt idx="66">
                  <c:v>504</c:v>
                </c:pt>
                <c:pt idx="67">
                  <c:v>1029</c:v>
                </c:pt>
                <c:pt idx="68">
                  <c:v>724</c:v>
                </c:pt>
                <c:pt idx="69">
                  <c:v>805</c:v>
                </c:pt>
                <c:pt idx="70">
                  <c:v>709</c:v>
                </c:pt>
                <c:pt idx="71">
                  <c:v>632</c:v>
                </c:pt>
                <c:pt idx="72">
                  <c:v>663</c:v>
                </c:pt>
                <c:pt idx="73">
                  <c:v>778</c:v>
                </c:pt>
                <c:pt idx="74">
                  <c:v>585</c:v>
                </c:pt>
                <c:pt idx="75">
                  <c:v>505</c:v>
                </c:pt>
                <c:pt idx="76">
                  <c:v>751</c:v>
                </c:pt>
                <c:pt idx="77">
                  <c:v>799</c:v>
                </c:pt>
                <c:pt idx="78">
                  <c:v>1052</c:v>
                </c:pt>
                <c:pt idx="79">
                  <c:v>942</c:v>
                </c:pt>
                <c:pt idx="80">
                  <c:v>750</c:v>
                </c:pt>
                <c:pt idx="81">
                  <c:v>1007</c:v>
                </c:pt>
                <c:pt idx="82">
                  <c:v>934</c:v>
                </c:pt>
                <c:pt idx="83">
                  <c:v>1085</c:v>
                </c:pt>
                <c:pt idx="84">
                  <c:v>1225</c:v>
                </c:pt>
                <c:pt idx="85">
                  <c:v>1118</c:v>
                </c:pt>
                <c:pt idx="86">
                  <c:v>1188</c:v>
                </c:pt>
                <c:pt idx="87">
                  <c:v>1369</c:v>
                </c:pt>
                <c:pt idx="88">
                  <c:v>1123</c:v>
                </c:pt>
                <c:pt idx="89">
                  <c:v>1069</c:v>
                </c:pt>
                <c:pt idx="90">
                  <c:v>1039</c:v>
                </c:pt>
                <c:pt idx="91">
                  <c:v>1152</c:v>
                </c:pt>
                <c:pt idx="92">
                  <c:v>1289</c:v>
                </c:pt>
                <c:pt idx="93">
                  <c:v>1352</c:v>
                </c:pt>
                <c:pt idx="94">
                  <c:v>1597</c:v>
                </c:pt>
                <c:pt idx="95">
                  <c:v>1384</c:v>
                </c:pt>
                <c:pt idx="96">
                  <c:v>1827</c:v>
                </c:pt>
                <c:pt idx="97">
                  <c:v>1666</c:v>
                </c:pt>
                <c:pt idx="98">
                  <c:v>1592</c:v>
                </c:pt>
                <c:pt idx="99">
                  <c:v>1629</c:v>
                </c:pt>
                <c:pt idx="100">
                  <c:v>1789</c:v>
                </c:pt>
                <c:pt idx="101">
                  <c:v>1894</c:v>
                </c:pt>
                <c:pt idx="102">
                  <c:v>1917</c:v>
                </c:pt>
                <c:pt idx="103">
                  <c:v>1855</c:v>
                </c:pt>
                <c:pt idx="104">
                  <c:v>1967</c:v>
                </c:pt>
                <c:pt idx="105">
                  <c:v>2233</c:v>
                </c:pt>
                <c:pt idx="106">
                  <c:v>2363</c:v>
                </c:pt>
                <c:pt idx="107">
                  <c:v>2362</c:v>
                </c:pt>
                <c:pt idx="108">
                  <c:v>2244</c:v>
                </c:pt>
                <c:pt idx="109">
                  <c:v>2320</c:v>
                </c:pt>
                <c:pt idx="110">
                  <c:v>2686</c:v>
                </c:pt>
                <c:pt idx="111">
                  <c:v>2352</c:v>
                </c:pt>
                <c:pt idx="112">
                  <c:v>2278</c:v>
                </c:pt>
                <c:pt idx="113">
                  <c:v>2585</c:v>
                </c:pt>
                <c:pt idx="114">
                  <c:v>2961</c:v>
                </c:pt>
                <c:pt idx="115">
                  <c:v>2860</c:v>
                </c:pt>
                <c:pt idx="116">
                  <c:v>3204</c:v>
                </c:pt>
                <c:pt idx="117">
                  <c:v>3904</c:v>
                </c:pt>
                <c:pt idx="118">
                  <c:v>3469</c:v>
                </c:pt>
                <c:pt idx="119">
                  <c:v>3776</c:v>
                </c:pt>
                <c:pt idx="120">
                  <c:v>3922</c:v>
                </c:pt>
                <c:pt idx="121">
                  <c:v>3926</c:v>
                </c:pt>
                <c:pt idx="122">
                  <c:v>3942</c:v>
                </c:pt>
                <c:pt idx="123">
                  <c:v>4406</c:v>
                </c:pt>
                <c:pt idx="124">
                  <c:v>4826</c:v>
                </c:pt>
                <c:pt idx="125">
                  <c:v>4935</c:v>
                </c:pt>
                <c:pt idx="126">
                  <c:v>4815</c:v>
                </c:pt>
                <c:pt idx="127">
                  <c:v>5050</c:v>
                </c:pt>
                <c:pt idx="128">
                  <c:v>5489</c:v>
                </c:pt>
                <c:pt idx="129">
                  <c:v>5898</c:v>
                </c:pt>
                <c:pt idx="130">
                  <c:v>5479</c:v>
                </c:pt>
                <c:pt idx="131">
                  <c:v>6613</c:v>
                </c:pt>
                <c:pt idx="132">
                  <c:v>6351</c:v>
                </c:pt>
                <c:pt idx="133">
                  <c:v>6958</c:v>
                </c:pt>
                <c:pt idx="134">
                  <c:v>7108</c:v>
                </c:pt>
                <c:pt idx="135">
                  <c:v>7607</c:v>
                </c:pt>
                <c:pt idx="136">
                  <c:v>7788</c:v>
                </c:pt>
                <c:pt idx="137">
                  <c:v>8558</c:v>
                </c:pt>
                <c:pt idx="138">
                  <c:v>8404</c:v>
                </c:pt>
                <c:pt idx="139">
                  <c:v>9287</c:v>
                </c:pt>
                <c:pt idx="140">
                  <c:v>9574</c:v>
                </c:pt>
                <c:pt idx="141">
                  <c:v>10132</c:v>
                </c:pt>
                <c:pt idx="142">
                  <c:v>10278</c:v>
                </c:pt>
                <c:pt idx="143">
                  <c:v>11893</c:v>
                </c:pt>
                <c:pt idx="144">
                  <c:v>11725</c:v>
                </c:pt>
                <c:pt idx="145">
                  <c:v>12828</c:v>
                </c:pt>
                <c:pt idx="146">
                  <c:v>12821</c:v>
                </c:pt>
                <c:pt idx="147">
                  <c:v>16532</c:v>
                </c:pt>
                <c:pt idx="148">
                  <c:v>22039</c:v>
                </c:pt>
                <c:pt idx="149">
                  <c:v>27225</c:v>
                </c:pt>
                <c:pt idx="150">
                  <c:v>27117</c:v>
                </c:pt>
                <c:pt idx="151">
                  <c:v>27183</c:v>
                </c:pt>
                <c:pt idx="152">
                  <c:v>23111</c:v>
                </c:pt>
                <c:pt idx="153">
                  <c:v>18235</c:v>
                </c:pt>
                <c:pt idx="154">
                  <c:v>13385</c:v>
                </c:pt>
                <c:pt idx="155">
                  <c:v>12445</c:v>
                </c:pt>
                <c:pt idx="156">
                  <c:v>11879</c:v>
                </c:pt>
                <c:pt idx="157">
                  <c:v>11471</c:v>
                </c:pt>
                <c:pt idx="158">
                  <c:v>10795</c:v>
                </c:pt>
                <c:pt idx="159">
                  <c:v>10339</c:v>
                </c:pt>
                <c:pt idx="160">
                  <c:v>9462</c:v>
                </c:pt>
                <c:pt idx="161">
                  <c:v>9517</c:v>
                </c:pt>
                <c:pt idx="162">
                  <c:v>8912</c:v>
                </c:pt>
                <c:pt idx="163">
                  <c:v>8399</c:v>
                </c:pt>
                <c:pt idx="164">
                  <c:v>8022</c:v>
                </c:pt>
                <c:pt idx="165">
                  <c:v>7796</c:v>
                </c:pt>
                <c:pt idx="166">
                  <c:v>7041</c:v>
                </c:pt>
                <c:pt idx="167">
                  <c:v>7115</c:v>
                </c:pt>
                <c:pt idx="168">
                  <c:v>6397</c:v>
                </c:pt>
                <c:pt idx="169">
                  <c:v>6343</c:v>
                </c:pt>
                <c:pt idx="170">
                  <c:v>5867</c:v>
                </c:pt>
                <c:pt idx="171">
                  <c:v>5559</c:v>
                </c:pt>
                <c:pt idx="172">
                  <c:v>5637</c:v>
                </c:pt>
                <c:pt idx="173">
                  <c:v>4832</c:v>
                </c:pt>
                <c:pt idx="174">
                  <c:v>4942</c:v>
                </c:pt>
                <c:pt idx="175">
                  <c:v>4842</c:v>
                </c:pt>
                <c:pt idx="176">
                  <c:v>4615</c:v>
                </c:pt>
                <c:pt idx="177">
                  <c:v>4176</c:v>
                </c:pt>
                <c:pt idx="178">
                  <c:v>4066</c:v>
                </c:pt>
                <c:pt idx="179">
                  <c:v>4134</c:v>
                </c:pt>
                <c:pt idx="180">
                  <c:v>3658</c:v>
                </c:pt>
                <c:pt idx="181">
                  <c:v>4122</c:v>
                </c:pt>
                <c:pt idx="182">
                  <c:v>3526</c:v>
                </c:pt>
                <c:pt idx="183">
                  <c:v>3602</c:v>
                </c:pt>
                <c:pt idx="184">
                  <c:v>3205</c:v>
                </c:pt>
                <c:pt idx="185">
                  <c:v>3197</c:v>
                </c:pt>
                <c:pt idx="186">
                  <c:v>3136</c:v>
                </c:pt>
                <c:pt idx="187">
                  <c:v>3125</c:v>
                </c:pt>
                <c:pt idx="188">
                  <c:v>2679</c:v>
                </c:pt>
                <c:pt idx="189">
                  <c:v>2651</c:v>
                </c:pt>
                <c:pt idx="190">
                  <c:v>2581</c:v>
                </c:pt>
                <c:pt idx="191">
                  <c:v>2465</c:v>
                </c:pt>
                <c:pt idx="192">
                  <c:v>2153</c:v>
                </c:pt>
                <c:pt idx="193">
                  <c:v>2249</c:v>
                </c:pt>
                <c:pt idx="194">
                  <c:v>1988</c:v>
                </c:pt>
                <c:pt idx="195">
                  <c:v>1931</c:v>
                </c:pt>
                <c:pt idx="196">
                  <c:v>1787</c:v>
                </c:pt>
                <c:pt idx="197">
                  <c:v>2101</c:v>
                </c:pt>
                <c:pt idx="198">
                  <c:v>1523</c:v>
                </c:pt>
                <c:pt idx="199">
                  <c:v>1816</c:v>
                </c:pt>
                <c:pt idx="200">
                  <c:v>1799</c:v>
                </c:pt>
                <c:pt idx="201">
                  <c:v>1663</c:v>
                </c:pt>
                <c:pt idx="202">
                  <c:v>1600</c:v>
                </c:pt>
                <c:pt idx="203">
                  <c:v>1403</c:v>
                </c:pt>
                <c:pt idx="204">
                  <c:v>1499</c:v>
                </c:pt>
                <c:pt idx="205">
                  <c:v>1451</c:v>
                </c:pt>
                <c:pt idx="206">
                  <c:v>1259</c:v>
                </c:pt>
                <c:pt idx="207">
                  <c:v>1217</c:v>
                </c:pt>
                <c:pt idx="208">
                  <c:v>1436</c:v>
                </c:pt>
                <c:pt idx="209">
                  <c:v>1437</c:v>
                </c:pt>
                <c:pt idx="210">
                  <c:v>1216</c:v>
                </c:pt>
                <c:pt idx="211">
                  <c:v>1017</c:v>
                </c:pt>
                <c:pt idx="212">
                  <c:v>1082</c:v>
                </c:pt>
                <c:pt idx="213">
                  <c:v>1307</c:v>
                </c:pt>
                <c:pt idx="214">
                  <c:v>1356</c:v>
                </c:pt>
                <c:pt idx="215">
                  <c:v>1121</c:v>
                </c:pt>
                <c:pt idx="216">
                  <c:v>903</c:v>
                </c:pt>
                <c:pt idx="217">
                  <c:v>895</c:v>
                </c:pt>
                <c:pt idx="218">
                  <c:v>1135</c:v>
                </c:pt>
                <c:pt idx="219">
                  <c:v>1073</c:v>
                </c:pt>
                <c:pt idx="220">
                  <c:v>1081</c:v>
                </c:pt>
                <c:pt idx="221">
                  <c:v>573</c:v>
                </c:pt>
                <c:pt idx="222">
                  <c:v>939</c:v>
                </c:pt>
                <c:pt idx="223">
                  <c:v>821</c:v>
                </c:pt>
                <c:pt idx="224">
                  <c:v>939</c:v>
                </c:pt>
                <c:pt idx="225">
                  <c:v>834</c:v>
                </c:pt>
                <c:pt idx="226">
                  <c:v>880</c:v>
                </c:pt>
                <c:pt idx="227">
                  <c:v>801</c:v>
                </c:pt>
                <c:pt idx="228">
                  <c:v>807</c:v>
                </c:pt>
                <c:pt idx="229">
                  <c:v>622</c:v>
                </c:pt>
                <c:pt idx="230">
                  <c:v>1004</c:v>
                </c:pt>
                <c:pt idx="231">
                  <c:v>576</c:v>
                </c:pt>
                <c:pt idx="232">
                  <c:v>855</c:v>
                </c:pt>
                <c:pt idx="233">
                  <c:v>454</c:v>
                </c:pt>
                <c:pt idx="234">
                  <c:v>978</c:v>
                </c:pt>
                <c:pt idx="235">
                  <c:v>542</c:v>
                </c:pt>
                <c:pt idx="236">
                  <c:v>331</c:v>
                </c:pt>
                <c:pt idx="237">
                  <c:v>659</c:v>
                </c:pt>
                <c:pt idx="238">
                  <c:v>449</c:v>
                </c:pt>
                <c:pt idx="239">
                  <c:v>430</c:v>
                </c:pt>
                <c:pt idx="240">
                  <c:v>560</c:v>
                </c:pt>
                <c:pt idx="241">
                  <c:v>848</c:v>
                </c:pt>
                <c:pt idx="242">
                  <c:v>763</c:v>
                </c:pt>
                <c:pt idx="243">
                  <c:v>545</c:v>
                </c:pt>
                <c:pt idx="244">
                  <c:v>567</c:v>
                </c:pt>
                <c:pt idx="245">
                  <c:v>712</c:v>
                </c:pt>
                <c:pt idx="246">
                  <c:v>360</c:v>
                </c:pt>
                <c:pt idx="247">
                  <c:v>309</c:v>
                </c:pt>
                <c:pt idx="248">
                  <c:v>589</c:v>
                </c:pt>
                <c:pt idx="249">
                  <c:v>616</c:v>
                </c:pt>
                <c:pt idx="250">
                  <c:v>535</c:v>
                </c:pt>
                <c:pt idx="251">
                  <c:v>653</c:v>
                </c:pt>
                <c:pt idx="252">
                  <c:v>363</c:v>
                </c:pt>
                <c:pt idx="253">
                  <c:v>298</c:v>
                </c:pt>
                <c:pt idx="254">
                  <c:v>417</c:v>
                </c:pt>
                <c:pt idx="255">
                  <c:v>178</c:v>
                </c:pt>
                <c:pt idx="256">
                  <c:v>485</c:v>
                </c:pt>
                <c:pt idx="257">
                  <c:v>320</c:v>
                </c:pt>
                <c:pt idx="258">
                  <c:v>485</c:v>
                </c:pt>
                <c:pt idx="259">
                  <c:v>272</c:v>
                </c:pt>
                <c:pt idx="260">
                  <c:v>716</c:v>
                </c:pt>
                <c:pt idx="261">
                  <c:v>651</c:v>
                </c:pt>
                <c:pt idx="262">
                  <c:v>272</c:v>
                </c:pt>
                <c:pt idx="263">
                  <c:v>188</c:v>
                </c:pt>
                <c:pt idx="264">
                  <c:v>363</c:v>
                </c:pt>
                <c:pt idx="265">
                  <c:v>314</c:v>
                </c:pt>
                <c:pt idx="266">
                  <c:v>274</c:v>
                </c:pt>
                <c:pt idx="267">
                  <c:v>437</c:v>
                </c:pt>
                <c:pt idx="268">
                  <c:v>480</c:v>
                </c:pt>
                <c:pt idx="269">
                  <c:v>386</c:v>
                </c:pt>
                <c:pt idx="270">
                  <c:v>356</c:v>
                </c:pt>
                <c:pt idx="271">
                  <c:v>479</c:v>
                </c:pt>
                <c:pt idx="272">
                  <c:v>151</c:v>
                </c:pt>
                <c:pt idx="273">
                  <c:v>641</c:v>
                </c:pt>
                <c:pt idx="274">
                  <c:v>488</c:v>
                </c:pt>
                <c:pt idx="275">
                  <c:v>439</c:v>
                </c:pt>
                <c:pt idx="276">
                  <c:v>605</c:v>
                </c:pt>
                <c:pt idx="277">
                  <c:v>641</c:v>
                </c:pt>
                <c:pt idx="278">
                  <c:v>451</c:v>
                </c:pt>
                <c:pt idx="279">
                  <c:v>265</c:v>
                </c:pt>
                <c:pt idx="280">
                  <c:v>516</c:v>
                </c:pt>
                <c:pt idx="281">
                  <c:v>308</c:v>
                </c:pt>
                <c:pt idx="282">
                  <c:v>286</c:v>
                </c:pt>
                <c:pt idx="283">
                  <c:v>417</c:v>
                </c:pt>
                <c:pt idx="284">
                  <c:v>322</c:v>
                </c:pt>
                <c:pt idx="285">
                  <c:v>296</c:v>
                </c:pt>
                <c:pt idx="286">
                  <c:v>537</c:v>
                </c:pt>
                <c:pt idx="287">
                  <c:v>396</c:v>
                </c:pt>
                <c:pt idx="288">
                  <c:v>256</c:v>
                </c:pt>
                <c:pt idx="289">
                  <c:v>351</c:v>
                </c:pt>
                <c:pt idx="290">
                  <c:v>489</c:v>
                </c:pt>
                <c:pt idx="291">
                  <c:v>268</c:v>
                </c:pt>
                <c:pt idx="292">
                  <c:v>254</c:v>
                </c:pt>
                <c:pt idx="293">
                  <c:v>302</c:v>
                </c:pt>
                <c:pt idx="294">
                  <c:v>488</c:v>
                </c:pt>
                <c:pt idx="295">
                  <c:v>220</c:v>
                </c:pt>
                <c:pt idx="296">
                  <c:v>453</c:v>
                </c:pt>
                <c:pt idx="297">
                  <c:v>514</c:v>
                </c:pt>
                <c:pt idx="298">
                  <c:v>336</c:v>
                </c:pt>
                <c:pt idx="299">
                  <c:v>318</c:v>
                </c:pt>
                <c:pt idx="300">
                  <c:v>0</c:v>
                </c:pt>
                <c:pt idx="301">
                  <c:v>427</c:v>
                </c:pt>
                <c:pt idx="302">
                  <c:v>389</c:v>
                </c:pt>
                <c:pt idx="303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E1-40DF-8CA9-98021977406F}"/>
            </c:ext>
          </c:extLst>
        </c:ser>
        <c:ser>
          <c:idx val="4"/>
          <c:order val="4"/>
          <c:tx>
            <c:strRef>
              <c:f>HDTPEIoriginal!$O$2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HDTPEIoriginal!$N$3:$N$306</c:f>
              <c:numCache>
                <c:formatCode>General</c:formatCode>
                <c:ptCount val="304"/>
                <c:pt idx="0">
                  <c:v>373</c:v>
                </c:pt>
                <c:pt idx="1">
                  <c:v>207</c:v>
                </c:pt>
                <c:pt idx="2">
                  <c:v>431</c:v>
                </c:pt>
                <c:pt idx="3">
                  <c:v>603</c:v>
                </c:pt>
                <c:pt idx="4">
                  <c:v>335</c:v>
                </c:pt>
                <c:pt idx="5">
                  <c:v>560</c:v>
                </c:pt>
                <c:pt idx="6">
                  <c:v>464</c:v>
                </c:pt>
                <c:pt idx="7">
                  <c:v>335</c:v>
                </c:pt>
                <c:pt idx="8">
                  <c:v>335</c:v>
                </c:pt>
                <c:pt idx="9">
                  <c:v>190</c:v>
                </c:pt>
                <c:pt idx="10">
                  <c:v>557</c:v>
                </c:pt>
                <c:pt idx="11">
                  <c:v>185</c:v>
                </c:pt>
                <c:pt idx="12">
                  <c:v>464</c:v>
                </c:pt>
                <c:pt idx="13">
                  <c:v>182</c:v>
                </c:pt>
                <c:pt idx="14">
                  <c:v>490</c:v>
                </c:pt>
                <c:pt idx="15">
                  <c:v>326</c:v>
                </c:pt>
                <c:pt idx="16">
                  <c:v>234</c:v>
                </c:pt>
                <c:pt idx="17">
                  <c:v>594</c:v>
                </c:pt>
                <c:pt idx="18">
                  <c:v>401</c:v>
                </c:pt>
                <c:pt idx="19">
                  <c:v>347</c:v>
                </c:pt>
                <c:pt idx="20">
                  <c:v>622</c:v>
                </c:pt>
                <c:pt idx="21">
                  <c:v>229</c:v>
                </c:pt>
                <c:pt idx="22">
                  <c:v>612</c:v>
                </c:pt>
                <c:pt idx="23">
                  <c:v>550</c:v>
                </c:pt>
                <c:pt idx="24">
                  <c:v>243</c:v>
                </c:pt>
                <c:pt idx="25">
                  <c:v>204</c:v>
                </c:pt>
                <c:pt idx="26">
                  <c:v>262</c:v>
                </c:pt>
                <c:pt idx="27">
                  <c:v>432</c:v>
                </c:pt>
                <c:pt idx="28">
                  <c:v>550</c:v>
                </c:pt>
                <c:pt idx="29">
                  <c:v>636</c:v>
                </c:pt>
                <c:pt idx="30">
                  <c:v>520</c:v>
                </c:pt>
                <c:pt idx="31">
                  <c:v>694</c:v>
                </c:pt>
                <c:pt idx="32">
                  <c:v>491</c:v>
                </c:pt>
                <c:pt idx="33">
                  <c:v>409</c:v>
                </c:pt>
                <c:pt idx="34">
                  <c:v>417</c:v>
                </c:pt>
                <c:pt idx="35">
                  <c:v>373</c:v>
                </c:pt>
                <c:pt idx="36">
                  <c:v>316</c:v>
                </c:pt>
                <c:pt idx="37">
                  <c:v>425</c:v>
                </c:pt>
                <c:pt idx="38">
                  <c:v>546</c:v>
                </c:pt>
                <c:pt idx="39">
                  <c:v>352</c:v>
                </c:pt>
                <c:pt idx="40">
                  <c:v>420</c:v>
                </c:pt>
                <c:pt idx="41">
                  <c:v>377</c:v>
                </c:pt>
                <c:pt idx="42">
                  <c:v>530</c:v>
                </c:pt>
                <c:pt idx="43">
                  <c:v>257</c:v>
                </c:pt>
                <c:pt idx="44">
                  <c:v>454</c:v>
                </c:pt>
                <c:pt idx="45">
                  <c:v>401</c:v>
                </c:pt>
                <c:pt idx="46">
                  <c:v>547</c:v>
                </c:pt>
                <c:pt idx="47">
                  <c:v>653</c:v>
                </c:pt>
                <c:pt idx="48">
                  <c:v>649</c:v>
                </c:pt>
                <c:pt idx="49">
                  <c:v>513</c:v>
                </c:pt>
                <c:pt idx="50">
                  <c:v>547</c:v>
                </c:pt>
                <c:pt idx="51">
                  <c:v>554</c:v>
                </c:pt>
                <c:pt idx="52">
                  <c:v>525</c:v>
                </c:pt>
                <c:pt idx="53">
                  <c:v>311</c:v>
                </c:pt>
                <c:pt idx="54">
                  <c:v>656</c:v>
                </c:pt>
                <c:pt idx="55">
                  <c:v>641</c:v>
                </c:pt>
                <c:pt idx="56">
                  <c:v>414</c:v>
                </c:pt>
                <c:pt idx="57">
                  <c:v>359</c:v>
                </c:pt>
                <c:pt idx="58">
                  <c:v>573</c:v>
                </c:pt>
                <c:pt idx="59">
                  <c:v>702</c:v>
                </c:pt>
                <c:pt idx="60">
                  <c:v>565</c:v>
                </c:pt>
                <c:pt idx="61">
                  <c:v>357</c:v>
                </c:pt>
                <c:pt idx="62">
                  <c:v>583</c:v>
                </c:pt>
                <c:pt idx="63">
                  <c:v>565</c:v>
                </c:pt>
                <c:pt idx="64">
                  <c:v>579</c:v>
                </c:pt>
                <c:pt idx="65">
                  <c:v>646</c:v>
                </c:pt>
                <c:pt idx="66">
                  <c:v>819</c:v>
                </c:pt>
                <c:pt idx="67">
                  <c:v>471</c:v>
                </c:pt>
                <c:pt idx="68">
                  <c:v>732</c:v>
                </c:pt>
                <c:pt idx="69">
                  <c:v>702</c:v>
                </c:pt>
                <c:pt idx="70">
                  <c:v>728</c:v>
                </c:pt>
                <c:pt idx="71">
                  <c:v>400</c:v>
                </c:pt>
                <c:pt idx="72">
                  <c:v>806</c:v>
                </c:pt>
                <c:pt idx="73">
                  <c:v>825</c:v>
                </c:pt>
                <c:pt idx="74">
                  <c:v>808</c:v>
                </c:pt>
                <c:pt idx="75">
                  <c:v>773</c:v>
                </c:pt>
                <c:pt idx="76">
                  <c:v>921</c:v>
                </c:pt>
                <c:pt idx="77">
                  <c:v>909</c:v>
                </c:pt>
                <c:pt idx="78">
                  <c:v>825</c:v>
                </c:pt>
                <c:pt idx="79">
                  <c:v>832</c:v>
                </c:pt>
                <c:pt idx="80">
                  <c:v>1046</c:v>
                </c:pt>
                <c:pt idx="81">
                  <c:v>681</c:v>
                </c:pt>
                <c:pt idx="82">
                  <c:v>957</c:v>
                </c:pt>
                <c:pt idx="83">
                  <c:v>899</c:v>
                </c:pt>
                <c:pt idx="84">
                  <c:v>607</c:v>
                </c:pt>
                <c:pt idx="85">
                  <c:v>835</c:v>
                </c:pt>
                <c:pt idx="86">
                  <c:v>671</c:v>
                </c:pt>
                <c:pt idx="87">
                  <c:v>965</c:v>
                </c:pt>
                <c:pt idx="88">
                  <c:v>912</c:v>
                </c:pt>
                <c:pt idx="89">
                  <c:v>709</c:v>
                </c:pt>
                <c:pt idx="90">
                  <c:v>1011</c:v>
                </c:pt>
                <c:pt idx="91">
                  <c:v>970</c:v>
                </c:pt>
                <c:pt idx="92">
                  <c:v>683</c:v>
                </c:pt>
                <c:pt idx="93">
                  <c:v>1258</c:v>
                </c:pt>
                <c:pt idx="94">
                  <c:v>1094</c:v>
                </c:pt>
                <c:pt idx="95">
                  <c:v>1474</c:v>
                </c:pt>
                <c:pt idx="96">
                  <c:v>1164</c:v>
                </c:pt>
                <c:pt idx="97">
                  <c:v>1067</c:v>
                </c:pt>
                <c:pt idx="98">
                  <c:v>1201</c:v>
                </c:pt>
                <c:pt idx="99">
                  <c:v>1190</c:v>
                </c:pt>
                <c:pt idx="100">
                  <c:v>1585</c:v>
                </c:pt>
                <c:pt idx="101">
                  <c:v>1650</c:v>
                </c:pt>
                <c:pt idx="102">
                  <c:v>1338</c:v>
                </c:pt>
                <c:pt idx="103">
                  <c:v>1182</c:v>
                </c:pt>
                <c:pt idx="104">
                  <c:v>1465</c:v>
                </c:pt>
                <c:pt idx="105">
                  <c:v>1439</c:v>
                </c:pt>
                <c:pt idx="106">
                  <c:v>1455</c:v>
                </c:pt>
                <c:pt idx="107">
                  <c:v>1319</c:v>
                </c:pt>
                <c:pt idx="108">
                  <c:v>1443</c:v>
                </c:pt>
                <c:pt idx="109">
                  <c:v>1705</c:v>
                </c:pt>
                <c:pt idx="110">
                  <c:v>1796</c:v>
                </c:pt>
                <c:pt idx="111">
                  <c:v>1957</c:v>
                </c:pt>
                <c:pt idx="112">
                  <c:v>1954</c:v>
                </c:pt>
                <c:pt idx="113">
                  <c:v>2191</c:v>
                </c:pt>
                <c:pt idx="114">
                  <c:v>1902</c:v>
                </c:pt>
                <c:pt idx="115">
                  <c:v>2348</c:v>
                </c:pt>
                <c:pt idx="116">
                  <c:v>2456</c:v>
                </c:pt>
                <c:pt idx="117">
                  <c:v>2408</c:v>
                </c:pt>
                <c:pt idx="118">
                  <c:v>2435</c:v>
                </c:pt>
                <c:pt idx="119">
                  <c:v>2473</c:v>
                </c:pt>
                <c:pt idx="120">
                  <c:v>2625</c:v>
                </c:pt>
                <c:pt idx="121">
                  <c:v>2647</c:v>
                </c:pt>
                <c:pt idx="122">
                  <c:v>2931</c:v>
                </c:pt>
                <c:pt idx="123">
                  <c:v>3155</c:v>
                </c:pt>
                <c:pt idx="124">
                  <c:v>2989</c:v>
                </c:pt>
                <c:pt idx="125">
                  <c:v>3127</c:v>
                </c:pt>
                <c:pt idx="126">
                  <c:v>3052</c:v>
                </c:pt>
                <c:pt idx="127">
                  <c:v>2926</c:v>
                </c:pt>
                <c:pt idx="128">
                  <c:v>3405</c:v>
                </c:pt>
                <c:pt idx="129">
                  <c:v>3488</c:v>
                </c:pt>
                <c:pt idx="130">
                  <c:v>3562</c:v>
                </c:pt>
                <c:pt idx="131">
                  <c:v>3800</c:v>
                </c:pt>
                <c:pt idx="132">
                  <c:v>4030</c:v>
                </c:pt>
                <c:pt idx="133">
                  <c:v>4021</c:v>
                </c:pt>
                <c:pt idx="134">
                  <c:v>4103</c:v>
                </c:pt>
                <c:pt idx="135">
                  <c:v>4468</c:v>
                </c:pt>
                <c:pt idx="136">
                  <c:v>4363</c:v>
                </c:pt>
                <c:pt idx="137">
                  <c:v>4912</c:v>
                </c:pt>
                <c:pt idx="138">
                  <c:v>4670</c:v>
                </c:pt>
                <c:pt idx="139">
                  <c:v>4807</c:v>
                </c:pt>
                <c:pt idx="140">
                  <c:v>4853</c:v>
                </c:pt>
                <c:pt idx="141">
                  <c:v>5729</c:v>
                </c:pt>
                <c:pt idx="142">
                  <c:v>5321</c:v>
                </c:pt>
                <c:pt idx="143">
                  <c:v>5979</c:v>
                </c:pt>
                <c:pt idx="144">
                  <c:v>6203</c:v>
                </c:pt>
                <c:pt idx="145">
                  <c:v>6439</c:v>
                </c:pt>
                <c:pt idx="146">
                  <c:v>6079</c:v>
                </c:pt>
                <c:pt idx="147">
                  <c:v>7108</c:v>
                </c:pt>
                <c:pt idx="148">
                  <c:v>8328</c:v>
                </c:pt>
                <c:pt idx="149">
                  <c:v>10400</c:v>
                </c:pt>
                <c:pt idx="150">
                  <c:v>11466</c:v>
                </c:pt>
                <c:pt idx="151">
                  <c:v>11907</c:v>
                </c:pt>
                <c:pt idx="152">
                  <c:v>10522</c:v>
                </c:pt>
                <c:pt idx="153">
                  <c:v>9765</c:v>
                </c:pt>
                <c:pt idx="154">
                  <c:v>7688</c:v>
                </c:pt>
                <c:pt idx="155">
                  <c:v>6616</c:v>
                </c:pt>
                <c:pt idx="156">
                  <c:v>6246</c:v>
                </c:pt>
                <c:pt idx="157">
                  <c:v>6294</c:v>
                </c:pt>
                <c:pt idx="158">
                  <c:v>5777</c:v>
                </c:pt>
                <c:pt idx="159">
                  <c:v>5464</c:v>
                </c:pt>
                <c:pt idx="160">
                  <c:v>5288</c:v>
                </c:pt>
                <c:pt idx="161">
                  <c:v>5344</c:v>
                </c:pt>
                <c:pt idx="162">
                  <c:v>5053</c:v>
                </c:pt>
                <c:pt idx="163">
                  <c:v>4689</c:v>
                </c:pt>
                <c:pt idx="164">
                  <c:v>4624</c:v>
                </c:pt>
                <c:pt idx="165">
                  <c:v>4665</c:v>
                </c:pt>
                <c:pt idx="166">
                  <c:v>4254</c:v>
                </c:pt>
                <c:pt idx="167">
                  <c:v>4293</c:v>
                </c:pt>
                <c:pt idx="168">
                  <c:v>3997</c:v>
                </c:pt>
                <c:pt idx="169">
                  <c:v>3734</c:v>
                </c:pt>
                <c:pt idx="170">
                  <c:v>3729</c:v>
                </c:pt>
                <c:pt idx="171">
                  <c:v>3815</c:v>
                </c:pt>
                <c:pt idx="172">
                  <c:v>3442</c:v>
                </c:pt>
                <c:pt idx="173">
                  <c:v>3190</c:v>
                </c:pt>
                <c:pt idx="174">
                  <c:v>3282</c:v>
                </c:pt>
                <c:pt idx="175">
                  <c:v>3165</c:v>
                </c:pt>
                <c:pt idx="176">
                  <c:v>2862</c:v>
                </c:pt>
                <c:pt idx="177">
                  <c:v>3189</c:v>
                </c:pt>
                <c:pt idx="178">
                  <c:v>2647</c:v>
                </c:pt>
                <c:pt idx="179">
                  <c:v>2693</c:v>
                </c:pt>
                <c:pt idx="180">
                  <c:v>2643</c:v>
                </c:pt>
                <c:pt idx="181">
                  <c:v>2715</c:v>
                </c:pt>
                <c:pt idx="182">
                  <c:v>2505</c:v>
                </c:pt>
                <c:pt idx="183">
                  <c:v>2345</c:v>
                </c:pt>
                <c:pt idx="184">
                  <c:v>2375</c:v>
                </c:pt>
                <c:pt idx="185">
                  <c:v>2253</c:v>
                </c:pt>
                <c:pt idx="186">
                  <c:v>1950</c:v>
                </c:pt>
                <c:pt idx="187">
                  <c:v>1949</c:v>
                </c:pt>
                <c:pt idx="188">
                  <c:v>2074</c:v>
                </c:pt>
                <c:pt idx="189">
                  <c:v>2471</c:v>
                </c:pt>
                <c:pt idx="190">
                  <c:v>1899</c:v>
                </c:pt>
                <c:pt idx="191">
                  <c:v>1808</c:v>
                </c:pt>
                <c:pt idx="192">
                  <c:v>1687</c:v>
                </c:pt>
                <c:pt idx="193">
                  <c:v>1633</c:v>
                </c:pt>
                <c:pt idx="194">
                  <c:v>1713</c:v>
                </c:pt>
                <c:pt idx="195">
                  <c:v>1451</c:v>
                </c:pt>
                <c:pt idx="196">
                  <c:v>1602</c:v>
                </c:pt>
                <c:pt idx="197">
                  <c:v>1480</c:v>
                </c:pt>
                <c:pt idx="198">
                  <c:v>1510</c:v>
                </c:pt>
                <c:pt idx="199">
                  <c:v>1553</c:v>
                </c:pt>
                <c:pt idx="200">
                  <c:v>1342</c:v>
                </c:pt>
                <c:pt idx="201">
                  <c:v>1411</c:v>
                </c:pt>
                <c:pt idx="202">
                  <c:v>1156</c:v>
                </c:pt>
                <c:pt idx="203">
                  <c:v>1278</c:v>
                </c:pt>
                <c:pt idx="204">
                  <c:v>1413</c:v>
                </c:pt>
                <c:pt idx="205">
                  <c:v>1152</c:v>
                </c:pt>
                <c:pt idx="206">
                  <c:v>958</c:v>
                </c:pt>
                <c:pt idx="207">
                  <c:v>1340</c:v>
                </c:pt>
                <c:pt idx="208">
                  <c:v>944</c:v>
                </c:pt>
                <c:pt idx="209">
                  <c:v>1054</c:v>
                </c:pt>
                <c:pt idx="210">
                  <c:v>968</c:v>
                </c:pt>
                <c:pt idx="211">
                  <c:v>1108</c:v>
                </c:pt>
                <c:pt idx="212">
                  <c:v>725</c:v>
                </c:pt>
                <c:pt idx="213">
                  <c:v>1134</c:v>
                </c:pt>
                <c:pt idx="214">
                  <c:v>885</c:v>
                </c:pt>
                <c:pt idx="215">
                  <c:v>882</c:v>
                </c:pt>
                <c:pt idx="216">
                  <c:v>898</c:v>
                </c:pt>
                <c:pt idx="217">
                  <c:v>623</c:v>
                </c:pt>
                <c:pt idx="218">
                  <c:v>978</c:v>
                </c:pt>
                <c:pt idx="219">
                  <c:v>736</c:v>
                </c:pt>
                <c:pt idx="220">
                  <c:v>941</c:v>
                </c:pt>
                <c:pt idx="221">
                  <c:v>606</c:v>
                </c:pt>
                <c:pt idx="222">
                  <c:v>995</c:v>
                </c:pt>
                <c:pt idx="223">
                  <c:v>468</c:v>
                </c:pt>
                <c:pt idx="224">
                  <c:v>698</c:v>
                </c:pt>
                <c:pt idx="225">
                  <c:v>699</c:v>
                </c:pt>
                <c:pt idx="226">
                  <c:v>552</c:v>
                </c:pt>
                <c:pt idx="227">
                  <c:v>917</c:v>
                </c:pt>
                <c:pt idx="228">
                  <c:v>540</c:v>
                </c:pt>
                <c:pt idx="229">
                  <c:v>546</c:v>
                </c:pt>
                <c:pt idx="230">
                  <c:v>641</c:v>
                </c:pt>
                <c:pt idx="231">
                  <c:v>712</c:v>
                </c:pt>
                <c:pt idx="232">
                  <c:v>626</c:v>
                </c:pt>
                <c:pt idx="233">
                  <c:v>669</c:v>
                </c:pt>
                <c:pt idx="234">
                  <c:v>669</c:v>
                </c:pt>
                <c:pt idx="235">
                  <c:v>727</c:v>
                </c:pt>
                <c:pt idx="236">
                  <c:v>452</c:v>
                </c:pt>
                <c:pt idx="237">
                  <c:v>431</c:v>
                </c:pt>
                <c:pt idx="238">
                  <c:v>539</c:v>
                </c:pt>
                <c:pt idx="239">
                  <c:v>484</c:v>
                </c:pt>
                <c:pt idx="240">
                  <c:v>574</c:v>
                </c:pt>
                <c:pt idx="241">
                  <c:v>510</c:v>
                </c:pt>
                <c:pt idx="242">
                  <c:v>385</c:v>
                </c:pt>
                <c:pt idx="243">
                  <c:v>3</c:v>
                </c:pt>
                <c:pt idx="244">
                  <c:v>516</c:v>
                </c:pt>
                <c:pt idx="245">
                  <c:v>741</c:v>
                </c:pt>
                <c:pt idx="246">
                  <c:v>367</c:v>
                </c:pt>
                <c:pt idx="247">
                  <c:v>549</c:v>
                </c:pt>
                <c:pt idx="248">
                  <c:v>559</c:v>
                </c:pt>
                <c:pt idx="249">
                  <c:v>466</c:v>
                </c:pt>
                <c:pt idx="250">
                  <c:v>562</c:v>
                </c:pt>
                <c:pt idx="251">
                  <c:v>553</c:v>
                </c:pt>
                <c:pt idx="252">
                  <c:v>420</c:v>
                </c:pt>
                <c:pt idx="253">
                  <c:v>968</c:v>
                </c:pt>
                <c:pt idx="254">
                  <c:v>553</c:v>
                </c:pt>
                <c:pt idx="255">
                  <c:v>503</c:v>
                </c:pt>
                <c:pt idx="256">
                  <c:v>532</c:v>
                </c:pt>
                <c:pt idx="257">
                  <c:v>461</c:v>
                </c:pt>
                <c:pt idx="258">
                  <c:v>489</c:v>
                </c:pt>
                <c:pt idx="259">
                  <c:v>279</c:v>
                </c:pt>
                <c:pt idx="260">
                  <c:v>395</c:v>
                </c:pt>
                <c:pt idx="261">
                  <c:v>613</c:v>
                </c:pt>
                <c:pt idx="262">
                  <c:v>639</c:v>
                </c:pt>
                <c:pt idx="263">
                  <c:v>401</c:v>
                </c:pt>
                <c:pt idx="264">
                  <c:v>294</c:v>
                </c:pt>
                <c:pt idx="265">
                  <c:v>585</c:v>
                </c:pt>
                <c:pt idx="266">
                  <c:v>196</c:v>
                </c:pt>
                <c:pt idx="267">
                  <c:v>156</c:v>
                </c:pt>
                <c:pt idx="268">
                  <c:v>225</c:v>
                </c:pt>
                <c:pt idx="269">
                  <c:v>458</c:v>
                </c:pt>
                <c:pt idx="270">
                  <c:v>326</c:v>
                </c:pt>
                <c:pt idx="271">
                  <c:v>189</c:v>
                </c:pt>
                <c:pt idx="272">
                  <c:v>517</c:v>
                </c:pt>
                <c:pt idx="273">
                  <c:v>427</c:v>
                </c:pt>
                <c:pt idx="274">
                  <c:v>178</c:v>
                </c:pt>
                <c:pt idx="275">
                  <c:v>268</c:v>
                </c:pt>
                <c:pt idx="276">
                  <c:v>242</c:v>
                </c:pt>
                <c:pt idx="277">
                  <c:v>313</c:v>
                </c:pt>
                <c:pt idx="278">
                  <c:v>276</c:v>
                </c:pt>
                <c:pt idx="279">
                  <c:v>151</c:v>
                </c:pt>
                <c:pt idx="280">
                  <c:v>514</c:v>
                </c:pt>
                <c:pt idx="281">
                  <c:v>270</c:v>
                </c:pt>
                <c:pt idx="282">
                  <c:v>331</c:v>
                </c:pt>
                <c:pt idx="283">
                  <c:v>212</c:v>
                </c:pt>
                <c:pt idx="284">
                  <c:v>498</c:v>
                </c:pt>
                <c:pt idx="285">
                  <c:v>584</c:v>
                </c:pt>
                <c:pt idx="286">
                  <c:v>205</c:v>
                </c:pt>
                <c:pt idx="287">
                  <c:v>431</c:v>
                </c:pt>
                <c:pt idx="288">
                  <c:v>330</c:v>
                </c:pt>
                <c:pt idx="289">
                  <c:v>322</c:v>
                </c:pt>
                <c:pt idx="290">
                  <c:v>88</c:v>
                </c:pt>
                <c:pt idx="291">
                  <c:v>332</c:v>
                </c:pt>
                <c:pt idx="292">
                  <c:v>269</c:v>
                </c:pt>
                <c:pt idx="293">
                  <c:v>520</c:v>
                </c:pt>
                <c:pt idx="294">
                  <c:v>610</c:v>
                </c:pt>
                <c:pt idx="295">
                  <c:v>447</c:v>
                </c:pt>
                <c:pt idx="296">
                  <c:v>281</c:v>
                </c:pt>
                <c:pt idx="297">
                  <c:v>553</c:v>
                </c:pt>
                <c:pt idx="298">
                  <c:v>469</c:v>
                </c:pt>
                <c:pt idx="299">
                  <c:v>216</c:v>
                </c:pt>
                <c:pt idx="300">
                  <c:v>170</c:v>
                </c:pt>
                <c:pt idx="301">
                  <c:v>517</c:v>
                </c:pt>
                <c:pt idx="302">
                  <c:v>332</c:v>
                </c:pt>
                <c:pt idx="303">
                  <c:v>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E1-40DF-8CA9-98021977406F}"/>
            </c:ext>
          </c:extLst>
        </c:ser>
        <c:ser>
          <c:idx val="5"/>
          <c:order val="5"/>
          <c:tx>
            <c:strRef>
              <c:f>HDTPEIoriginal!$P$2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HDTPEIoriginal!$O$3:$O$306</c:f>
              <c:numCache>
                <c:formatCode>General</c:formatCode>
                <c:ptCount val="304"/>
                <c:pt idx="0">
                  <c:v>1760</c:v>
                </c:pt>
                <c:pt idx="1">
                  <c:v>1286</c:v>
                </c:pt>
                <c:pt idx="2">
                  <c:v>1625</c:v>
                </c:pt>
                <c:pt idx="3">
                  <c:v>1618</c:v>
                </c:pt>
                <c:pt idx="4">
                  <c:v>1208</c:v>
                </c:pt>
                <c:pt idx="5">
                  <c:v>1655</c:v>
                </c:pt>
                <c:pt idx="6">
                  <c:v>1468</c:v>
                </c:pt>
                <c:pt idx="7">
                  <c:v>1731</c:v>
                </c:pt>
                <c:pt idx="8">
                  <c:v>1627</c:v>
                </c:pt>
                <c:pt idx="9">
                  <c:v>1558</c:v>
                </c:pt>
                <c:pt idx="10">
                  <c:v>1911</c:v>
                </c:pt>
                <c:pt idx="11">
                  <c:v>1727</c:v>
                </c:pt>
                <c:pt idx="12">
                  <c:v>2232</c:v>
                </c:pt>
                <c:pt idx="13">
                  <c:v>1611</c:v>
                </c:pt>
                <c:pt idx="14">
                  <c:v>1965</c:v>
                </c:pt>
                <c:pt idx="15">
                  <c:v>1400</c:v>
                </c:pt>
                <c:pt idx="16">
                  <c:v>1622</c:v>
                </c:pt>
                <c:pt idx="17">
                  <c:v>1766</c:v>
                </c:pt>
                <c:pt idx="18">
                  <c:v>1404</c:v>
                </c:pt>
                <c:pt idx="19">
                  <c:v>1782</c:v>
                </c:pt>
                <c:pt idx="20">
                  <c:v>1843</c:v>
                </c:pt>
                <c:pt idx="21">
                  <c:v>1778</c:v>
                </c:pt>
                <c:pt idx="22">
                  <c:v>1637</c:v>
                </c:pt>
                <c:pt idx="23">
                  <c:v>1733</c:v>
                </c:pt>
                <c:pt idx="24">
                  <c:v>1827</c:v>
                </c:pt>
                <c:pt idx="25">
                  <c:v>1729</c:v>
                </c:pt>
                <c:pt idx="26">
                  <c:v>1932</c:v>
                </c:pt>
                <c:pt idx="27">
                  <c:v>1963</c:v>
                </c:pt>
                <c:pt idx="28">
                  <c:v>1865</c:v>
                </c:pt>
                <c:pt idx="29">
                  <c:v>1708</c:v>
                </c:pt>
                <c:pt idx="30">
                  <c:v>1830</c:v>
                </c:pt>
                <c:pt idx="31">
                  <c:v>1581</c:v>
                </c:pt>
                <c:pt idx="32">
                  <c:v>1940</c:v>
                </c:pt>
                <c:pt idx="33">
                  <c:v>1812</c:v>
                </c:pt>
                <c:pt idx="34">
                  <c:v>2032</c:v>
                </c:pt>
                <c:pt idx="35">
                  <c:v>1858</c:v>
                </c:pt>
                <c:pt idx="36">
                  <c:v>1907</c:v>
                </c:pt>
                <c:pt idx="37">
                  <c:v>2009</c:v>
                </c:pt>
                <c:pt idx="38">
                  <c:v>1909</c:v>
                </c:pt>
                <c:pt idx="39">
                  <c:v>2035</c:v>
                </c:pt>
                <c:pt idx="40">
                  <c:v>1990</c:v>
                </c:pt>
                <c:pt idx="41">
                  <c:v>2041</c:v>
                </c:pt>
                <c:pt idx="42">
                  <c:v>1796</c:v>
                </c:pt>
                <c:pt idx="43">
                  <c:v>1996</c:v>
                </c:pt>
                <c:pt idx="44">
                  <c:v>2170</c:v>
                </c:pt>
                <c:pt idx="45">
                  <c:v>1759</c:v>
                </c:pt>
                <c:pt idx="46">
                  <c:v>2009</c:v>
                </c:pt>
                <c:pt idx="47">
                  <c:v>2352</c:v>
                </c:pt>
                <c:pt idx="48">
                  <c:v>2129</c:v>
                </c:pt>
                <c:pt idx="49">
                  <c:v>1903</c:v>
                </c:pt>
                <c:pt idx="50">
                  <c:v>2028</c:v>
                </c:pt>
                <c:pt idx="51">
                  <c:v>2079</c:v>
                </c:pt>
                <c:pt idx="52">
                  <c:v>2285</c:v>
                </c:pt>
                <c:pt idx="53">
                  <c:v>2202</c:v>
                </c:pt>
                <c:pt idx="54">
                  <c:v>2117</c:v>
                </c:pt>
                <c:pt idx="55">
                  <c:v>2007</c:v>
                </c:pt>
                <c:pt idx="56">
                  <c:v>1977</c:v>
                </c:pt>
                <c:pt idx="57">
                  <c:v>2297</c:v>
                </c:pt>
                <c:pt idx="58">
                  <c:v>2422</c:v>
                </c:pt>
                <c:pt idx="59">
                  <c:v>2394</c:v>
                </c:pt>
                <c:pt idx="60">
                  <c:v>2351</c:v>
                </c:pt>
                <c:pt idx="61">
                  <c:v>2198</c:v>
                </c:pt>
                <c:pt idx="62">
                  <c:v>2540</c:v>
                </c:pt>
                <c:pt idx="63">
                  <c:v>2429</c:v>
                </c:pt>
                <c:pt idx="64">
                  <c:v>2657</c:v>
                </c:pt>
                <c:pt idx="65">
                  <c:v>2664</c:v>
                </c:pt>
                <c:pt idx="66">
                  <c:v>2503</c:v>
                </c:pt>
                <c:pt idx="67">
                  <c:v>2491</c:v>
                </c:pt>
                <c:pt idx="68">
                  <c:v>2390</c:v>
                </c:pt>
                <c:pt idx="69">
                  <c:v>2346</c:v>
                </c:pt>
                <c:pt idx="70">
                  <c:v>2381</c:v>
                </c:pt>
                <c:pt idx="71">
                  <c:v>2877</c:v>
                </c:pt>
                <c:pt idx="72">
                  <c:v>2872</c:v>
                </c:pt>
                <c:pt idx="73">
                  <c:v>2604</c:v>
                </c:pt>
                <c:pt idx="74">
                  <c:v>2755</c:v>
                </c:pt>
                <c:pt idx="75">
                  <c:v>2691</c:v>
                </c:pt>
                <c:pt idx="76">
                  <c:v>2838</c:v>
                </c:pt>
                <c:pt idx="77">
                  <c:v>2864</c:v>
                </c:pt>
                <c:pt idx="78">
                  <c:v>2910</c:v>
                </c:pt>
                <c:pt idx="79">
                  <c:v>2887</c:v>
                </c:pt>
                <c:pt idx="80">
                  <c:v>2956</c:v>
                </c:pt>
                <c:pt idx="81">
                  <c:v>2975</c:v>
                </c:pt>
                <c:pt idx="82">
                  <c:v>3296</c:v>
                </c:pt>
                <c:pt idx="83">
                  <c:v>3018</c:v>
                </c:pt>
                <c:pt idx="84">
                  <c:v>3334</c:v>
                </c:pt>
                <c:pt idx="85">
                  <c:v>3295</c:v>
                </c:pt>
                <c:pt idx="86">
                  <c:v>3420</c:v>
                </c:pt>
                <c:pt idx="87">
                  <c:v>3282</c:v>
                </c:pt>
                <c:pt idx="88">
                  <c:v>3428</c:v>
                </c:pt>
                <c:pt idx="89">
                  <c:v>3450</c:v>
                </c:pt>
                <c:pt idx="90">
                  <c:v>3735</c:v>
                </c:pt>
                <c:pt idx="91">
                  <c:v>3453</c:v>
                </c:pt>
                <c:pt idx="92">
                  <c:v>3724</c:v>
                </c:pt>
                <c:pt idx="93">
                  <c:v>3756</c:v>
                </c:pt>
                <c:pt idx="94">
                  <c:v>4283</c:v>
                </c:pt>
                <c:pt idx="95">
                  <c:v>3889</c:v>
                </c:pt>
                <c:pt idx="96">
                  <c:v>4194</c:v>
                </c:pt>
                <c:pt idx="97">
                  <c:v>4269</c:v>
                </c:pt>
                <c:pt idx="98">
                  <c:v>4369</c:v>
                </c:pt>
                <c:pt idx="99">
                  <c:v>4306</c:v>
                </c:pt>
                <c:pt idx="100">
                  <c:v>4586</c:v>
                </c:pt>
                <c:pt idx="101">
                  <c:v>4359</c:v>
                </c:pt>
                <c:pt idx="102">
                  <c:v>4750</c:v>
                </c:pt>
                <c:pt idx="103">
                  <c:v>4755</c:v>
                </c:pt>
                <c:pt idx="104">
                  <c:v>4959</c:v>
                </c:pt>
                <c:pt idx="105">
                  <c:v>4902</c:v>
                </c:pt>
                <c:pt idx="106">
                  <c:v>5816</c:v>
                </c:pt>
                <c:pt idx="107">
                  <c:v>5204</c:v>
                </c:pt>
                <c:pt idx="108">
                  <c:v>5755</c:v>
                </c:pt>
                <c:pt idx="109">
                  <c:v>5575</c:v>
                </c:pt>
                <c:pt idx="110">
                  <c:v>5810</c:v>
                </c:pt>
                <c:pt idx="111">
                  <c:v>5912</c:v>
                </c:pt>
                <c:pt idx="112">
                  <c:v>6372</c:v>
                </c:pt>
                <c:pt idx="113">
                  <c:v>6557</c:v>
                </c:pt>
                <c:pt idx="114">
                  <c:v>6565</c:v>
                </c:pt>
                <c:pt idx="115">
                  <c:v>6179</c:v>
                </c:pt>
                <c:pt idx="116">
                  <c:v>6819</c:v>
                </c:pt>
                <c:pt idx="117">
                  <c:v>6757</c:v>
                </c:pt>
                <c:pt idx="118">
                  <c:v>7181</c:v>
                </c:pt>
                <c:pt idx="119">
                  <c:v>7351</c:v>
                </c:pt>
                <c:pt idx="120">
                  <c:v>7850</c:v>
                </c:pt>
                <c:pt idx="121">
                  <c:v>7827</c:v>
                </c:pt>
                <c:pt idx="122">
                  <c:v>7690</c:v>
                </c:pt>
                <c:pt idx="123">
                  <c:v>8172</c:v>
                </c:pt>
                <c:pt idx="124">
                  <c:v>8412</c:v>
                </c:pt>
                <c:pt idx="125">
                  <c:v>8532</c:v>
                </c:pt>
                <c:pt idx="126">
                  <c:v>9302</c:v>
                </c:pt>
                <c:pt idx="127">
                  <c:v>9188</c:v>
                </c:pt>
                <c:pt idx="128">
                  <c:v>9738</c:v>
                </c:pt>
                <c:pt idx="129">
                  <c:v>9492</c:v>
                </c:pt>
                <c:pt idx="130">
                  <c:v>9924</c:v>
                </c:pt>
                <c:pt idx="131">
                  <c:v>10179</c:v>
                </c:pt>
                <c:pt idx="132">
                  <c:v>10682</c:v>
                </c:pt>
                <c:pt idx="133">
                  <c:v>10784</c:v>
                </c:pt>
                <c:pt idx="134">
                  <c:v>11707</c:v>
                </c:pt>
                <c:pt idx="135">
                  <c:v>11032</c:v>
                </c:pt>
                <c:pt idx="136">
                  <c:v>12046</c:v>
                </c:pt>
                <c:pt idx="137">
                  <c:v>11830</c:v>
                </c:pt>
                <c:pt idx="138">
                  <c:v>12687</c:v>
                </c:pt>
                <c:pt idx="139">
                  <c:v>12730</c:v>
                </c:pt>
                <c:pt idx="140">
                  <c:v>13641</c:v>
                </c:pt>
                <c:pt idx="141">
                  <c:v>13198</c:v>
                </c:pt>
                <c:pt idx="142">
                  <c:v>14111</c:v>
                </c:pt>
                <c:pt idx="143">
                  <c:v>14285</c:v>
                </c:pt>
                <c:pt idx="144">
                  <c:v>14971</c:v>
                </c:pt>
                <c:pt idx="145">
                  <c:v>14418</c:v>
                </c:pt>
                <c:pt idx="146">
                  <c:v>15592</c:v>
                </c:pt>
                <c:pt idx="147">
                  <c:v>17705</c:v>
                </c:pt>
                <c:pt idx="148">
                  <c:v>21343</c:v>
                </c:pt>
                <c:pt idx="149">
                  <c:v>23172</c:v>
                </c:pt>
                <c:pt idx="150">
                  <c:v>23577</c:v>
                </c:pt>
                <c:pt idx="151">
                  <c:v>21544</c:v>
                </c:pt>
                <c:pt idx="152">
                  <c:v>19573</c:v>
                </c:pt>
                <c:pt idx="153">
                  <c:v>16579</c:v>
                </c:pt>
                <c:pt idx="154">
                  <c:v>15340</c:v>
                </c:pt>
                <c:pt idx="155">
                  <c:v>14226</c:v>
                </c:pt>
                <c:pt idx="156">
                  <c:v>14753</c:v>
                </c:pt>
                <c:pt idx="157">
                  <c:v>13886</c:v>
                </c:pt>
                <c:pt idx="158">
                  <c:v>13604</c:v>
                </c:pt>
                <c:pt idx="159">
                  <c:v>13146</c:v>
                </c:pt>
                <c:pt idx="160">
                  <c:v>13033</c:v>
                </c:pt>
                <c:pt idx="161">
                  <c:v>12564</c:v>
                </c:pt>
                <c:pt idx="162">
                  <c:v>12310</c:v>
                </c:pt>
                <c:pt idx="163">
                  <c:v>11956</c:v>
                </c:pt>
                <c:pt idx="164">
                  <c:v>11742</c:v>
                </c:pt>
                <c:pt idx="165">
                  <c:v>11312</c:v>
                </c:pt>
                <c:pt idx="166">
                  <c:v>10803</c:v>
                </c:pt>
                <c:pt idx="167">
                  <c:v>10534</c:v>
                </c:pt>
                <c:pt idx="168">
                  <c:v>10917</c:v>
                </c:pt>
                <c:pt idx="169">
                  <c:v>10032</c:v>
                </c:pt>
                <c:pt idx="170">
                  <c:v>9897</c:v>
                </c:pt>
                <c:pt idx="171">
                  <c:v>9146</c:v>
                </c:pt>
                <c:pt idx="172">
                  <c:v>9817</c:v>
                </c:pt>
                <c:pt idx="173">
                  <c:v>8863</c:v>
                </c:pt>
                <c:pt idx="174">
                  <c:v>8799</c:v>
                </c:pt>
                <c:pt idx="175">
                  <c:v>8675</c:v>
                </c:pt>
                <c:pt idx="176">
                  <c:v>8450</c:v>
                </c:pt>
                <c:pt idx="177">
                  <c:v>8409</c:v>
                </c:pt>
                <c:pt idx="178">
                  <c:v>8299</c:v>
                </c:pt>
                <c:pt idx="179">
                  <c:v>7831</c:v>
                </c:pt>
                <c:pt idx="180">
                  <c:v>7731</c:v>
                </c:pt>
                <c:pt idx="181">
                  <c:v>7069</c:v>
                </c:pt>
                <c:pt idx="182">
                  <c:v>7303</c:v>
                </c:pt>
                <c:pt idx="183">
                  <c:v>6803</c:v>
                </c:pt>
                <c:pt idx="184">
                  <c:v>7010</c:v>
                </c:pt>
                <c:pt idx="185">
                  <c:v>6117</c:v>
                </c:pt>
                <c:pt idx="186">
                  <c:v>6868</c:v>
                </c:pt>
                <c:pt idx="187">
                  <c:v>5851</c:v>
                </c:pt>
                <c:pt idx="188">
                  <c:v>6312</c:v>
                </c:pt>
                <c:pt idx="189">
                  <c:v>5819</c:v>
                </c:pt>
                <c:pt idx="190">
                  <c:v>6140</c:v>
                </c:pt>
                <c:pt idx="191">
                  <c:v>5168</c:v>
                </c:pt>
                <c:pt idx="192">
                  <c:v>5465</c:v>
                </c:pt>
                <c:pt idx="193">
                  <c:v>5131</c:v>
                </c:pt>
                <c:pt idx="194">
                  <c:v>5275</c:v>
                </c:pt>
                <c:pt idx="195">
                  <c:v>4796</c:v>
                </c:pt>
                <c:pt idx="196">
                  <c:v>4896</c:v>
                </c:pt>
                <c:pt idx="197">
                  <c:v>4714</c:v>
                </c:pt>
                <c:pt idx="198">
                  <c:v>4795</c:v>
                </c:pt>
                <c:pt idx="199">
                  <c:v>4492</c:v>
                </c:pt>
                <c:pt idx="200">
                  <c:v>4654</c:v>
                </c:pt>
                <c:pt idx="201">
                  <c:v>4069</c:v>
                </c:pt>
                <c:pt idx="202">
                  <c:v>4151</c:v>
                </c:pt>
                <c:pt idx="203">
                  <c:v>4032</c:v>
                </c:pt>
                <c:pt idx="204">
                  <c:v>4162</c:v>
                </c:pt>
                <c:pt idx="205">
                  <c:v>3737</c:v>
                </c:pt>
                <c:pt idx="206">
                  <c:v>4025</c:v>
                </c:pt>
                <c:pt idx="207">
                  <c:v>3715</c:v>
                </c:pt>
                <c:pt idx="208">
                  <c:v>3692</c:v>
                </c:pt>
                <c:pt idx="209">
                  <c:v>3456</c:v>
                </c:pt>
                <c:pt idx="210">
                  <c:v>3325</c:v>
                </c:pt>
                <c:pt idx="211">
                  <c:v>3239</c:v>
                </c:pt>
                <c:pt idx="212">
                  <c:v>3278</c:v>
                </c:pt>
                <c:pt idx="213">
                  <c:v>3333</c:v>
                </c:pt>
                <c:pt idx="214">
                  <c:v>3225</c:v>
                </c:pt>
                <c:pt idx="215">
                  <c:v>3439</c:v>
                </c:pt>
                <c:pt idx="216">
                  <c:v>3175</c:v>
                </c:pt>
                <c:pt idx="217">
                  <c:v>3020</c:v>
                </c:pt>
                <c:pt idx="218">
                  <c:v>3038</c:v>
                </c:pt>
                <c:pt idx="219">
                  <c:v>2899</c:v>
                </c:pt>
                <c:pt idx="220">
                  <c:v>2761</c:v>
                </c:pt>
                <c:pt idx="221">
                  <c:v>3235</c:v>
                </c:pt>
                <c:pt idx="222">
                  <c:v>2942</c:v>
                </c:pt>
                <c:pt idx="223">
                  <c:v>2832</c:v>
                </c:pt>
                <c:pt idx="224">
                  <c:v>2580</c:v>
                </c:pt>
                <c:pt idx="225">
                  <c:v>2519</c:v>
                </c:pt>
                <c:pt idx="226">
                  <c:v>2796</c:v>
                </c:pt>
                <c:pt idx="227">
                  <c:v>2892</c:v>
                </c:pt>
                <c:pt idx="228">
                  <c:v>2606</c:v>
                </c:pt>
                <c:pt idx="229">
                  <c:v>2847</c:v>
                </c:pt>
                <c:pt idx="230">
                  <c:v>2449</c:v>
                </c:pt>
                <c:pt idx="231">
                  <c:v>2565</c:v>
                </c:pt>
                <c:pt idx="232">
                  <c:v>2412</c:v>
                </c:pt>
                <c:pt idx="233">
                  <c:v>2264</c:v>
                </c:pt>
                <c:pt idx="234">
                  <c:v>2550</c:v>
                </c:pt>
                <c:pt idx="235">
                  <c:v>2186</c:v>
                </c:pt>
                <c:pt idx="236">
                  <c:v>1946</c:v>
                </c:pt>
                <c:pt idx="237">
                  <c:v>2119</c:v>
                </c:pt>
                <c:pt idx="238">
                  <c:v>2407</c:v>
                </c:pt>
                <c:pt idx="239">
                  <c:v>2316</c:v>
                </c:pt>
                <c:pt idx="240">
                  <c:v>2784</c:v>
                </c:pt>
                <c:pt idx="241">
                  <c:v>2097</c:v>
                </c:pt>
                <c:pt idx="242">
                  <c:v>2062</c:v>
                </c:pt>
                <c:pt idx="243">
                  <c:v>2144</c:v>
                </c:pt>
                <c:pt idx="244">
                  <c:v>1986</c:v>
                </c:pt>
                <c:pt idx="245">
                  <c:v>1912</c:v>
                </c:pt>
                <c:pt idx="246">
                  <c:v>2235</c:v>
                </c:pt>
                <c:pt idx="247">
                  <c:v>1742</c:v>
                </c:pt>
                <c:pt idx="248">
                  <c:v>1966</c:v>
                </c:pt>
                <c:pt idx="249">
                  <c:v>2104</c:v>
                </c:pt>
                <c:pt idx="250">
                  <c:v>1799</c:v>
                </c:pt>
                <c:pt idx="251">
                  <c:v>1774</c:v>
                </c:pt>
                <c:pt idx="252">
                  <c:v>2287</c:v>
                </c:pt>
                <c:pt idx="253">
                  <c:v>1906</c:v>
                </c:pt>
                <c:pt idx="254">
                  <c:v>2103</c:v>
                </c:pt>
                <c:pt idx="255">
                  <c:v>2019</c:v>
                </c:pt>
                <c:pt idx="256">
                  <c:v>1818</c:v>
                </c:pt>
                <c:pt idx="257">
                  <c:v>1714</c:v>
                </c:pt>
                <c:pt idx="258">
                  <c:v>1840</c:v>
                </c:pt>
                <c:pt idx="259">
                  <c:v>2183</c:v>
                </c:pt>
                <c:pt idx="260">
                  <c:v>1946</c:v>
                </c:pt>
                <c:pt idx="261">
                  <c:v>1900</c:v>
                </c:pt>
                <c:pt idx="262">
                  <c:v>1809</c:v>
                </c:pt>
                <c:pt idx="263">
                  <c:v>1868</c:v>
                </c:pt>
                <c:pt idx="264">
                  <c:v>1686</c:v>
                </c:pt>
                <c:pt idx="265">
                  <c:v>1324</c:v>
                </c:pt>
                <c:pt idx="266">
                  <c:v>1806</c:v>
                </c:pt>
                <c:pt idx="267">
                  <c:v>1812</c:v>
                </c:pt>
                <c:pt idx="268">
                  <c:v>1809</c:v>
                </c:pt>
                <c:pt idx="269">
                  <c:v>1647</c:v>
                </c:pt>
                <c:pt idx="270">
                  <c:v>1737</c:v>
                </c:pt>
                <c:pt idx="271">
                  <c:v>1663</c:v>
                </c:pt>
                <c:pt idx="272">
                  <c:v>1857</c:v>
                </c:pt>
                <c:pt idx="273">
                  <c:v>1808</c:v>
                </c:pt>
                <c:pt idx="274">
                  <c:v>1691</c:v>
                </c:pt>
                <c:pt idx="275">
                  <c:v>1457</c:v>
                </c:pt>
                <c:pt idx="276">
                  <c:v>1657</c:v>
                </c:pt>
                <c:pt idx="277">
                  <c:v>1758</c:v>
                </c:pt>
                <c:pt idx="278">
                  <c:v>1718</c:v>
                </c:pt>
                <c:pt idx="279">
                  <c:v>1631</c:v>
                </c:pt>
                <c:pt idx="280">
                  <c:v>2261</c:v>
                </c:pt>
                <c:pt idx="281">
                  <c:v>1438</c:v>
                </c:pt>
                <c:pt idx="282">
                  <c:v>1483</c:v>
                </c:pt>
                <c:pt idx="283">
                  <c:v>1448</c:v>
                </c:pt>
                <c:pt idx="284">
                  <c:v>1517</c:v>
                </c:pt>
                <c:pt idx="285">
                  <c:v>1526</c:v>
                </c:pt>
                <c:pt idx="286">
                  <c:v>1942</c:v>
                </c:pt>
                <c:pt idx="287">
                  <c:v>1485</c:v>
                </c:pt>
                <c:pt idx="288">
                  <c:v>1755</c:v>
                </c:pt>
                <c:pt idx="289">
                  <c:v>1438</c:v>
                </c:pt>
                <c:pt idx="290">
                  <c:v>1875</c:v>
                </c:pt>
                <c:pt idx="291">
                  <c:v>1469</c:v>
                </c:pt>
                <c:pt idx="292">
                  <c:v>1290</c:v>
                </c:pt>
                <c:pt idx="293">
                  <c:v>1410</c:v>
                </c:pt>
                <c:pt idx="294">
                  <c:v>1166</c:v>
                </c:pt>
                <c:pt idx="295">
                  <c:v>1173</c:v>
                </c:pt>
                <c:pt idx="296">
                  <c:v>1651</c:v>
                </c:pt>
                <c:pt idx="297">
                  <c:v>1550</c:v>
                </c:pt>
                <c:pt idx="298">
                  <c:v>1616</c:v>
                </c:pt>
                <c:pt idx="299">
                  <c:v>1591</c:v>
                </c:pt>
                <c:pt idx="300">
                  <c:v>1614</c:v>
                </c:pt>
                <c:pt idx="301">
                  <c:v>1665</c:v>
                </c:pt>
                <c:pt idx="302">
                  <c:v>1375</c:v>
                </c:pt>
                <c:pt idx="303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E1-40DF-8CA9-98021977406F}"/>
            </c:ext>
          </c:extLst>
        </c:ser>
        <c:ser>
          <c:idx val="6"/>
          <c:order val="6"/>
          <c:tx>
            <c:strRef>
              <c:f>HDTPEIoriginal!$Q$2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HDTPEIoriginal!$J$3:$J$306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HDTPEIoriginal!#REF!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E1-40DF-8CA9-98021977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0975"/>
        <c:axId val="1461001807"/>
      </c:scatterChart>
      <c:valAx>
        <c:axId val="1461000975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1807"/>
        <c:crosses val="autoZero"/>
        <c:crossBetween val="midCat"/>
        <c:majorUnit val="25"/>
      </c:valAx>
      <c:valAx>
        <c:axId val="1461001807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00097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HDT+PEI</a:t>
            </a:r>
            <a:r>
              <a:rPr lang="en-US" altLang="zh-CN" sz="2400" b="1" baseline="0"/>
              <a:t> -</a:t>
            </a:r>
            <a:r>
              <a:rPr lang="en-US" altLang="zh-CN" sz="2400" b="1"/>
              <a:t>LP 1064nm</a:t>
            </a:r>
            <a:endParaRPr lang="zh-CN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HDTPEIperms!$B$2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HDTPEIperms!$B$3:$B$306</c:f>
              <c:numCache>
                <c:formatCode>0.00_ </c:formatCode>
                <c:ptCount val="304"/>
                <c:pt idx="0">
                  <c:v>10.62</c:v>
                </c:pt>
                <c:pt idx="1">
                  <c:v>8.4600000000000009</c:v>
                </c:pt>
                <c:pt idx="2">
                  <c:v>3.22</c:v>
                </c:pt>
                <c:pt idx="3">
                  <c:v>5.0599999999999996</c:v>
                </c:pt>
                <c:pt idx="4">
                  <c:v>11.42</c:v>
                </c:pt>
                <c:pt idx="5">
                  <c:v>8.02</c:v>
                </c:pt>
                <c:pt idx="6">
                  <c:v>3.9</c:v>
                </c:pt>
                <c:pt idx="7">
                  <c:v>7.32</c:v>
                </c:pt>
                <c:pt idx="8">
                  <c:v>8.44</c:v>
                </c:pt>
                <c:pt idx="9">
                  <c:v>6.34</c:v>
                </c:pt>
                <c:pt idx="10">
                  <c:v>5.14</c:v>
                </c:pt>
                <c:pt idx="11">
                  <c:v>5</c:v>
                </c:pt>
                <c:pt idx="12">
                  <c:v>6.62</c:v>
                </c:pt>
                <c:pt idx="13">
                  <c:v>9.82</c:v>
                </c:pt>
                <c:pt idx="14">
                  <c:v>9.44</c:v>
                </c:pt>
                <c:pt idx="15">
                  <c:v>4.3</c:v>
                </c:pt>
                <c:pt idx="16">
                  <c:v>6.44</c:v>
                </c:pt>
                <c:pt idx="17">
                  <c:v>4.8</c:v>
                </c:pt>
                <c:pt idx="18">
                  <c:v>9.98</c:v>
                </c:pt>
                <c:pt idx="19">
                  <c:v>6.86</c:v>
                </c:pt>
                <c:pt idx="20">
                  <c:v>7.28</c:v>
                </c:pt>
                <c:pt idx="21">
                  <c:v>10.78</c:v>
                </c:pt>
                <c:pt idx="22">
                  <c:v>7.86</c:v>
                </c:pt>
                <c:pt idx="23">
                  <c:v>7.04</c:v>
                </c:pt>
                <c:pt idx="24">
                  <c:v>3.42</c:v>
                </c:pt>
                <c:pt idx="25">
                  <c:v>10.74</c:v>
                </c:pt>
                <c:pt idx="26">
                  <c:v>2.48</c:v>
                </c:pt>
                <c:pt idx="27">
                  <c:v>10.84</c:v>
                </c:pt>
                <c:pt idx="28">
                  <c:v>7.4</c:v>
                </c:pt>
                <c:pt idx="29">
                  <c:v>9.24</c:v>
                </c:pt>
                <c:pt idx="30">
                  <c:v>2.82</c:v>
                </c:pt>
                <c:pt idx="31">
                  <c:v>8.1</c:v>
                </c:pt>
                <c:pt idx="32">
                  <c:v>6.04</c:v>
                </c:pt>
                <c:pt idx="33">
                  <c:v>7.06</c:v>
                </c:pt>
                <c:pt idx="34">
                  <c:v>6.2</c:v>
                </c:pt>
                <c:pt idx="35">
                  <c:v>12.66</c:v>
                </c:pt>
                <c:pt idx="36">
                  <c:v>6.3</c:v>
                </c:pt>
                <c:pt idx="37">
                  <c:v>10.3</c:v>
                </c:pt>
                <c:pt idx="38">
                  <c:v>10.24</c:v>
                </c:pt>
                <c:pt idx="39">
                  <c:v>11</c:v>
                </c:pt>
                <c:pt idx="40">
                  <c:v>5.74</c:v>
                </c:pt>
                <c:pt idx="41">
                  <c:v>12.62</c:v>
                </c:pt>
                <c:pt idx="42">
                  <c:v>11.78</c:v>
                </c:pt>
                <c:pt idx="43">
                  <c:v>9.14</c:v>
                </c:pt>
                <c:pt idx="44">
                  <c:v>9.36</c:v>
                </c:pt>
                <c:pt idx="45">
                  <c:v>8.94</c:v>
                </c:pt>
                <c:pt idx="46">
                  <c:v>8.2799999999999994</c:v>
                </c:pt>
                <c:pt idx="47">
                  <c:v>14.34</c:v>
                </c:pt>
                <c:pt idx="48">
                  <c:v>9.8800000000000008</c:v>
                </c:pt>
                <c:pt idx="49">
                  <c:v>10.64</c:v>
                </c:pt>
                <c:pt idx="50">
                  <c:v>13.26</c:v>
                </c:pt>
                <c:pt idx="51">
                  <c:v>10.6</c:v>
                </c:pt>
                <c:pt idx="52">
                  <c:v>9.84</c:v>
                </c:pt>
                <c:pt idx="53">
                  <c:v>13.06</c:v>
                </c:pt>
                <c:pt idx="54">
                  <c:v>13</c:v>
                </c:pt>
                <c:pt idx="55">
                  <c:v>5.84</c:v>
                </c:pt>
                <c:pt idx="56">
                  <c:v>13.72</c:v>
                </c:pt>
                <c:pt idx="57">
                  <c:v>8.94</c:v>
                </c:pt>
                <c:pt idx="58">
                  <c:v>11.16</c:v>
                </c:pt>
                <c:pt idx="59">
                  <c:v>16.82</c:v>
                </c:pt>
                <c:pt idx="60">
                  <c:v>15.12</c:v>
                </c:pt>
                <c:pt idx="61">
                  <c:v>16.399999999999999</c:v>
                </c:pt>
                <c:pt idx="62">
                  <c:v>11.6</c:v>
                </c:pt>
                <c:pt idx="63">
                  <c:v>12.62</c:v>
                </c:pt>
                <c:pt idx="64">
                  <c:v>11.58</c:v>
                </c:pt>
                <c:pt idx="65">
                  <c:v>11.2</c:v>
                </c:pt>
                <c:pt idx="66">
                  <c:v>9.74</c:v>
                </c:pt>
                <c:pt idx="67">
                  <c:v>9.82</c:v>
                </c:pt>
                <c:pt idx="68">
                  <c:v>9.3800000000000008</c:v>
                </c:pt>
                <c:pt idx="69">
                  <c:v>18.32</c:v>
                </c:pt>
                <c:pt idx="70">
                  <c:v>14.9</c:v>
                </c:pt>
                <c:pt idx="71">
                  <c:v>15.7</c:v>
                </c:pt>
                <c:pt idx="72">
                  <c:v>7.9</c:v>
                </c:pt>
                <c:pt idx="73">
                  <c:v>12.18</c:v>
                </c:pt>
                <c:pt idx="74">
                  <c:v>12.54</c:v>
                </c:pt>
                <c:pt idx="75">
                  <c:v>13.1</c:v>
                </c:pt>
                <c:pt idx="76">
                  <c:v>18.62</c:v>
                </c:pt>
                <c:pt idx="77">
                  <c:v>17.559999999999999</c:v>
                </c:pt>
                <c:pt idx="78">
                  <c:v>14.64</c:v>
                </c:pt>
                <c:pt idx="79">
                  <c:v>15.94</c:v>
                </c:pt>
                <c:pt idx="80">
                  <c:v>12.66</c:v>
                </c:pt>
                <c:pt idx="81">
                  <c:v>10.36</c:v>
                </c:pt>
                <c:pt idx="82">
                  <c:v>13.88</c:v>
                </c:pt>
                <c:pt idx="83">
                  <c:v>18.420000000000002</c:v>
                </c:pt>
                <c:pt idx="84">
                  <c:v>12.44</c:v>
                </c:pt>
                <c:pt idx="85">
                  <c:v>16.88</c:v>
                </c:pt>
                <c:pt idx="86">
                  <c:v>16.059999999999999</c:v>
                </c:pt>
                <c:pt idx="87">
                  <c:v>17.98</c:v>
                </c:pt>
                <c:pt idx="88">
                  <c:v>17.5</c:v>
                </c:pt>
                <c:pt idx="89">
                  <c:v>14.42</c:v>
                </c:pt>
                <c:pt idx="90">
                  <c:v>15.48</c:v>
                </c:pt>
                <c:pt idx="91">
                  <c:v>18.88</c:v>
                </c:pt>
                <c:pt idx="92">
                  <c:v>16.579999999999998</c:v>
                </c:pt>
                <c:pt idx="93">
                  <c:v>20.7</c:v>
                </c:pt>
                <c:pt idx="94">
                  <c:v>19.32</c:v>
                </c:pt>
                <c:pt idx="95">
                  <c:v>20.82</c:v>
                </c:pt>
                <c:pt idx="96">
                  <c:v>22.8</c:v>
                </c:pt>
                <c:pt idx="97">
                  <c:v>25.28</c:v>
                </c:pt>
                <c:pt idx="98">
                  <c:v>21.1</c:v>
                </c:pt>
                <c:pt idx="99">
                  <c:v>25.3</c:v>
                </c:pt>
                <c:pt idx="100">
                  <c:v>23.68</c:v>
                </c:pt>
                <c:pt idx="101">
                  <c:v>24.6</c:v>
                </c:pt>
                <c:pt idx="102">
                  <c:v>24.68</c:v>
                </c:pt>
                <c:pt idx="103">
                  <c:v>25.82</c:v>
                </c:pt>
                <c:pt idx="104">
                  <c:v>30.26</c:v>
                </c:pt>
                <c:pt idx="105">
                  <c:v>35</c:v>
                </c:pt>
                <c:pt idx="106">
                  <c:v>26.62</c:v>
                </c:pt>
                <c:pt idx="107">
                  <c:v>30.16</c:v>
                </c:pt>
                <c:pt idx="108">
                  <c:v>28.5</c:v>
                </c:pt>
                <c:pt idx="109">
                  <c:v>31.14</c:v>
                </c:pt>
                <c:pt idx="110">
                  <c:v>34.76</c:v>
                </c:pt>
                <c:pt idx="111">
                  <c:v>29.48</c:v>
                </c:pt>
                <c:pt idx="112">
                  <c:v>31.04</c:v>
                </c:pt>
                <c:pt idx="113">
                  <c:v>35.44</c:v>
                </c:pt>
                <c:pt idx="114">
                  <c:v>35</c:v>
                </c:pt>
                <c:pt idx="115">
                  <c:v>39.64</c:v>
                </c:pt>
                <c:pt idx="116">
                  <c:v>36.82</c:v>
                </c:pt>
                <c:pt idx="117">
                  <c:v>44</c:v>
                </c:pt>
                <c:pt idx="118">
                  <c:v>36.68</c:v>
                </c:pt>
                <c:pt idx="119">
                  <c:v>32.9</c:v>
                </c:pt>
                <c:pt idx="120">
                  <c:v>44.24</c:v>
                </c:pt>
                <c:pt idx="121">
                  <c:v>46.74</c:v>
                </c:pt>
                <c:pt idx="122">
                  <c:v>47.66</c:v>
                </c:pt>
                <c:pt idx="123">
                  <c:v>56.14</c:v>
                </c:pt>
                <c:pt idx="124">
                  <c:v>52.6</c:v>
                </c:pt>
                <c:pt idx="125">
                  <c:v>46.28</c:v>
                </c:pt>
                <c:pt idx="126">
                  <c:v>52.46</c:v>
                </c:pt>
                <c:pt idx="127">
                  <c:v>57.16</c:v>
                </c:pt>
                <c:pt idx="128">
                  <c:v>55.16</c:v>
                </c:pt>
                <c:pt idx="129">
                  <c:v>60.78</c:v>
                </c:pt>
                <c:pt idx="130">
                  <c:v>60.7</c:v>
                </c:pt>
                <c:pt idx="131">
                  <c:v>64.2</c:v>
                </c:pt>
                <c:pt idx="132">
                  <c:v>69.900000000000006</c:v>
                </c:pt>
                <c:pt idx="133">
                  <c:v>67.52</c:v>
                </c:pt>
                <c:pt idx="134">
                  <c:v>74.36</c:v>
                </c:pt>
                <c:pt idx="135">
                  <c:v>77.86</c:v>
                </c:pt>
                <c:pt idx="136">
                  <c:v>86.6</c:v>
                </c:pt>
                <c:pt idx="137">
                  <c:v>89.06</c:v>
                </c:pt>
                <c:pt idx="138">
                  <c:v>94.64</c:v>
                </c:pt>
                <c:pt idx="139">
                  <c:v>104.3</c:v>
                </c:pt>
                <c:pt idx="140">
                  <c:v>115.08</c:v>
                </c:pt>
                <c:pt idx="141">
                  <c:v>122.6</c:v>
                </c:pt>
                <c:pt idx="142">
                  <c:v>129.80000000000001</c:v>
                </c:pt>
                <c:pt idx="143">
                  <c:v>148.72</c:v>
                </c:pt>
                <c:pt idx="144">
                  <c:v>151.91999999999999</c:v>
                </c:pt>
                <c:pt idx="145">
                  <c:v>165.04</c:v>
                </c:pt>
                <c:pt idx="146">
                  <c:v>180.54</c:v>
                </c:pt>
                <c:pt idx="147">
                  <c:v>273.77999999999997</c:v>
                </c:pt>
                <c:pt idx="148">
                  <c:v>409.52</c:v>
                </c:pt>
                <c:pt idx="149">
                  <c:v>487.78</c:v>
                </c:pt>
                <c:pt idx="150">
                  <c:v>506.94</c:v>
                </c:pt>
                <c:pt idx="151">
                  <c:v>491.66</c:v>
                </c:pt>
                <c:pt idx="152">
                  <c:v>421.98</c:v>
                </c:pt>
                <c:pt idx="153">
                  <c:v>296.18</c:v>
                </c:pt>
                <c:pt idx="154">
                  <c:v>193.5</c:v>
                </c:pt>
                <c:pt idx="155">
                  <c:v>168.62</c:v>
                </c:pt>
                <c:pt idx="156">
                  <c:v>150.52000000000001</c:v>
                </c:pt>
                <c:pt idx="157">
                  <c:v>147.68</c:v>
                </c:pt>
                <c:pt idx="158">
                  <c:v>137.6</c:v>
                </c:pt>
                <c:pt idx="159">
                  <c:v>129.38</c:v>
                </c:pt>
                <c:pt idx="160">
                  <c:v>107.82</c:v>
                </c:pt>
                <c:pt idx="161">
                  <c:v>101.5</c:v>
                </c:pt>
                <c:pt idx="162">
                  <c:v>92.58</c:v>
                </c:pt>
                <c:pt idx="163">
                  <c:v>98.94</c:v>
                </c:pt>
                <c:pt idx="164">
                  <c:v>84.78</c:v>
                </c:pt>
                <c:pt idx="165">
                  <c:v>82.48</c:v>
                </c:pt>
                <c:pt idx="166">
                  <c:v>70.040000000000006</c:v>
                </c:pt>
                <c:pt idx="167">
                  <c:v>71.28</c:v>
                </c:pt>
                <c:pt idx="168">
                  <c:v>68.599999999999994</c:v>
                </c:pt>
                <c:pt idx="169">
                  <c:v>62.66</c:v>
                </c:pt>
                <c:pt idx="170">
                  <c:v>60.16</c:v>
                </c:pt>
                <c:pt idx="171">
                  <c:v>59.68</c:v>
                </c:pt>
                <c:pt idx="172">
                  <c:v>57.2</c:v>
                </c:pt>
                <c:pt idx="173">
                  <c:v>53.9</c:v>
                </c:pt>
                <c:pt idx="174">
                  <c:v>51.3</c:v>
                </c:pt>
                <c:pt idx="175">
                  <c:v>54.36</c:v>
                </c:pt>
                <c:pt idx="176">
                  <c:v>48.16</c:v>
                </c:pt>
                <c:pt idx="177">
                  <c:v>47.9</c:v>
                </c:pt>
                <c:pt idx="178">
                  <c:v>45.4</c:v>
                </c:pt>
                <c:pt idx="179">
                  <c:v>40.4</c:v>
                </c:pt>
                <c:pt idx="180">
                  <c:v>40.42</c:v>
                </c:pt>
                <c:pt idx="181">
                  <c:v>40.6</c:v>
                </c:pt>
                <c:pt idx="182">
                  <c:v>41.94</c:v>
                </c:pt>
                <c:pt idx="183">
                  <c:v>39.44</c:v>
                </c:pt>
                <c:pt idx="184">
                  <c:v>39.08</c:v>
                </c:pt>
                <c:pt idx="185">
                  <c:v>41.32</c:v>
                </c:pt>
                <c:pt idx="186">
                  <c:v>29.1</c:v>
                </c:pt>
                <c:pt idx="187">
                  <c:v>29.16</c:v>
                </c:pt>
                <c:pt idx="188">
                  <c:v>33</c:v>
                </c:pt>
                <c:pt idx="189">
                  <c:v>32.659999999999997</c:v>
                </c:pt>
                <c:pt idx="190">
                  <c:v>28.84</c:v>
                </c:pt>
                <c:pt idx="191">
                  <c:v>30.5</c:v>
                </c:pt>
                <c:pt idx="192">
                  <c:v>28.54</c:v>
                </c:pt>
                <c:pt idx="193">
                  <c:v>23.86</c:v>
                </c:pt>
                <c:pt idx="194">
                  <c:v>26.5</c:v>
                </c:pt>
                <c:pt idx="195">
                  <c:v>22.78</c:v>
                </c:pt>
                <c:pt idx="196">
                  <c:v>22</c:v>
                </c:pt>
                <c:pt idx="197">
                  <c:v>16.02</c:v>
                </c:pt>
                <c:pt idx="198">
                  <c:v>20.82</c:v>
                </c:pt>
                <c:pt idx="199">
                  <c:v>19.440000000000001</c:v>
                </c:pt>
                <c:pt idx="200">
                  <c:v>27.08</c:v>
                </c:pt>
                <c:pt idx="201">
                  <c:v>21.98</c:v>
                </c:pt>
                <c:pt idx="202">
                  <c:v>19.72</c:v>
                </c:pt>
                <c:pt idx="203">
                  <c:v>22.76</c:v>
                </c:pt>
                <c:pt idx="204">
                  <c:v>21.82</c:v>
                </c:pt>
                <c:pt idx="205">
                  <c:v>18.72</c:v>
                </c:pt>
                <c:pt idx="206">
                  <c:v>19.28</c:v>
                </c:pt>
                <c:pt idx="207">
                  <c:v>15.52</c:v>
                </c:pt>
                <c:pt idx="208">
                  <c:v>16.04</c:v>
                </c:pt>
                <c:pt idx="209">
                  <c:v>14.64</c:v>
                </c:pt>
                <c:pt idx="210">
                  <c:v>15.58</c:v>
                </c:pt>
                <c:pt idx="211">
                  <c:v>17.5</c:v>
                </c:pt>
                <c:pt idx="212">
                  <c:v>16.84</c:v>
                </c:pt>
                <c:pt idx="213">
                  <c:v>12.72</c:v>
                </c:pt>
                <c:pt idx="214">
                  <c:v>14.28</c:v>
                </c:pt>
                <c:pt idx="215">
                  <c:v>13.76</c:v>
                </c:pt>
                <c:pt idx="216">
                  <c:v>16.239999999999998</c:v>
                </c:pt>
                <c:pt idx="217">
                  <c:v>23.5</c:v>
                </c:pt>
                <c:pt idx="218">
                  <c:v>19.32</c:v>
                </c:pt>
                <c:pt idx="219">
                  <c:v>15.22</c:v>
                </c:pt>
                <c:pt idx="220">
                  <c:v>15.78</c:v>
                </c:pt>
                <c:pt idx="221">
                  <c:v>9.9</c:v>
                </c:pt>
                <c:pt idx="222">
                  <c:v>14.26</c:v>
                </c:pt>
                <c:pt idx="223">
                  <c:v>15.92</c:v>
                </c:pt>
                <c:pt idx="224">
                  <c:v>11.62</c:v>
                </c:pt>
                <c:pt idx="225">
                  <c:v>11.56</c:v>
                </c:pt>
                <c:pt idx="226">
                  <c:v>13.48</c:v>
                </c:pt>
                <c:pt idx="227">
                  <c:v>12.94</c:v>
                </c:pt>
                <c:pt idx="228">
                  <c:v>11.42</c:v>
                </c:pt>
                <c:pt idx="229">
                  <c:v>16.34</c:v>
                </c:pt>
                <c:pt idx="230">
                  <c:v>10.58</c:v>
                </c:pt>
                <c:pt idx="231">
                  <c:v>11.9</c:v>
                </c:pt>
                <c:pt idx="232">
                  <c:v>12.94</c:v>
                </c:pt>
                <c:pt idx="233">
                  <c:v>10.42</c:v>
                </c:pt>
                <c:pt idx="234">
                  <c:v>17.32</c:v>
                </c:pt>
                <c:pt idx="235">
                  <c:v>11.26</c:v>
                </c:pt>
                <c:pt idx="236">
                  <c:v>5.32</c:v>
                </c:pt>
                <c:pt idx="237">
                  <c:v>4.22</c:v>
                </c:pt>
                <c:pt idx="238">
                  <c:v>5.14</c:v>
                </c:pt>
                <c:pt idx="239">
                  <c:v>9.5399999999999991</c:v>
                </c:pt>
                <c:pt idx="240">
                  <c:v>1.38</c:v>
                </c:pt>
                <c:pt idx="241">
                  <c:v>16.32</c:v>
                </c:pt>
                <c:pt idx="242">
                  <c:v>14.28</c:v>
                </c:pt>
                <c:pt idx="243">
                  <c:v>10.14</c:v>
                </c:pt>
                <c:pt idx="244">
                  <c:v>10.66</c:v>
                </c:pt>
                <c:pt idx="245">
                  <c:v>6.68</c:v>
                </c:pt>
                <c:pt idx="246">
                  <c:v>7.08</c:v>
                </c:pt>
                <c:pt idx="247">
                  <c:v>9.36</c:v>
                </c:pt>
                <c:pt idx="248">
                  <c:v>8.18</c:v>
                </c:pt>
                <c:pt idx="249">
                  <c:v>10.66</c:v>
                </c:pt>
                <c:pt idx="250">
                  <c:v>9.7799999999999994</c:v>
                </c:pt>
                <c:pt idx="251">
                  <c:v>9.36</c:v>
                </c:pt>
                <c:pt idx="252">
                  <c:v>10</c:v>
                </c:pt>
                <c:pt idx="253">
                  <c:v>8.64</c:v>
                </c:pt>
                <c:pt idx="254">
                  <c:v>13.18</c:v>
                </c:pt>
                <c:pt idx="255">
                  <c:v>10.16</c:v>
                </c:pt>
                <c:pt idx="256">
                  <c:v>10.4</c:v>
                </c:pt>
                <c:pt idx="257">
                  <c:v>7.98</c:v>
                </c:pt>
                <c:pt idx="258">
                  <c:v>8.1999999999999993</c:v>
                </c:pt>
                <c:pt idx="259">
                  <c:v>10.84</c:v>
                </c:pt>
                <c:pt idx="260">
                  <c:v>6.22</c:v>
                </c:pt>
                <c:pt idx="261">
                  <c:v>13.28</c:v>
                </c:pt>
                <c:pt idx="262">
                  <c:v>16.079999999999998</c:v>
                </c:pt>
                <c:pt idx="263">
                  <c:v>2.7</c:v>
                </c:pt>
                <c:pt idx="264">
                  <c:v>5.84</c:v>
                </c:pt>
                <c:pt idx="265">
                  <c:v>1.66</c:v>
                </c:pt>
                <c:pt idx="266">
                  <c:v>6.26</c:v>
                </c:pt>
                <c:pt idx="267">
                  <c:v>9.82</c:v>
                </c:pt>
                <c:pt idx="268">
                  <c:v>0</c:v>
                </c:pt>
                <c:pt idx="269">
                  <c:v>5.34</c:v>
                </c:pt>
                <c:pt idx="270">
                  <c:v>6.56</c:v>
                </c:pt>
                <c:pt idx="271">
                  <c:v>8.74</c:v>
                </c:pt>
                <c:pt idx="272">
                  <c:v>6.22</c:v>
                </c:pt>
                <c:pt idx="273">
                  <c:v>9.18</c:v>
                </c:pt>
                <c:pt idx="274">
                  <c:v>9.42</c:v>
                </c:pt>
                <c:pt idx="275">
                  <c:v>13.8</c:v>
                </c:pt>
                <c:pt idx="276">
                  <c:v>4.04</c:v>
                </c:pt>
                <c:pt idx="277">
                  <c:v>8.24</c:v>
                </c:pt>
                <c:pt idx="278">
                  <c:v>3.74</c:v>
                </c:pt>
                <c:pt idx="279">
                  <c:v>10.98</c:v>
                </c:pt>
                <c:pt idx="280">
                  <c:v>6.42</c:v>
                </c:pt>
                <c:pt idx="281">
                  <c:v>12.26</c:v>
                </c:pt>
                <c:pt idx="282">
                  <c:v>9.44</c:v>
                </c:pt>
                <c:pt idx="283">
                  <c:v>5.74</c:v>
                </c:pt>
                <c:pt idx="284">
                  <c:v>7.24</c:v>
                </c:pt>
                <c:pt idx="285">
                  <c:v>7.74</c:v>
                </c:pt>
                <c:pt idx="286">
                  <c:v>8.32</c:v>
                </c:pt>
                <c:pt idx="287">
                  <c:v>5.6</c:v>
                </c:pt>
                <c:pt idx="288">
                  <c:v>2.6</c:v>
                </c:pt>
                <c:pt idx="289">
                  <c:v>4.62</c:v>
                </c:pt>
                <c:pt idx="290">
                  <c:v>3.9</c:v>
                </c:pt>
                <c:pt idx="291">
                  <c:v>3.24</c:v>
                </c:pt>
                <c:pt idx="292">
                  <c:v>6.78</c:v>
                </c:pt>
                <c:pt idx="293">
                  <c:v>4.6399999999999997</c:v>
                </c:pt>
                <c:pt idx="294">
                  <c:v>7.22</c:v>
                </c:pt>
                <c:pt idx="295">
                  <c:v>5.8</c:v>
                </c:pt>
                <c:pt idx="296">
                  <c:v>4.38</c:v>
                </c:pt>
                <c:pt idx="297">
                  <c:v>3.9</c:v>
                </c:pt>
                <c:pt idx="298">
                  <c:v>11.18</c:v>
                </c:pt>
                <c:pt idx="299">
                  <c:v>0</c:v>
                </c:pt>
                <c:pt idx="300">
                  <c:v>2.66</c:v>
                </c:pt>
                <c:pt idx="301">
                  <c:v>11.04</c:v>
                </c:pt>
                <c:pt idx="302">
                  <c:v>9.1</c:v>
                </c:pt>
                <c:pt idx="303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0-4E50-A4AE-3AA6726F0C1D}"/>
            </c:ext>
          </c:extLst>
        </c:ser>
        <c:ser>
          <c:idx val="1"/>
          <c:order val="1"/>
          <c:tx>
            <c:strRef>
              <c:f>HDTPEIperms!$C$2</c:f>
              <c:strCache>
                <c:ptCount val="1"/>
                <c:pt idx="0">
                  <c:v>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HDTPEIperms!$C$3:$C$306</c:f>
              <c:numCache>
                <c:formatCode>0.00_ </c:formatCode>
                <c:ptCount val="304"/>
                <c:pt idx="0">
                  <c:v>5.61</c:v>
                </c:pt>
                <c:pt idx="1">
                  <c:v>7.35</c:v>
                </c:pt>
                <c:pt idx="2">
                  <c:v>7.85</c:v>
                </c:pt>
                <c:pt idx="3">
                  <c:v>6.28</c:v>
                </c:pt>
                <c:pt idx="4">
                  <c:v>6.18</c:v>
                </c:pt>
                <c:pt idx="5">
                  <c:v>4.8600000000000003</c:v>
                </c:pt>
                <c:pt idx="6">
                  <c:v>7.86</c:v>
                </c:pt>
                <c:pt idx="7">
                  <c:v>5.27</c:v>
                </c:pt>
                <c:pt idx="8">
                  <c:v>6.77</c:v>
                </c:pt>
                <c:pt idx="9">
                  <c:v>7.28</c:v>
                </c:pt>
                <c:pt idx="10">
                  <c:v>5.25</c:v>
                </c:pt>
                <c:pt idx="11">
                  <c:v>8.6199999999999992</c:v>
                </c:pt>
                <c:pt idx="12">
                  <c:v>8.31</c:v>
                </c:pt>
                <c:pt idx="13">
                  <c:v>7.29</c:v>
                </c:pt>
                <c:pt idx="14">
                  <c:v>9.1199999999999992</c:v>
                </c:pt>
                <c:pt idx="15">
                  <c:v>10.3</c:v>
                </c:pt>
                <c:pt idx="16">
                  <c:v>5.22</c:v>
                </c:pt>
                <c:pt idx="17">
                  <c:v>9.84</c:v>
                </c:pt>
                <c:pt idx="18">
                  <c:v>8.42</c:v>
                </c:pt>
                <c:pt idx="19">
                  <c:v>9.44</c:v>
                </c:pt>
                <c:pt idx="20">
                  <c:v>8.5500000000000007</c:v>
                </c:pt>
                <c:pt idx="21">
                  <c:v>7.42</c:v>
                </c:pt>
                <c:pt idx="22">
                  <c:v>9.24</c:v>
                </c:pt>
                <c:pt idx="23">
                  <c:v>7.45</c:v>
                </c:pt>
                <c:pt idx="24">
                  <c:v>6.34</c:v>
                </c:pt>
                <c:pt idx="25">
                  <c:v>9.51</c:v>
                </c:pt>
                <c:pt idx="26">
                  <c:v>8.68</c:v>
                </c:pt>
                <c:pt idx="27">
                  <c:v>9.41</c:v>
                </c:pt>
                <c:pt idx="28">
                  <c:v>8.74</c:v>
                </c:pt>
                <c:pt idx="29">
                  <c:v>8.25</c:v>
                </c:pt>
                <c:pt idx="30">
                  <c:v>7.82</c:v>
                </c:pt>
                <c:pt idx="31">
                  <c:v>8.43</c:v>
                </c:pt>
                <c:pt idx="32">
                  <c:v>8.5</c:v>
                </c:pt>
                <c:pt idx="33">
                  <c:v>8.43</c:v>
                </c:pt>
                <c:pt idx="34">
                  <c:v>9.16</c:v>
                </c:pt>
                <c:pt idx="35">
                  <c:v>8.89</c:v>
                </c:pt>
                <c:pt idx="36">
                  <c:v>8.9700000000000006</c:v>
                </c:pt>
                <c:pt idx="37">
                  <c:v>8.4700000000000006</c:v>
                </c:pt>
                <c:pt idx="38">
                  <c:v>8.9499999999999993</c:v>
                </c:pt>
                <c:pt idx="39">
                  <c:v>10.220000000000001</c:v>
                </c:pt>
                <c:pt idx="40">
                  <c:v>12.13</c:v>
                </c:pt>
                <c:pt idx="41">
                  <c:v>10.01</c:v>
                </c:pt>
                <c:pt idx="42">
                  <c:v>10.07</c:v>
                </c:pt>
                <c:pt idx="43">
                  <c:v>8.14</c:v>
                </c:pt>
                <c:pt idx="44">
                  <c:v>6.73</c:v>
                </c:pt>
                <c:pt idx="45">
                  <c:v>9.48</c:v>
                </c:pt>
                <c:pt idx="46">
                  <c:v>11.87</c:v>
                </c:pt>
                <c:pt idx="47">
                  <c:v>10.45</c:v>
                </c:pt>
                <c:pt idx="48">
                  <c:v>12.16</c:v>
                </c:pt>
                <c:pt idx="49">
                  <c:v>11.5</c:v>
                </c:pt>
                <c:pt idx="50">
                  <c:v>10.69</c:v>
                </c:pt>
                <c:pt idx="51">
                  <c:v>9.01</c:v>
                </c:pt>
                <c:pt idx="52">
                  <c:v>11.38</c:v>
                </c:pt>
                <c:pt idx="53">
                  <c:v>12.57</c:v>
                </c:pt>
                <c:pt idx="54">
                  <c:v>11.65</c:v>
                </c:pt>
                <c:pt idx="55">
                  <c:v>11.53</c:v>
                </c:pt>
                <c:pt idx="56">
                  <c:v>10.59</c:v>
                </c:pt>
                <c:pt idx="57">
                  <c:v>11.26</c:v>
                </c:pt>
                <c:pt idx="58">
                  <c:v>10.67</c:v>
                </c:pt>
                <c:pt idx="59">
                  <c:v>12.24</c:v>
                </c:pt>
                <c:pt idx="60">
                  <c:v>8.94</c:v>
                </c:pt>
                <c:pt idx="61">
                  <c:v>12.72</c:v>
                </c:pt>
                <c:pt idx="62">
                  <c:v>12.84</c:v>
                </c:pt>
                <c:pt idx="63">
                  <c:v>10.87</c:v>
                </c:pt>
                <c:pt idx="64">
                  <c:v>10.63</c:v>
                </c:pt>
                <c:pt idx="65">
                  <c:v>12.56</c:v>
                </c:pt>
                <c:pt idx="66">
                  <c:v>13.43</c:v>
                </c:pt>
                <c:pt idx="67">
                  <c:v>13.05</c:v>
                </c:pt>
                <c:pt idx="68">
                  <c:v>15.1</c:v>
                </c:pt>
                <c:pt idx="69">
                  <c:v>14.05</c:v>
                </c:pt>
                <c:pt idx="70">
                  <c:v>12.42</c:v>
                </c:pt>
                <c:pt idx="71">
                  <c:v>11.41</c:v>
                </c:pt>
                <c:pt idx="72">
                  <c:v>10.5</c:v>
                </c:pt>
                <c:pt idx="73">
                  <c:v>14.43</c:v>
                </c:pt>
                <c:pt idx="74">
                  <c:v>13.93</c:v>
                </c:pt>
                <c:pt idx="75">
                  <c:v>13.36</c:v>
                </c:pt>
                <c:pt idx="76">
                  <c:v>13.41</c:v>
                </c:pt>
                <c:pt idx="77">
                  <c:v>13.38</c:v>
                </c:pt>
                <c:pt idx="78">
                  <c:v>11.94</c:v>
                </c:pt>
                <c:pt idx="79">
                  <c:v>15.36</c:v>
                </c:pt>
                <c:pt idx="80">
                  <c:v>14.05</c:v>
                </c:pt>
                <c:pt idx="81">
                  <c:v>15.34</c:v>
                </c:pt>
                <c:pt idx="82">
                  <c:v>18.420000000000002</c:v>
                </c:pt>
                <c:pt idx="83">
                  <c:v>15.26</c:v>
                </c:pt>
                <c:pt idx="84">
                  <c:v>18.05</c:v>
                </c:pt>
                <c:pt idx="85">
                  <c:v>16.27</c:v>
                </c:pt>
                <c:pt idx="86">
                  <c:v>13.73</c:v>
                </c:pt>
                <c:pt idx="87">
                  <c:v>16.850000000000001</c:v>
                </c:pt>
                <c:pt idx="88">
                  <c:v>19.02</c:v>
                </c:pt>
                <c:pt idx="89">
                  <c:v>18.64</c:v>
                </c:pt>
                <c:pt idx="90">
                  <c:v>18.93</c:v>
                </c:pt>
                <c:pt idx="91">
                  <c:v>16.399999999999999</c:v>
                </c:pt>
                <c:pt idx="92">
                  <c:v>19.760000000000002</c:v>
                </c:pt>
                <c:pt idx="93">
                  <c:v>20.89</c:v>
                </c:pt>
                <c:pt idx="94">
                  <c:v>20.6</c:v>
                </c:pt>
                <c:pt idx="95">
                  <c:v>19.34</c:v>
                </c:pt>
                <c:pt idx="96">
                  <c:v>20.05</c:v>
                </c:pt>
                <c:pt idx="97">
                  <c:v>22.06</c:v>
                </c:pt>
                <c:pt idx="98">
                  <c:v>19.95</c:v>
                </c:pt>
                <c:pt idx="99">
                  <c:v>19.96</c:v>
                </c:pt>
                <c:pt idx="100">
                  <c:v>20.68</c:v>
                </c:pt>
                <c:pt idx="101">
                  <c:v>24.61</c:v>
                </c:pt>
                <c:pt idx="102">
                  <c:v>23.61</c:v>
                </c:pt>
                <c:pt idx="103">
                  <c:v>27.36</c:v>
                </c:pt>
                <c:pt idx="104">
                  <c:v>26.8</c:v>
                </c:pt>
                <c:pt idx="105">
                  <c:v>25.42</c:v>
                </c:pt>
                <c:pt idx="106">
                  <c:v>26.25</c:v>
                </c:pt>
                <c:pt idx="107">
                  <c:v>27.73</c:v>
                </c:pt>
                <c:pt idx="108">
                  <c:v>26.25</c:v>
                </c:pt>
                <c:pt idx="109">
                  <c:v>25.59</c:v>
                </c:pt>
                <c:pt idx="110">
                  <c:v>29.19</c:v>
                </c:pt>
                <c:pt idx="111">
                  <c:v>31.63</c:v>
                </c:pt>
                <c:pt idx="112">
                  <c:v>31.26</c:v>
                </c:pt>
                <c:pt idx="113">
                  <c:v>33.97</c:v>
                </c:pt>
                <c:pt idx="114">
                  <c:v>30.95</c:v>
                </c:pt>
                <c:pt idx="115">
                  <c:v>32.659999999999997</c:v>
                </c:pt>
                <c:pt idx="116">
                  <c:v>32.15</c:v>
                </c:pt>
                <c:pt idx="117">
                  <c:v>38.4</c:v>
                </c:pt>
                <c:pt idx="118">
                  <c:v>36.49</c:v>
                </c:pt>
                <c:pt idx="119">
                  <c:v>39.36</c:v>
                </c:pt>
                <c:pt idx="120">
                  <c:v>35.72</c:v>
                </c:pt>
                <c:pt idx="121">
                  <c:v>40.67</c:v>
                </c:pt>
                <c:pt idx="122">
                  <c:v>42.26</c:v>
                </c:pt>
                <c:pt idx="123">
                  <c:v>42.4</c:v>
                </c:pt>
                <c:pt idx="124">
                  <c:v>45.87</c:v>
                </c:pt>
                <c:pt idx="125">
                  <c:v>45.98</c:v>
                </c:pt>
                <c:pt idx="126">
                  <c:v>46.91</c:v>
                </c:pt>
                <c:pt idx="127">
                  <c:v>51.09</c:v>
                </c:pt>
                <c:pt idx="128">
                  <c:v>51.99</c:v>
                </c:pt>
                <c:pt idx="129">
                  <c:v>53.62</c:v>
                </c:pt>
                <c:pt idx="130">
                  <c:v>53.97</c:v>
                </c:pt>
                <c:pt idx="131">
                  <c:v>58.18</c:v>
                </c:pt>
                <c:pt idx="132">
                  <c:v>58.22</c:v>
                </c:pt>
                <c:pt idx="133">
                  <c:v>66.290000000000006</c:v>
                </c:pt>
                <c:pt idx="134">
                  <c:v>66.45</c:v>
                </c:pt>
                <c:pt idx="135">
                  <c:v>69.37</c:v>
                </c:pt>
                <c:pt idx="136">
                  <c:v>70.290000000000006</c:v>
                </c:pt>
                <c:pt idx="137">
                  <c:v>77.400000000000006</c:v>
                </c:pt>
                <c:pt idx="138">
                  <c:v>76.38</c:v>
                </c:pt>
                <c:pt idx="139">
                  <c:v>84.85</c:v>
                </c:pt>
                <c:pt idx="140">
                  <c:v>87.19</c:v>
                </c:pt>
                <c:pt idx="141">
                  <c:v>90.73</c:v>
                </c:pt>
                <c:pt idx="142">
                  <c:v>94.03</c:v>
                </c:pt>
                <c:pt idx="143">
                  <c:v>107.86</c:v>
                </c:pt>
                <c:pt idx="144">
                  <c:v>105.53</c:v>
                </c:pt>
                <c:pt idx="145">
                  <c:v>115.77</c:v>
                </c:pt>
                <c:pt idx="146">
                  <c:v>132.1</c:v>
                </c:pt>
                <c:pt idx="147">
                  <c:v>181.33</c:v>
                </c:pt>
                <c:pt idx="148">
                  <c:v>204.41</c:v>
                </c:pt>
                <c:pt idx="149">
                  <c:v>215.83</c:v>
                </c:pt>
                <c:pt idx="150">
                  <c:v>211.8</c:v>
                </c:pt>
                <c:pt idx="151">
                  <c:v>197.48</c:v>
                </c:pt>
                <c:pt idx="152">
                  <c:v>160.19</c:v>
                </c:pt>
                <c:pt idx="153">
                  <c:v>125.51</c:v>
                </c:pt>
                <c:pt idx="154">
                  <c:v>108.49</c:v>
                </c:pt>
                <c:pt idx="155">
                  <c:v>107.03</c:v>
                </c:pt>
                <c:pt idx="156">
                  <c:v>98.03</c:v>
                </c:pt>
                <c:pt idx="157">
                  <c:v>97.79</c:v>
                </c:pt>
                <c:pt idx="158">
                  <c:v>89.49</c:v>
                </c:pt>
                <c:pt idx="159">
                  <c:v>85.9</c:v>
                </c:pt>
                <c:pt idx="160">
                  <c:v>80.72</c:v>
                </c:pt>
                <c:pt idx="161">
                  <c:v>79.36</c:v>
                </c:pt>
                <c:pt idx="162">
                  <c:v>67.209999999999994</c:v>
                </c:pt>
                <c:pt idx="163">
                  <c:v>72.930000000000007</c:v>
                </c:pt>
                <c:pt idx="164">
                  <c:v>66.16</c:v>
                </c:pt>
                <c:pt idx="165">
                  <c:v>64.94</c:v>
                </c:pt>
                <c:pt idx="166">
                  <c:v>59.32</c:v>
                </c:pt>
                <c:pt idx="167">
                  <c:v>61.49</c:v>
                </c:pt>
                <c:pt idx="168">
                  <c:v>54.7</c:v>
                </c:pt>
                <c:pt idx="169">
                  <c:v>58.59</c:v>
                </c:pt>
                <c:pt idx="170">
                  <c:v>49.44</c:v>
                </c:pt>
                <c:pt idx="171">
                  <c:v>51.55</c:v>
                </c:pt>
                <c:pt idx="172">
                  <c:v>46.6</c:v>
                </c:pt>
                <c:pt idx="173">
                  <c:v>49.7</c:v>
                </c:pt>
                <c:pt idx="174">
                  <c:v>46.81</c:v>
                </c:pt>
                <c:pt idx="175">
                  <c:v>42.05</c:v>
                </c:pt>
                <c:pt idx="176">
                  <c:v>42.41</c:v>
                </c:pt>
                <c:pt idx="177">
                  <c:v>39.19</c:v>
                </c:pt>
                <c:pt idx="178">
                  <c:v>37.82</c:v>
                </c:pt>
                <c:pt idx="179">
                  <c:v>40.340000000000003</c:v>
                </c:pt>
                <c:pt idx="180">
                  <c:v>31.3</c:v>
                </c:pt>
                <c:pt idx="181">
                  <c:v>38.450000000000003</c:v>
                </c:pt>
                <c:pt idx="182">
                  <c:v>30.88</c:v>
                </c:pt>
                <c:pt idx="183">
                  <c:v>35.44</c:v>
                </c:pt>
                <c:pt idx="184">
                  <c:v>32.75</c:v>
                </c:pt>
                <c:pt idx="185">
                  <c:v>30.93</c:v>
                </c:pt>
                <c:pt idx="186">
                  <c:v>31.02</c:v>
                </c:pt>
                <c:pt idx="187">
                  <c:v>25.76</c:v>
                </c:pt>
                <c:pt idx="188">
                  <c:v>28.74</c:v>
                </c:pt>
                <c:pt idx="189">
                  <c:v>28.77</c:v>
                </c:pt>
                <c:pt idx="190">
                  <c:v>25.28</c:v>
                </c:pt>
                <c:pt idx="191">
                  <c:v>28.39</c:v>
                </c:pt>
                <c:pt idx="192">
                  <c:v>25.83</c:v>
                </c:pt>
                <c:pt idx="193">
                  <c:v>24.86</c:v>
                </c:pt>
                <c:pt idx="194">
                  <c:v>22.33</c:v>
                </c:pt>
                <c:pt idx="195">
                  <c:v>23.76</c:v>
                </c:pt>
                <c:pt idx="196">
                  <c:v>25.25</c:v>
                </c:pt>
                <c:pt idx="197">
                  <c:v>22.8</c:v>
                </c:pt>
                <c:pt idx="198">
                  <c:v>21.86</c:v>
                </c:pt>
                <c:pt idx="199">
                  <c:v>22.49</c:v>
                </c:pt>
                <c:pt idx="200">
                  <c:v>21.72</c:v>
                </c:pt>
                <c:pt idx="201">
                  <c:v>19.899999999999999</c:v>
                </c:pt>
                <c:pt idx="202">
                  <c:v>21.38</c:v>
                </c:pt>
                <c:pt idx="203">
                  <c:v>19.59</c:v>
                </c:pt>
                <c:pt idx="204">
                  <c:v>19.13</c:v>
                </c:pt>
                <c:pt idx="205">
                  <c:v>19.420000000000002</c:v>
                </c:pt>
                <c:pt idx="206">
                  <c:v>17.920000000000002</c:v>
                </c:pt>
                <c:pt idx="207">
                  <c:v>18.27</c:v>
                </c:pt>
                <c:pt idx="208">
                  <c:v>17.91</c:v>
                </c:pt>
                <c:pt idx="209">
                  <c:v>17.100000000000001</c:v>
                </c:pt>
                <c:pt idx="210">
                  <c:v>17.38</c:v>
                </c:pt>
                <c:pt idx="211">
                  <c:v>16.25</c:v>
                </c:pt>
                <c:pt idx="212">
                  <c:v>17.420000000000002</c:v>
                </c:pt>
                <c:pt idx="213">
                  <c:v>16.170000000000002</c:v>
                </c:pt>
                <c:pt idx="214">
                  <c:v>16.309999999999999</c:v>
                </c:pt>
                <c:pt idx="215">
                  <c:v>13.76</c:v>
                </c:pt>
                <c:pt idx="216">
                  <c:v>13.76</c:v>
                </c:pt>
                <c:pt idx="217">
                  <c:v>15.53</c:v>
                </c:pt>
                <c:pt idx="218">
                  <c:v>13.65</c:v>
                </c:pt>
                <c:pt idx="219">
                  <c:v>16.670000000000002</c:v>
                </c:pt>
                <c:pt idx="220">
                  <c:v>14.99</c:v>
                </c:pt>
                <c:pt idx="221">
                  <c:v>12.66</c:v>
                </c:pt>
                <c:pt idx="222">
                  <c:v>14.14</c:v>
                </c:pt>
                <c:pt idx="223">
                  <c:v>11.09</c:v>
                </c:pt>
                <c:pt idx="224">
                  <c:v>12.93</c:v>
                </c:pt>
                <c:pt idx="225">
                  <c:v>12.07</c:v>
                </c:pt>
                <c:pt idx="226">
                  <c:v>13.11</c:v>
                </c:pt>
                <c:pt idx="227">
                  <c:v>11.57</c:v>
                </c:pt>
                <c:pt idx="228">
                  <c:v>14.12</c:v>
                </c:pt>
                <c:pt idx="229">
                  <c:v>10.58</c:v>
                </c:pt>
                <c:pt idx="230">
                  <c:v>12.53</c:v>
                </c:pt>
                <c:pt idx="231">
                  <c:v>10.01</c:v>
                </c:pt>
                <c:pt idx="232">
                  <c:v>11.35</c:v>
                </c:pt>
                <c:pt idx="233">
                  <c:v>9.89</c:v>
                </c:pt>
                <c:pt idx="234">
                  <c:v>11.81</c:v>
                </c:pt>
                <c:pt idx="235">
                  <c:v>12.31</c:v>
                </c:pt>
                <c:pt idx="236">
                  <c:v>13.03</c:v>
                </c:pt>
                <c:pt idx="237">
                  <c:v>9.9700000000000006</c:v>
                </c:pt>
                <c:pt idx="238">
                  <c:v>10.99</c:v>
                </c:pt>
                <c:pt idx="239">
                  <c:v>10.88</c:v>
                </c:pt>
                <c:pt idx="240">
                  <c:v>11.94</c:v>
                </c:pt>
                <c:pt idx="241">
                  <c:v>11.71</c:v>
                </c:pt>
                <c:pt idx="242">
                  <c:v>8.86</c:v>
                </c:pt>
                <c:pt idx="243">
                  <c:v>9.57</c:v>
                </c:pt>
                <c:pt idx="244">
                  <c:v>9.01</c:v>
                </c:pt>
                <c:pt idx="245">
                  <c:v>9.25</c:v>
                </c:pt>
                <c:pt idx="246">
                  <c:v>12.44</c:v>
                </c:pt>
                <c:pt idx="247">
                  <c:v>8.0500000000000007</c:v>
                </c:pt>
                <c:pt idx="248">
                  <c:v>12.66</c:v>
                </c:pt>
                <c:pt idx="249">
                  <c:v>10.48</c:v>
                </c:pt>
                <c:pt idx="250">
                  <c:v>10.79</c:v>
                </c:pt>
                <c:pt idx="251">
                  <c:v>8.73</c:v>
                </c:pt>
                <c:pt idx="252">
                  <c:v>11.06</c:v>
                </c:pt>
                <c:pt idx="253">
                  <c:v>8.3800000000000008</c:v>
                </c:pt>
                <c:pt idx="254">
                  <c:v>9.3000000000000007</c:v>
                </c:pt>
                <c:pt idx="255">
                  <c:v>14.27</c:v>
                </c:pt>
                <c:pt idx="256">
                  <c:v>7.5</c:v>
                </c:pt>
                <c:pt idx="257">
                  <c:v>9.11</c:v>
                </c:pt>
                <c:pt idx="258">
                  <c:v>8.25</c:v>
                </c:pt>
                <c:pt idx="259">
                  <c:v>6.11</c:v>
                </c:pt>
                <c:pt idx="260">
                  <c:v>7.1</c:v>
                </c:pt>
                <c:pt idx="261">
                  <c:v>8.6300000000000008</c:v>
                </c:pt>
                <c:pt idx="262">
                  <c:v>11.13</c:v>
                </c:pt>
                <c:pt idx="263">
                  <c:v>7.09</c:v>
                </c:pt>
                <c:pt idx="264">
                  <c:v>10.039999999999999</c:v>
                </c:pt>
                <c:pt idx="265">
                  <c:v>7.51</c:v>
                </c:pt>
                <c:pt idx="266">
                  <c:v>8.89</c:v>
                </c:pt>
                <c:pt idx="267">
                  <c:v>6.24</c:v>
                </c:pt>
                <c:pt idx="268">
                  <c:v>7.84</c:v>
                </c:pt>
                <c:pt idx="269">
                  <c:v>10.02</c:v>
                </c:pt>
                <c:pt idx="270">
                  <c:v>7.51</c:v>
                </c:pt>
                <c:pt idx="271">
                  <c:v>7.91</c:v>
                </c:pt>
                <c:pt idx="272">
                  <c:v>8.32</c:v>
                </c:pt>
                <c:pt idx="273">
                  <c:v>7.47</c:v>
                </c:pt>
                <c:pt idx="274">
                  <c:v>6.01</c:v>
                </c:pt>
                <c:pt idx="275">
                  <c:v>9.02</c:v>
                </c:pt>
                <c:pt idx="276">
                  <c:v>7.08</c:v>
                </c:pt>
                <c:pt idx="277">
                  <c:v>5.61</c:v>
                </c:pt>
                <c:pt idx="278">
                  <c:v>6.51</c:v>
                </c:pt>
                <c:pt idx="279">
                  <c:v>6.03</c:v>
                </c:pt>
                <c:pt idx="280">
                  <c:v>6.2</c:v>
                </c:pt>
                <c:pt idx="281">
                  <c:v>5.76</c:v>
                </c:pt>
                <c:pt idx="282">
                  <c:v>6.1</c:v>
                </c:pt>
                <c:pt idx="283">
                  <c:v>8.32</c:v>
                </c:pt>
                <c:pt idx="284">
                  <c:v>8.24</c:v>
                </c:pt>
                <c:pt idx="285">
                  <c:v>7.06</c:v>
                </c:pt>
                <c:pt idx="286">
                  <c:v>4.68</c:v>
                </c:pt>
                <c:pt idx="287">
                  <c:v>6.54</c:v>
                </c:pt>
                <c:pt idx="288">
                  <c:v>6.13</c:v>
                </c:pt>
                <c:pt idx="289">
                  <c:v>7.08</c:v>
                </c:pt>
                <c:pt idx="290">
                  <c:v>6.22</c:v>
                </c:pt>
                <c:pt idx="291">
                  <c:v>4.99</c:v>
                </c:pt>
                <c:pt idx="292">
                  <c:v>7.02</c:v>
                </c:pt>
                <c:pt idx="293">
                  <c:v>8.7200000000000006</c:v>
                </c:pt>
                <c:pt idx="294">
                  <c:v>6.11</c:v>
                </c:pt>
                <c:pt idx="295">
                  <c:v>6.15</c:v>
                </c:pt>
                <c:pt idx="296">
                  <c:v>6.47</c:v>
                </c:pt>
                <c:pt idx="297">
                  <c:v>6.34</c:v>
                </c:pt>
                <c:pt idx="298">
                  <c:v>5.43</c:v>
                </c:pt>
                <c:pt idx="299">
                  <c:v>3.4</c:v>
                </c:pt>
                <c:pt idx="300">
                  <c:v>7.72</c:v>
                </c:pt>
                <c:pt idx="301">
                  <c:v>6.4</c:v>
                </c:pt>
                <c:pt idx="302">
                  <c:v>4.88</c:v>
                </c:pt>
                <c:pt idx="303">
                  <c:v>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0-4E50-A4AE-3AA6726F0C1D}"/>
            </c:ext>
          </c:extLst>
        </c:ser>
        <c:ser>
          <c:idx val="2"/>
          <c:order val="2"/>
          <c:tx>
            <c:strRef>
              <c:f>HDTPEIperms!$D$2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HDTPEIperms!$D$3:$D$306</c:f>
              <c:numCache>
                <c:formatCode>0.00_ </c:formatCode>
                <c:ptCount val="304"/>
                <c:pt idx="0">
                  <c:v>7.4666666666666668</c:v>
                </c:pt>
                <c:pt idx="1">
                  <c:v>6.6533333333333333</c:v>
                </c:pt>
                <c:pt idx="2">
                  <c:v>7.84</c:v>
                </c:pt>
                <c:pt idx="3">
                  <c:v>7.5533333333333337</c:v>
                </c:pt>
                <c:pt idx="4">
                  <c:v>6.6766666666666667</c:v>
                </c:pt>
                <c:pt idx="5">
                  <c:v>7.1166666666666663</c:v>
                </c:pt>
                <c:pt idx="6">
                  <c:v>7.5533333333333337</c:v>
                </c:pt>
                <c:pt idx="7">
                  <c:v>7.5933333333333337</c:v>
                </c:pt>
                <c:pt idx="8">
                  <c:v>7.1533333333333333</c:v>
                </c:pt>
                <c:pt idx="9">
                  <c:v>8.9966666666666661</c:v>
                </c:pt>
                <c:pt idx="10">
                  <c:v>7.1066666666666665</c:v>
                </c:pt>
                <c:pt idx="11">
                  <c:v>7.6066666666666665</c:v>
                </c:pt>
                <c:pt idx="12">
                  <c:v>8.0066666666666659</c:v>
                </c:pt>
                <c:pt idx="13">
                  <c:v>8.26</c:v>
                </c:pt>
                <c:pt idx="14">
                  <c:v>6.97</c:v>
                </c:pt>
                <c:pt idx="15">
                  <c:v>8.16</c:v>
                </c:pt>
                <c:pt idx="16">
                  <c:v>7.88</c:v>
                </c:pt>
                <c:pt idx="17">
                  <c:v>8.5633333333333326</c:v>
                </c:pt>
                <c:pt idx="18">
                  <c:v>8.6833333333333336</c:v>
                </c:pt>
                <c:pt idx="19">
                  <c:v>8.2766666666666673</c:v>
                </c:pt>
                <c:pt idx="20">
                  <c:v>8.0833333333333339</c:v>
                </c:pt>
                <c:pt idx="21">
                  <c:v>9.4166666666666661</c:v>
                </c:pt>
                <c:pt idx="22">
                  <c:v>8.6533333333333342</c:v>
                </c:pt>
                <c:pt idx="23">
                  <c:v>8.4766666666666666</c:v>
                </c:pt>
                <c:pt idx="24">
                  <c:v>7.9833333333333334</c:v>
                </c:pt>
                <c:pt idx="25">
                  <c:v>8.52</c:v>
                </c:pt>
                <c:pt idx="26">
                  <c:v>8.2766666666666673</c:v>
                </c:pt>
                <c:pt idx="27">
                  <c:v>8.7533333333333339</c:v>
                </c:pt>
                <c:pt idx="28">
                  <c:v>8.7333333333333325</c:v>
                </c:pt>
                <c:pt idx="29">
                  <c:v>8.6566666666666663</c:v>
                </c:pt>
                <c:pt idx="30">
                  <c:v>9.17</c:v>
                </c:pt>
                <c:pt idx="31">
                  <c:v>9.2966666666666669</c:v>
                </c:pt>
                <c:pt idx="32">
                  <c:v>8.5566666666666666</c:v>
                </c:pt>
                <c:pt idx="33">
                  <c:v>8.8000000000000007</c:v>
                </c:pt>
                <c:pt idx="34">
                  <c:v>8.5366666666666671</c:v>
                </c:pt>
                <c:pt idx="35">
                  <c:v>9.3033333333333328</c:v>
                </c:pt>
                <c:pt idx="36">
                  <c:v>9.5</c:v>
                </c:pt>
                <c:pt idx="37">
                  <c:v>9.89</c:v>
                </c:pt>
                <c:pt idx="38">
                  <c:v>10.130000000000001</c:v>
                </c:pt>
                <c:pt idx="39">
                  <c:v>9.1266666666666669</c:v>
                </c:pt>
                <c:pt idx="40">
                  <c:v>10.38</c:v>
                </c:pt>
                <c:pt idx="41">
                  <c:v>9.02</c:v>
                </c:pt>
                <c:pt idx="42">
                  <c:v>9.3133333333333326</c:v>
                </c:pt>
                <c:pt idx="43">
                  <c:v>9.7033333333333331</c:v>
                </c:pt>
                <c:pt idx="44">
                  <c:v>10.293333333333333</c:v>
                </c:pt>
                <c:pt idx="45">
                  <c:v>10.503333333333334</c:v>
                </c:pt>
                <c:pt idx="46">
                  <c:v>9.7133333333333329</c:v>
                </c:pt>
                <c:pt idx="47">
                  <c:v>10.713333333333333</c:v>
                </c:pt>
                <c:pt idx="48">
                  <c:v>10.73</c:v>
                </c:pt>
                <c:pt idx="49">
                  <c:v>9.9533333333333331</c:v>
                </c:pt>
                <c:pt idx="50">
                  <c:v>10.396666666666667</c:v>
                </c:pt>
                <c:pt idx="51">
                  <c:v>11.18</c:v>
                </c:pt>
                <c:pt idx="52">
                  <c:v>9.4533333333333331</c:v>
                </c:pt>
                <c:pt idx="53">
                  <c:v>11.066666666666666</c:v>
                </c:pt>
                <c:pt idx="54">
                  <c:v>10.686666666666667</c:v>
                </c:pt>
                <c:pt idx="55">
                  <c:v>11.67</c:v>
                </c:pt>
                <c:pt idx="56">
                  <c:v>10.87</c:v>
                </c:pt>
                <c:pt idx="57">
                  <c:v>10.846666666666666</c:v>
                </c:pt>
                <c:pt idx="58">
                  <c:v>10.93</c:v>
                </c:pt>
                <c:pt idx="59">
                  <c:v>12.256666666666666</c:v>
                </c:pt>
                <c:pt idx="60">
                  <c:v>11.74</c:v>
                </c:pt>
                <c:pt idx="61">
                  <c:v>12.293333333333333</c:v>
                </c:pt>
                <c:pt idx="62">
                  <c:v>10.83</c:v>
                </c:pt>
                <c:pt idx="63">
                  <c:v>12.9</c:v>
                </c:pt>
                <c:pt idx="64">
                  <c:v>11.756666666666666</c:v>
                </c:pt>
                <c:pt idx="65">
                  <c:v>12.206666666666667</c:v>
                </c:pt>
                <c:pt idx="66">
                  <c:v>11.856666666666667</c:v>
                </c:pt>
                <c:pt idx="67">
                  <c:v>13.016666666666667</c:v>
                </c:pt>
                <c:pt idx="68">
                  <c:v>11.866666666666667</c:v>
                </c:pt>
                <c:pt idx="69">
                  <c:v>11.846666666666666</c:v>
                </c:pt>
                <c:pt idx="70">
                  <c:v>12.193333333333333</c:v>
                </c:pt>
                <c:pt idx="71">
                  <c:v>13.28</c:v>
                </c:pt>
                <c:pt idx="72">
                  <c:v>12.936666666666667</c:v>
                </c:pt>
                <c:pt idx="73">
                  <c:v>13.76</c:v>
                </c:pt>
                <c:pt idx="74">
                  <c:v>12.773333333333333</c:v>
                </c:pt>
                <c:pt idx="75">
                  <c:v>14.076666666666666</c:v>
                </c:pt>
                <c:pt idx="76">
                  <c:v>14.023333333333333</c:v>
                </c:pt>
                <c:pt idx="77">
                  <c:v>13.81</c:v>
                </c:pt>
                <c:pt idx="78">
                  <c:v>14.32</c:v>
                </c:pt>
                <c:pt idx="79">
                  <c:v>13.97</c:v>
                </c:pt>
                <c:pt idx="80">
                  <c:v>14.25</c:v>
                </c:pt>
                <c:pt idx="81">
                  <c:v>15.17</c:v>
                </c:pt>
                <c:pt idx="82">
                  <c:v>14.426666666666666</c:v>
                </c:pt>
                <c:pt idx="83">
                  <c:v>14.573333333333334</c:v>
                </c:pt>
                <c:pt idx="84">
                  <c:v>15.093333333333334</c:v>
                </c:pt>
                <c:pt idx="85">
                  <c:v>16.196666666666665</c:v>
                </c:pt>
                <c:pt idx="86">
                  <c:v>15.823333333333334</c:v>
                </c:pt>
                <c:pt idx="87">
                  <c:v>16.72</c:v>
                </c:pt>
                <c:pt idx="88">
                  <c:v>15.223333333333333</c:v>
                </c:pt>
                <c:pt idx="89">
                  <c:v>17.136666666666667</c:v>
                </c:pt>
                <c:pt idx="90">
                  <c:v>15.66</c:v>
                </c:pt>
                <c:pt idx="91">
                  <c:v>17.756666666666668</c:v>
                </c:pt>
                <c:pt idx="92">
                  <c:v>16.606666666666666</c:v>
                </c:pt>
                <c:pt idx="93">
                  <c:v>17.59</c:v>
                </c:pt>
                <c:pt idx="94">
                  <c:v>17</c:v>
                </c:pt>
                <c:pt idx="95">
                  <c:v>17.863333333333333</c:v>
                </c:pt>
                <c:pt idx="96">
                  <c:v>18.473333333333333</c:v>
                </c:pt>
                <c:pt idx="97">
                  <c:v>18.603333333333332</c:v>
                </c:pt>
                <c:pt idx="98">
                  <c:v>17.576666666666668</c:v>
                </c:pt>
                <c:pt idx="99">
                  <c:v>19.703333333333333</c:v>
                </c:pt>
                <c:pt idx="100">
                  <c:v>19.39</c:v>
                </c:pt>
                <c:pt idx="101">
                  <c:v>20.853333333333332</c:v>
                </c:pt>
                <c:pt idx="102">
                  <c:v>20.036666666666665</c:v>
                </c:pt>
                <c:pt idx="103">
                  <c:v>20.693333333333332</c:v>
                </c:pt>
                <c:pt idx="104">
                  <c:v>21.396666666666668</c:v>
                </c:pt>
                <c:pt idx="105">
                  <c:v>22.486666666666668</c:v>
                </c:pt>
                <c:pt idx="106">
                  <c:v>23.456666666666667</c:v>
                </c:pt>
                <c:pt idx="107">
                  <c:v>22.803333333333335</c:v>
                </c:pt>
                <c:pt idx="108">
                  <c:v>22.66</c:v>
                </c:pt>
                <c:pt idx="109">
                  <c:v>23.183333333333334</c:v>
                </c:pt>
                <c:pt idx="110">
                  <c:v>24.383333333333333</c:v>
                </c:pt>
                <c:pt idx="111">
                  <c:v>25.89</c:v>
                </c:pt>
                <c:pt idx="112">
                  <c:v>25.976666666666667</c:v>
                </c:pt>
                <c:pt idx="113">
                  <c:v>26.543333333333333</c:v>
                </c:pt>
                <c:pt idx="114">
                  <c:v>26.466666666666665</c:v>
                </c:pt>
                <c:pt idx="115">
                  <c:v>27.86</c:v>
                </c:pt>
                <c:pt idx="116">
                  <c:v>26.323333333333334</c:v>
                </c:pt>
                <c:pt idx="117">
                  <c:v>29.026666666666667</c:v>
                </c:pt>
                <c:pt idx="118">
                  <c:v>28.523333333333333</c:v>
                </c:pt>
                <c:pt idx="119">
                  <c:v>29.796666666666667</c:v>
                </c:pt>
                <c:pt idx="120">
                  <c:v>28.906666666666666</c:v>
                </c:pt>
                <c:pt idx="121">
                  <c:v>33.42</c:v>
                </c:pt>
                <c:pt idx="122">
                  <c:v>32.44</c:v>
                </c:pt>
                <c:pt idx="123">
                  <c:v>34.04</c:v>
                </c:pt>
                <c:pt idx="124">
                  <c:v>34.163333333333334</c:v>
                </c:pt>
                <c:pt idx="125">
                  <c:v>36.380000000000003</c:v>
                </c:pt>
                <c:pt idx="126">
                  <c:v>36.25</c:v>
                </c:pt>
                <c:pt idx="127">
                  <c:v>38.793333333333337</c:v>
                </c:pt>
                <c:pt idx="128">
                  <c:v>38.376666666666665</c:v>
                </c:pt>
                <c:pt idx="129">
                  <c:v>41.296666666666667</c:v>
                </c:pt>
                <c:pt idx="130">
                  <c:v>40.92</c:v>
                </c:pt>
                <c:pt idx="131">
                  <c:v>41.886666666666663</c:v>
                </c:pt>
                <c:pt idx="132">
                  <c:v>43.696666666666665</c:v>
                </c:pt>
                <c:pt idx="133">
                  <c:v>45.413333333333334</c:v>
                </c:pt>
                <c:pt idx="134">
                  <c:v>44.97</c:v>
                </c:pt>
                <c:pt idx="135">
                  <c:v>48.04</c:v>
                </c:pt>
                <c:pt idx="136">
                  <c:v>50.206666666666663</c:v>
                </c:pt>
                <c:pt idx="137">
                  <c:v>50.59</c:v>
                </c:pt>
                <c:pt idx="138">
                  <c:v>50.876666666666665</c:v>
                </c:pt>
                <c:pt idx="139">
                  <c:v>54.67</c:v>
                </c:pt>
                <c:pt idx="140">
                  <c:v>55.856666666666669</c:v>
                </c:pt>
                <c:pt idx="141">
                  <c:v>58.136666666666663</c:v>
                </c:pt>
                <c:pt idx="142">
                  <c:v>59.223333333333336</c:v>
                </c:pt>
                <c:pt idx="143">
                  <c:v>61.656666666666666</c:v>
                </c:pt>
                <c:pt idx="144">
                  <c:v>62.216666666666669</c:v>
                </c:pt>
                <c:pt idx="145">
                  <c:v>66.296666666666667</c:v>
                </c:pt>
                <c:pt idx="146">
                  <c:v>64.376666666666665</c:v>
                </c:pt>
                <c:pt idx="147">
                  <c:v>69.686666666666667</c:v>
                </c:pt>
                <c:pt idx="148">
                  <c:v>80.416666666666671</c:v>
                </c:pt>
                <c:pt idx="149">
                  <c:v>95.183333333333337</c:v>
                </c:pt>
                <c:pt idx="150">
                  <c:v>99.89</c:v>
                </c:pt>
                <c:pt idx="151">
                  <c:v>102.65333333333334</c:v>
                </c:pt>
                <c:pt idx="152">
                  <c:v>94.556666666666672</c:v>
                </c:pt>
                <c:pt idx="153">
                  <c:v>88.583333333333329</c:v>
                </c:pt>
                <c:pt idx="154">
                  <c:v>74.553333333333327</c:v>
                </c:pt>
                <c:pt idx="155">
                  <c:v>68.06</c:v>
                </c:pt>
                <c:pt idx="156">
                  <c:v>63.64</c:v>
                </c:pt>
                <c:pt idx="157">
                  <c:v>65.11666666666666</c:v>
                </c:pt>
                <c:pt idx="158">
                  <c:v>62.65</c:v>
                </c:pt>
                <c:pt idx="159">
                  <c:v>60.22</c:v>
                </c:pt>
                <c:pt idx="160">
                  <c:v>56.603333333333332</c:v>
                </c:pt>
                <c:pt idx="161">
                  <c:v>58.02</c:v>
                </c:pt>
                <c:pt idx="162">
                  <c:v>54.323333333333331</c:v>
                </c:pt>
                <c:pt idx="163">
                  <c:v>54.106666666666669</c:v>
                </c:pt>
                <c:pt idx="164">
                  <c:v>50.303333333333335</c:v>
                </c:pt>
                <c:pt idx="165">
                  <c:v>49.986666666666665</c:v>
                </c:pt>
                <c:pt idx="166">
                  <c:v>44.963333333333331</c:v>
                </c:pt>
                <c:pt idx="167">
                  <c:v>47.813333333333333</c:v>
                </c:pt>
                <c:pt idx="168">
                  <c:v>44.376666666666665</c:v>
                </c:pt>
                <c:pt idx="169">
                  <c:v>45.443333333333335</c:v>
                </c:pt>
                <c:pt idx="170">
                  <c:v>42.723333333333336</c:v>
                </c:pt>
                <c:pt idx="171">
                  <c:v>42.236666666666665</c:v>
                </c:pt>
                <c:pt idx="172">
                  <c:v>39.43</c:v>
                </c:pt>
                <c:pt idx="173">
                  <c:v>40.043333333333337</c:v>
                </c:pt>
                <c:pt idx="174">
                  <c:v>37.31</c:v>
                </c:pt>
                <c:pt idx="175">
                  <c:v>37.340000000000003</c:v>
                </c:pt>
                <c:pt idx="176">
                  <c:v>35.21</c:v>
                </c:pt>
                <c:pt idx="177">
                  <c:v>35.79</c:v>
                </c:pt>
                <c:pt idx="178">
                  <c:v>32.623333333333335</c:v>
                </c:pt>
                <c:pt idx="179">
                  <c:v>33.68333333333333</c:v>
                </c:pt>
                <c:pt idx="180">
                  <c:v>31.276666666666667</c:v>
                </c:pt>
                <c:pt idx="181">
                  <c:v>31.516666666666666</c:v>
                </c:pt>
                <c:pt idx="182">
                  <c:v>29.67</c:v>
                </c:pt>
                <c:pt idx="183">
                  <c:v>29.766666666666666</c:v>
                </c:pt>
                <c:pt idx="184">
                  <c:v>29.893333333333334</c:v>
                </c:pt>
                <c:pt idx="185">
                  <c:v>29.836666666666666</c:v>
                </c:pt>
                <c:pt idx="186">
                  <c:v>26.61</c:v>
                </c:pt>
                <c:pt idx="187">
                  <c:v>27.466666666666665</c:v>
                </c:pt>
                <c:pt idx="188">
                  <c:v>27.783333333333335</c:v>
                </c:pt>
                <c:pt idx="189">
                  <c:v>25.55</c:v>
                </c:pt>
                <c:pt idx="190">
                  <c:v>25.753333333333334</c:v>
                </c:pt>
                <c:pt idx="191">
                  <c:v>24.433333333333334</c:v>
                </c:pt>
                <c:pt idx="192">
                  <c:v>24.056666666666668</c:v>
                </c:pt>
                <c:pt idx="193">
                  <c:v>24.213333333333335</c:v>
                </c:pt>
                <c:pt idx="194">
                  <c:v>21.89</c:v>
                </c:pt>
                <c:pt idx="195">
                  <c:v>22.706666666666667</c:v>
                </c:pt>
                <c:pt idx="196">
                  <c:v>21.443333333333332</c:v>
                </c:pt>
                <c:pt idx="197">
                  <c:v>21.956666666666667</c:v>
                </c:pt>
                <c:pt idx="198">
                  <c:v>21.836666666666666</c:v>
                </c:pt>
                <c:pt idx="199">
                  <c:v>20.64</c:v>
                </c:pt>
                <c:pt idx="200">
                  <c:v>19.416666666666668</c:v>
                </c:pt>
                <c:pt idx="201">
                  <c:v>19.89</c:v>
                </c:pt>
                <c:pt idx="202">
                  <c:v>19.28</c:v>
                </c:pt>
                <c:pt idx="203">
                  <c:v>20.273333333333333</c:v>
                </c:pt>
                <c:pt idx="204">
                  <c:v>18.136666666666667</c:v>
                </c:pt>
                <c:pt idx="205">
                  <c:v>18.8</c:v>
                </c:pt>
                <c:pt idx="206">
                  <c:v>17.64</c:v>
                </c:pt>
                <c:pt idx="207">
                  <c:v>17.743333333333332</c:v>
                </c:pt>
                <c:pt idx="208">
                  <c:v>16.690000000000001</c:v>
                </c:pt>
                <c:pt idx="209">
                  <c:v>18.45</c:v>
                </c:pt>
                <c:pt idx="210">
                  <c:v>16.283333333333335</c:v>
                </c:pt>
                <c:pt idx="211">
                  <c:v>15.976666666666667</c:v>
                </c:pt>
                <c:pt idx="212">
                  <c:v>16.406666666666666</c:v>
                </c:pt>
                <c:pt idx="213">
                  <c:v>16.396666666666668</c:v>
                </c:pt>
                <c:pt idx="214">
                  <c:v>14.566666666666666</c:v>
                </c:pt>
                <c:pt idx="215">
                  <c:v>16.226666666666667</c:v>
                </c:pt>
                <c:pt idx="216">
                  <c:v>14.346666666666666</c:v>
                </c:pt>
                <c:pt idx="217">
                  <c:v>14.383333333333333</c:v>
                </c:pt>
                <c:pt idx="218">
                  <c:v>14.006666666666666</c:v>
                </c:pt>
                <c:pt idx="219">
                  <c:v>14.71</c:v>
                </c:pt>
                <c:pt idx="220">
                  <c:v>14.29</c:v>
                </c:pt>
                <c:pt idx="221">
                  <c:v>13.086666666666666</c:v>
                </c:pt>
                <c:pt idx="222">
                  <c:v>14.58</c:v>
                </c:pt>
                <c:pt idx="223">
                  <c:v>14.24</c:v>
                </c:pt>
                <c:pt idx="224">
                  <c:v>14.47</c:v>
                </c:pt>
                <c:pt idx="225">
                  <c:v>14.283333333333333</c:v>
                </c:pt>
                <c:pt idx="226">
                  <c:v>13.893333333333333</c:v>
                </c:pt>
                <c:pt idx="227">
                  <c:v>13.086666666666666</c:v>
                </c:pt>
                <c:pt idx="228">
                  <c:v>12.606666666666667</c:v>
                </c:pt>
                <c:pt idx="229">
                  <c:v>12.773333333333333</c:v>
                </c:pt>
                <c:pt idx="230">
                  <c:v>11.643333333333333</c:v>
                </c:pt>
                <c:pt idx="231">
                  <c:v>12.493333333333334</c:v>
                </c:pt>
                <c:pt idx="232">
                  <c:v>12.1</c:v>
                </c:pt>
                <c:pt idx="233">
                  <c:v>12.586666666666666</c:v>
                </c:pt>
                <c:pt idx="234">
                  <c:v>11.386666666666667</c:v>
                </c:pt>
                <c:pt idx="235">
                  <c:v>12.54</c:v>
                </c:pt>
                <c:pt idx="236">
                  <c:v>11.366666666666667</c:v>
                </c:pt>
                <c:pt idx="237">
                  <c:v>10.63</c:v>
                </c:pt>
                <c:pt idx="238">
                  <c:v>11.446666666666667</c:v>
                </c:pt>
                <c:pt idx="239">
                  <c:v>11.053333333333333</c:v>
                </c:pt>
                <c:pt idx="240">
                  <c:v>11.15</c:v>
                </c:pt>
                <c:pt idx="241">
                  <c:v>11.243333333333334</c:v>
                </c:pt>
                <c:pt idx="242">
                  <c:v>11.523333333333333</c:v>
                </c:pt>
                <c:pt idx="243">
                  <c:v>11.31</c:v>
                </c:pt>
                <c:pt idx="244">
                  <c:v>10.356666666666667</c:v>
                </c:pt>
                <c:pt idx="245">
                  <c:v>10.456666666666667</c:v>
                </c:pt>
                <c:pt idx="246">
                  <c:v>10.136666666666667</c:v>
                </c:pt>
                <c:pt idx="247">
                  <c:v>10.853333333333333</c:v>
                </c:pt>
                <c:pt idx="248">
                  <c:v>9.9166666666666661</c:v>
                </c:pt>
                <c:pt idx="249">
                  <c:v>9.9333333333333336</c:v>
                </c:pt>
                <c:pt idx="250">
                  <c:v>9.2899999999999991</c:v>
                </c:pt>
                <c:pt idx="251">
                  <c:v>10.363333333333333</c:v>
                </c:pt>
                <c:pt idx="252">
                  <c:v>9.1266666666666669</c:v>
                </c:pt>
                <c:pt idx="253">
                  <c:v>9.1933333333333334</c:v>
                </c:pt>
                <c:pt idx="254">
                  <c:v>9.2833333333333332</c:v>
                </c:pt>
                <c:pt idx="255">
                  <c:v>10.426666666666666</c:v>
                </c:pt>
                <c:pt idx="256">
                  <c:v>9.5166666666666675</c:v>
                </c:pt>
                <c:pt idx="257">
                  <c:v>9.7899999999999991</c:v>
                </c:pt>
                <c:pt idx="258">
                  <c:v>10.37</c:v>
                </c:pt>
                <c:pt idx="259">
                  <c:v>10.213333333333333</c:v>
                </c:pt>
                <c:pt idx="260">
                  <c:v>9.6</c:v>
                </c:pt>
                <c:pt idx="261">
                  <c:v>9.6266666666666669</c:v>
                </c:pt>
                <c:pt idx="262">
                  <c:v>9.52</c:v>
                </c:pt>
                <c:pt idx="263">
                  <c:v>9.0966666666666658</c:v>
                </c:pt>
                <c:pt idx="264">
                  <c:v>8.77</c:v>
                </c:pt>
                <c:pt idx="265">
                  <c:v>9.3033333333333328</c:v>
                </c:pt>
                <c:pt idx="266">
                  <c:v>8.0733333333333341</c:v>
                </c:pt>
                <c:pt idx="267">
                  <c:v>8.4966666666666661</c:v>
                </c:pt>
                <c:pt idx="268">
                  <c:v>7.97</c:v>
                </c:pt>
                <c:pt idx="269">
                  <c:v>9</c:v>
                </c:pt>
                <c:pt idx="270">
                  <c:v>8.7333333333333325</c:v>
                </c:pt>
                <c:pt idx="271">
                  <c:v>8.6866666666666674</c:v>
                </c:pt>
                <c:pt idx="272">
                  <c:v>7.7366666666666664</c:v>
                </c:pt>
                <c:pt idx="273">
                  <c:v>8.44</c:v>
                </c:pt>
                <c:pt idx="274">
                  <c:v>8.413333333333334</c:v>
                </c:pt>
                <c:pt idx="275">
                  <c:v>8.3133333333333326</c:v>
                </c:pt>
                <c:pt idx="276">
                  <c:v>7.66</c:v>
                </c:pt>
                <c:pt idx="277">
                  <c:v>8.3933333333333326</c:v>
                </c:pt>
                <c:pt idx="278">
                  <c:v>7.89</c:v>
                </c:pt>
                <c:pt idx="279">
                  <c:v>7.3633333333333333</c:v>
                </c:pt>
                <c:pt idx="280">
                  <c:v>7.996666666666667</c:v>
                </c:pt>
                <c:pt idx="281">
                  <c:v>7.74</c:v>
                </c:pt>
                <c:pt idx="282">
                  <c:v>7.4233333333333329</c:v>
                </c:pt>
                <c:pt idx="283">
                  <c:v>7.49</c:v>
                </c:pt>
                <c:pt idx="284">
                  <c:v>7.23</c:v>
                </c:pt>
                <c:pt idx="285">
                  <c:v>7.9633333333333329</c:v>
                </c:pt>
                <c:pt idx="286">
                  <c:v>7.55</c:v>
                </c:pt>
                <c:pt idx="287">
                  <c:v>7.9666666666666668</c:v>
                </c:pt>
                <c:pt idx="288">
                  <c:v>7.3633333333333333</c:v>
                </c:pt>
                <c:pt idx="289">
                  <c:v>6.9766666666666666</c:v>
                </c:pt>
                <c:pt idx="290">
                  <c:v>7.166666666666667</c:v>
                </c:pt>
                <c:pt idx="291">
                  <c:v>6.9866666666666664</c:v>
                </c:pt>
                <c:pt idx="292">
                  <c:v>7.503333333333333</c:v>
                </c:pt>
                <c:pt idx="293">
                  <c:v>7.78</c:v>
                </c:pt>
                <c:pt idx="294">
                  <c:v>7.29</c:v>
                </c:pt>
                <c:pt idx="295">
                  <c:v>6.51</c:v>
                </c:pt>
                <c:pt idx="296">
                  <c:v>6.01</c:v>
                </c:pt>
                <c:pt idx="297">
                  <c:v>7.5333333333333332</c:v>
                </c:pt>
                <c:pt idx="298">
                  <c:v>6.1933333333333334</c:v>
                </c:pt>
                <c:pt idx="299">
                  <c:v>7.4333333333333336</c:v>
                </c:pt>
                <c:pt idx="300">
                  <c:v>6.9233333333333329</c:v>
                </c:pt>
                <c:pt idx="301">
                  <c:v>7.1266666666666669</c:v>
                </c:pt>
                <c:pt idx="302">
                  <c:v>6.753333333333333</c:v>
                </c:pt>
                <c:pt idx="303">
                  <c:v>6.1433333333333335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0-4E50-A4AE-3AA6726F0C1D}"/>
            </c:ext>
          </c:extLst>
        </c:ser>
        <c:ser>
          <c:idx val="3"/>
          <c:order val="3"/>
          <c:tx>
            <c:strRef>
              <c:f>HDTPEIperms!$E$2</c:f>
              <c:strCache>
                <c:ptCount val="1"/>
                <c:pt idx="0">
                  <c:v>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HDTPEIperms!$E$3:$E$306</c:f>
              <c:numCache>
                <c:formatCode>0.00_ </c:formatCode>
                <c:ptCount val="304"/>
                <c:pt idx="0">
                  <c:v>7</c:v>
                </c:pt>
                <c:pt idx="1">
                  <c:v>6.7166666666666668</c:v>
                </c:pt>
                <c:pt idx="2">
                  <c:v>7.9033333333333333</c:v>
                </c:pt>
                <c:pt idx="3">
                  <c:v>6.97</c:v>
                </c:pt>
                <c:pt idx="4">
                  <c:v>6.2666666666666666</c:v>
                </c:pt>
                <c:pt idx="5">
                  <c:v>6.9266666666666667</c:v>
                </c:pt>
                <c:pt idx="6">
                  <c:v>8.19</c:v>
                </c:pt>
                <c:pt idx="7">
                  <c:v>8.2266666666666666</c:v>
                </c:pt>
                <c:pt idx="8">
                  <c:v>8.1833333333333336</c:v>
                </c:pt>
                <c:pt idx="9">
                  <c:v>7.793333333333333</c:v>
                </c:pt>
                <c:pt idx="10">
                  <c:v>7.3733333333333331</c:v>
                </c:pt>
                <c:pt idx="11">
                  <c:v>8.1366666666666667</c:v>
                </c:pt>
                <c:pt idx="12">
                  <c:v>8.32</c:v>
                </c:pt>
                <c:pt idx="13">
                  <c:v>8.1533333333333342</c:v>
                </c:pt>
                <c:pt idx="14">
                  <c:v>8.84</c:v>
                </c:pt>
                <c:pt idx="15">
                  <c:v>7.58</c:v>
                </c:pt>
                <c:pt idx="16">
                  <c:v>9.0399999999999991</c:v>
                </c:pt>
                <c:pt idx="17">
                  <c:v>8.14</c:v>
                </c:pt>
                <c:pt idx="18">
                  <c:v>8.81</c:v>
                </c:pt>
                <c:pt idx="19">
                  <c:v>8.6266666666666669</c:v>
                </c:pt>
                <c:pt idx="20">
                  <c:v>8.3699999999999992</c:v>
                </c:pt>
                <c:pt idx="21">
                  <c:v>7.97</c:v>
                </c:pt>
                <c:pt idx="22">
                  <c:v>9.0233333333333334</c:v>
                </c:pt>
                <c:pt idx="23">
                  <c:v>8.8233333333333341</c:v>
                </c:pt>
                <c:pt idx="24">
                  <c:v>9.6199999999999992</c:v>
                </c:pt>
                <c:pt idx="25">
                  <c:v>8.4066666666666663</c:v>
                </c:pt>
                <c:pt idx="26">
                  <c:v>8.663333333333334</c:v>
                </c:pt>
                <c:pt idx="27">
                  <c:v>8.8833333333333329</c:v>
                </c:pt>
                <c:pt idx="28">
                  <c:v>9.3633333333333333</c:v>
                </c:pt>
                <c:pt idx="29">
                  <c:v>8.6333333333333329</c:v>
                </c:pt>
                <c:pt idx="30">
                  <c:v>9.24</c:v>
                </c:pt>
                <c:pt idx="31">
                  <c:v>8.8066666666666666</c:v>
                </c:pt>
                <c:pt idx="32">
                  <c:v>8.5299999999999994</c:v>
                </c:pt>
                <c:pt idx="33">
                  <c:v>8.7266666666666666</c:v>
                </c:pt>
                <c:pt idx="34">
                  <c:v>9.1733333333333338</c:v>
                </c:pt>
                <c:pt idx="35">
                  <c:v>9.1566666666666663</c:v>
                </c:pt>
                <c:pt idx="36">
                  <c:v>9.0466666666666669</c:v>
                </c:pt>
                <c:pt idx="37">
                  <c:v>9.663333333333334</c:v>
                </c:pt>
                <c:pt idx="38">
                  <c:v>9.2100000000000009</c:v>
                </c:pt>
                <c:pt idx="39">
                  <c:v>9.4233333333333338</c:v>
                </c:pt>
                <c:pt idx="40">
                  <c:v>9.6933333333333334</c:v>
                </c:pt>
                <c:pt idx="41">
                  <c:v>9.1066666666666674</c:v>
                </c:pt>
                <c:pt idx="42">
                  <c:v>10.06</c:v>
                </c:pt>
                <c:pt idx="43">
                  <c:v>10.09</c:v>
                </c:pt>
                <c:pt idx="44">
                  <c:v>9.8333333333333339</c:v>
                </c:pt>
                <c:pt idx="45">
                  <c:v>9.86</c:v>
                </c:pt>
                <c:pt idx="46">
                  <c:v>10.85</c:v>
                </c:pt>
                <c:pt idx="47">
                  <c:v>10.426666666666666</c:v>
                </c:pt>
                <c:pt idx="48">
                  <c:v>10.71</c:v>
                </c:pt>
                <c:pt idx="49">
                  <c:v>9.4</c:v>
                </c:pt>
                <c:pt idx="50">
                  <c:v>11.173333333333334</c:v>
                </c:pt>
                <c:pt idx="51">
                  <c:v>10.68</c:v>
                </c:pt>
                <c:pt idx="52">
                  <c:v>10.693333333333333</c:v>
                </c:pt>
                <c:pt idx="53">
                  <c:v>10.053333333333333</c:v>
                </c:pt>
                <c:pt idx="54">
                  <c:v>11.263333333333334</c:v>
                </c:pt>
                <c:pt idx="55">
                  <c:v>10.28</c:v>
                </c:pt>
                <c:pt idx="56">
                  <c:v>11.416666666666666</c:v>
                </c:pt>
                <c:pt idx="57">
                  <c:v>10.893333333333333</c:v>
                </c:pt>
                <c:pt idx="58">
                  <c:v>11.596666666666666</c:v>
                </c:pt>
                <c:pt idx="59">
                  <c:v>10.496666666666666</c:v>
                </c:pt>
                <c:pt idx="60">
                  <c:v>11.08</c:v>
                </c:pt>
                <c:pt idx="61">
                  <c:v>11.1</c:v>
                </c:pt>
                <c:pt idx="62">
                  <c:v>11.596666666666666</c:v>
                </c:pt>
                <c:pt idx="63">
                  <c:v>11.293333333333333</c:v>
                </c:pt>
                <c:pt idx="64">
                  <c:v>11.47</c:v>
                </c:pt>
                <c:pt idx="65">
                  <c:v>12.24</c:v>
                </c:pt>
                <c:pt idx="66">
                  <c:v>11.9</c:v>
                </c:pt>
                <c:pt idx="67">
                  <c:v>11.67</c:v>
                </c:pt>
                <c:pt idx="68">
                  <c:v>11.323333333333334</c:v>
                </c:pt>
                <c:pt idx="69">
                  <c:v>11.73</c:v>
                </c:pt>
                <c:pt idx="70">
                  <c:v>13.03</c:v>
                </c:pt>
                <c:pt idx="71">
                  <c:v>12.78</c:v>
                </c:pt>
                <c:pt idx="72">
                  <c:v>12.536666666666667</c:v>
                </c:pt>
                <c:pt idx="73">
                  <c:v>12.6</c:v>
                </c:pt>
                <c:pt idx="74">
                  <c:v>13.583333333333334</c:v>
                </c:pt>
                <c:pt idx="75">
                  <c:v>12.886666666666667</c:v>
                </c:pt>
                <c:pt idx="76">
                  <c:v>12.33</c:v>
                </c:pt>
                <c:pt idx="77">
                  <c:v>13.953333333333333</c:v>
                </c:pt>
                <c:pt idx="78">
                  <c:v>14.373333333333333</c:v>
                </c:pt>
                <c:pt idx="79">
                  <c:v>12.993333333333334</c:v>
                </c:pt>
                <c:pt idx="80">
                  <c:v>14.24</c:v>
                </c:pt>
                <c:pt idx="81">
                  <c:v>13.47</c:v>
                </c:pt>
                <c:pt idx="82">
                  <c:v>14.916666666666666</c:v>
                </c:pt>
                <c:pt idx="83">
                  <c:v>13.723333333333333</c:v>
                </c:pt>
                <c:pt idx="84">
                  <c:v>14.896666666666667</c:v>
                </c:pt>
                <c:pt idx="85">
                  <c:v>14.076666666666666</c:v>
                </c:pt>
                <c:pt idx="86">
                  <c:v>15.476666666666667</c:v>
                </c:pt>
                <c:pt idx="87">
                  <c:v>15.146666666666667</c:v>
                </c:pt>
                <c:pt idx="88">
                  <c:v>15.336666666666666</c:v>
                </c:pt>
                <c:pt idx="89">
                  <c:v>14.96</c:v>
                </c:pt>
                <c:pt idx="90">
                  <c:v>16.97</c:v>
                </c:pt>
                <c:pt idx="91">
                  <c:v>15.723333333333333</c:v>
                </c:pt>
                <c:pt idx="92">
                  <c:v>15.62</c:v>
                </c:pt>
                <c:pt idx="93">
                  <c:v>15.266666666666667</c:v>
                </c:pt>
                <c:pt idx="94">
                  <c:v>16.47</c:v>
                </c:pt>
                <c:pt idx="95">
                  <c:v>15.62</c:v>
                </c:pt>
                <c:pt idx="96">
                  <c:v>16.89</c:v>
                </c:pt>
                <c:pt idx="97">
                  <c:v>16.483333333333334</c:v>
                </c:pt>
                <c:pt idx="98">
                  <c:v>17.196666666666665</c:v>
                </c:pt>
                <c:pt idx="99">
                  <c:v>16.93</c:v>
                </c:pt>
                <c:pt idx="100">
                  <c:v>18.54</c:v>
                </c:pt>
                <c:pt idx="101">
                  <c:v>17.46</c:v>
                </c:pt>
                <c:pt idx="102">
                  <c:v>19.706666666666667</c:v>
                </c:pt>
                <c:pt idx="103">
                  <c:v>18.113333333333333</c:v>
                </c:pt>
                <c:pt idx="104">
                  <c:v>18.263333333333332</c:v>
                </c:pt>
                <c:pt idx="105">
                  <c:v>19.736666666666668</c:v>
                </c:pt>
                <c:pt idx="106">
                  <c:v>19.256666666666668</c:v>
                </c:pt>
                <c:pt idx="107">
                  <c:v>18.739999999999998</c:v>
                </c:pt>
                <c:pt idx="108">
                  <c:v>20.399999999999999</c:v>
                </c:pt>
                <c:pt idx="109">
                  <c:v>20.03</c:v>
                </c:pt>
                <c:pt idx="110">
                  <c:v>22.31</c:v>
                </c:pt>
                <c:pt idx="111">
                  <c:v>21.166666666666668</c:v>
                </c:pt>
                <c:pt idx="112">
                  <c:v>21.953333333333333</c:v>
                </c:pt>
                <c:pt idx="113">
                  <c:v>21.163333333333334</c:v>
                </c:pt>
                <c:pt idx="114">
                  <c:v>22.84</c:v>
                </c:pt>
                <c:pt idx="115">
                  <c:v>22.833333333333332</c:v>
                </c:pt>
                <c:pt idx="116">
                  <c:v>23.856666666666666</c:v>
                </c:pt>
                <c:pt idx="117">
                  <c:v>23.813333333333333</c:v>
                </c:pt>
                <c:pt idx="118">
                  <c:v>23.91</c:v>
                </c:pt>
                <c:pt idx="119">
                  <c:v>24.536666666666665</c:v>
                </c:pt>
                <c:pt idx="120">
                  <c:v>26.236666666666668</c:v>
                </c:pt>
                <c:pt idx="121">
                  <c:v>25.723333333333333</c:v>
                </c:pt>
                <c:pt idx="122">
                  <c:v>26.95</c:v>
                </c:pt>
                <c:pt idx="123">
                  <c:v>25.9</c:v>
                </c:pt>
                <c:pt idx="124">
                  <c:v>27.103333333333332</c:v>
                </c:pt>
                <c:pt idx="125">
                  <c:v>26.953333333333333</c:v>
                </c:pt>
                <c:pt idx="126">
                  <c:v>27.946666666666665</c:v>
                </c:pt>
                <c:pt idx="127">
                  <c:v>28.66</c:v>
                </c:pt>
                <c:pt idx="128">
                  <c:v>28.23</c:v>
                </c:pt>
                <c:pt idx="129">
                  <c:v>29.213333333333335</c:v>
                </c:pt>
                <c:pt idx="130">
                  <c:v>30.35</c:v>
                </c:pt>
                <c:pt idx="131">
                  <c:v>31.286666666666665</c:v>
                </c:pt>
                <c:pt idx="132">
                  <c:v>31.036666666666665</c:v>
                </c:pt>
                <c:pt idx="133">
                  <c:v>30.27</c:v>
                </c:pt>
                <c:pt idx="134">
                  <c:v>32.15</c:v>
                </c:pt>
                <c:pt idx="135">
                  <c:v>32.336666666666666</c:v>
                </c:pt>
                <c:pt idx="136">
                  <c:v>34.43333333333333</c:v>
                </c:pt>
                <c:pt idx="137">
                  <c:v>33.24</c:v>
                </c:pt>
                <c:pt idx="138">
                  <c:v>37.013333333333335</c:v>
                </c:pt>
                <c:pt idx="139">
                  <c:v>34.903333333333336</c:v>
                </c:pt>
                <c:pt idx="140">
                  <c:v>36.090000000000003</c:v>
                </c:pt>
                <c:pt idx="141">
                  <c:v>35.646666666666668</c:v>
                </c:pt>
                <c:pt idx="142">
                  <c:v>37.533333333333331</c:v>
                </c:pt>
                <c:pt idx="143">
                  <c:v>37.653333333333336</c:v>
                </c:pt>
                <c:pt idx="144">
                  <c:v>39.703333333333333</c:v>
                </c:pt>
                <c:pt idx="145">
                  <c:v>37.94</c:v>
                </c:pt>
                <c:pt idx="146">
                  <c:v>40.736666666666665</c:v>
                </c:pt>
                <c:pt idx="147">
                  <c:v>41.88</c:v>
                </c:pt>
                <c:pt idx="148">
                  <c:v>46.103333333333332</c:v>
                </c:pt>
                <c:pt idx="149">
                  <c:v>45.353333333333332</c:v>
                </c:pt>
                <c:pt idx="150">
                  <c:v>49.143333333333331</c:v>
                </c:pt>
                <c:pt idx="151">
                  <c:v>46.146666666666668</c:v>
                </c:pt>
                <c:pt idx="152">
                  <c:v>46.04</c:v>
                </c:pt>
                <c:pt idx="153">
                  <c:v>40.576666666666668</c:v>
                </c:pt>
                <c:pt idx="154">
                  <c:v>39.979999999999997</c:v>
                </c:pt>
                <c:pt idx="155">
                  <c:v>37.9</c:v>
                </c:pt>
                <c:pt idx="156">
                  <c:v>37.450000000000003</c:v>
                </c:pt>
                <c:pt idx="157">
                  <c:v>37.213333333333331</c:v>
                </c:pt>
                <c:pt idx="158">
                  <c:v>39.06666666666667</c:v>
                </c:pt>
                <c:pt idx="159">
                  <c:v>35.906666666666666</c:v>
                </c:pt>
                <c:pt idx="160">
                  <c:v>36.25333333333333</c:v>
                </c:pt>
                <c:pt idx="161">
                  <c:v>34.793333333333337</c:v>
                </c:pt>
                <c:pt idx="162">
                  <c:v>35.090000000000003</c:v>
                </c:pt>
                <c:pt idx="163">
                  <c:v>33.133333333333333</c:v>
                </c:pt>
                <c:pt idx="164">
                  <c:v>33.19</c:v>
                </c:pt>
                <c:pt idx="165">
                  <c:v>31.043333333333333</c:v>
                </c:pt>
                <c:pt idx="166">
                  <c:v>32.663333333333334</c:v>
                </c:pt>
                <c:pt idx="167">
                  <c:v>30.423333333333332</c:v>
                </c:pt>
                <c:pt idx="168">
                  <c:v>30.876666666666665</c:v>
                </c:pt>
                <c:pt idx="169">
                  <c:v>29.806666666666668</c:v>
                </c:pt>
                <c:pt idx="170">
                  <c:v>30.013333333333332</c:v>
                </c:pt>
                <c:pt idx="171">
                  <c:v>28.553333333333335</c:v>
                </c:pt>
                <c:pt idx="172">
                  <c:v>29.43</c:v>
                </c:pt>
                <c:pt idx="173">
                  <c:v>27.52</c:v>
                </c:pt>
                <c:pt idx="174">
                  <c:v>25.78</c:v>
                </c:pt>
                <c:pt idx="175">
                  <c:v>26.723333333333333</c:v>
                </c:pt>
                <c:pt idx="176">
                  <c:v>26.863333333333333</c:v>
                </c:pt>
                <c:pt idx="177">
                  <c:v>24.666666666666668</c:v>
                </c:pt>
                <c:pt idx="178">
                  <c:v>26.773333333333333</c:v>
                </c:pt>
                <c:pt idx="179">
                  <c:v>24.046666666666667</c:v>
                </c:pt>
                <c:pt idx="180">
                  <c:v>24.856666666666666</c:v>
                </c:pt>
                <c:pt idx="181">
                  <c:v>23.423333333333332</c:v>
                </c:pt>
                <c:pt idx="182">
                  <c:v>23.78</c:v>
                </c:pt>
                <c:pt idx="183">
                  <c:v>22.42</c:v>
                </c:pt>
                <c:pt idx="184">
                  <c:v>23.263333333333332</c:v>
                </c:pt>
                <c:pt idx="185">
                  <c:v>20.973333333333333</c:v>
                </c:pt>
                <c:pt idx="186">
                  <c:v>23.636666666666667</c:v>
                </c:pt>
                <c:pt idx="187">
                  <c:v>21.643333333333334</c:v>
                </c:pt>
                <c:pt idx="188">
                  <c:v>21.67</c:v>
                </c:pt>
                <c:pt idx="189">
                  <c:v>20.62</c:v>
                </c:pt>
                <c:pt idx="190">
                  <c:v>20.329999999999998</c:v>
                </c:pt>
                <c:pt idx="191">
                  <c:v>19.96</c:v>
                </c:pt>
                <c:pt idx="192">
                  <c:v>20.253333333333334</c:v>
                </c:pt>
                <c:pt idx="193">
                  <c:v>18.406666666666666</c:v>
                </c:pt>
                <c:pt idx="194">
                  <c:v>19.13</c:v>
                </c:pt>
                <c:pt idx="195">
                  <c:v>19.66</c:v>
                </c:pt>
                <c:pt idx="196">
                  <c:v>19.533333333333335</c:v>
                </c:pt>
                <c:pt idx="197">
                  <c:v>17.273333333333333</c:v>
                </c:pt>
                <c:pt idx="198">
                  <c:v>19.366666666666667</c:v>
                </c:pt>
                <c:pt idx="199">
                  <c:v>17.753333333333334</c:v>
                </c:pt>
                <c:pt idx="200">
                  <c:v>17.576666666666668</c:v>
                </c:pt>
                <c:pt idx="201">
                  <c:v>16.963333333333335</c:v>
                </c:pt>
                <c:pt idx="202">
                  <c:v>17.423333333333332</c:v>
                </c:pt>
                <c:pt idx="203">
                  <c:v>16.84</c:v>
                </c:pt>
                <c:pt idx="204">
                  <c:v>16.503333333333334</c:v>
                </c:pt>
                <c:pt idx="205">
                  <c:v>15.563333333333333</c:v>
                </c:pt>
                <c:pt idx="206">
                  <c:v>16.100000000000001</c:v>
                </c:pt>
                <c:pt idx="207">
                  <c:v>15.793333333333333</c:v>
                </c:pt>
                <c:pt idx="208">
                  <c:v>14.773333333333333</c:v>
                </c:pt>
                <c:pt idx="209">
                  <c:v>15.11</c:v>
                </c:pt>
                <c:pt idx="210">
                  <c:v>15.73</c:v>
                </c:pt>
                <c:pt idx="211">
                  <c:v>14.943333333333333</c:v>
                </c:pt>
                <c:pt idx="212">
                  <c:v>15.85</c:v>
                </c:pt>
                <c:pt idx="213">
                  <c:v>14.41</c:v>
                </c:pt>
                <c:pt idx="214">
                  <c:v>15.486666666666666</c:v>
                </c:pt>
                <c:pt idx="215">
                  <c:v>14.146666666666667</c:v>
                </c:pt>
                <c:pt idx="216">
                  <c:v>14.85</c:v>
                </c:pt>
                <c:pt idx="217">
                  <c:v>14.503333333333334</c:v>
                </c:pt>
                <c:pt idx="218">
                  <c:v>13.626666666666667</c:v>
                </c:pt>
                <c:pt idx="219">
                  <c:v>13.373333333333333</c:v>
                </c:pt>
                <c:pt idx="220">
                  <c:v>13.53</c:v>
                </c:pt>
                <c:pt idx="221">
                  <c:v>14.046666666666667</c:v>
                </c:pt>
                <c:pt idx="222">
                  <c:v>12.393333333333333</c:v>
                </c:pt>
                <c:pt idx="223">
                  <c:v>12.383333333333333</c:v>
                </c:pt>
                <c:pt idx="224">
                  <c:v>12.24</c:v>
                </c:pt>
                <c:pt idx="225">
                  <c:v>12.476666666666667</c:v>
                </c:pt>
                <c:pt idx="226">
                  <c:v>13.15</c:v>
                </c:pt>
                <c:pt idx="227">
                  <c:v>11.07</c:v>
                </c:pt>
                <c:pt idx="228">
                  <c:v>12.033333333333333</c:v>
                </c:pt>
                <c:pt idx="229">
                  <c:v>11.903333333333334</c:v>
                </c:pt>
                <c:pt idx="230">
                  <c:v>12.133333333333333</c:v>
                </c:pt>
                <c:pt idx="231">
                  <c:v>11.153333333333334</c:v>
                </c:pt>
                <c:pt idx="232">
                  <c:v>10.936666666666667</c:v>
                </c:pt>
                <c:pt idx="233">
                  <c:v>11.783333333333333</c:v>
                </c:pt>
                <c:pt idx="234">
                  <c:v>11.27</c:v>
                </c:pt>
                <c:pt idx="235">
                  <c:v>10.683333333333334</c:v>
                </c:pt>
                <c:pt idx="236">
                  <c:v>11.78</c:v>
                </c:pt>
                <c:pt idx="237">
                  <c:v>10.466666666666667</c:v>
                </c:pt>
                <c:pt idx="238">
                  <c:v>10.126666666666667</c:v>
                </c:pt>
                <c:pt idx="239">
                  <c:v>10.173333333333334</c:v>
                </c:pt>
                <c:pt idx="240">
                  <c:v>11.403333333333334</c:v>
                </c:pt>
                <c:pt idx="241">
                  <c:v>10.506666666666666</c:v>
                </c:pt>
                <c:pt idx="242">
                  <c:v>10.686666666666667</c:v>
                </c:pt>
                <c:pt idx="243">
                  <c:v>10.616666666666667</c:v>
                </c:pt>
                <c:pt idx="244">
                  <c:v>9.7666666666666675</c:v>
                </c:pt>
                <c:pt idx="245">
                  <c:v>10.176666666666666</c:v>
                </c:pt>
                <c:pt idx="246">
                  <c:v>9.7233333333333327</c:v>
                </c:pt>
                <c:pt idx="247">
                  <c:v>10.876666666666667</c:v>
                </c:pt>
                <c:pt idx="248">
                  <c:v>10.233333333333333</c:v>
                </c:pt>
                <c:pt idx="249">
                  <c:v>10.01</c:v>
                </c:pt>
                <c:pt idx="250">
                  <c:v>9.61</c:v>
                </c:pt>
                <c:pt idx="251">
                  <c:v>9.836666666666666</c:v>
                </c:pt>
                <c:pt idx="252">
                  <c:v>11.176666666666666</c:v>
                </c:pt>
                <c:pt idx="253">
                  <c:v>9.7033333333333331</c:v>
                </c:pt>
                <c:pt idx="254">
                  <c:v>9.1</c:v>
                </c:pt>
                <c:pt idx="255">
                  <c:v>8.7799999999999994</c:v>
                </c:pt>
                <c:pt idx="256">
                  <c:v>10.39</c:v>
                </c:pt>
                <c:pt idx="257">
                  <c:v>9.25</c:v>
                </c:pt>
                <c:pt idx="258">
                  <c:v>9.3533333333333335</c:v>
                </c:pt>
                <c:pt idx="259">
                  <c:v>8.2433333333333341</c:v>
                </c:pt>
                <c:pt idx="260">
                  <c:v>9.1266666666666669</c:v>
                </c:pt>
                <c:pt idx="261">
                  <c:v>8.85</c:v>
                </c:pt>
                <c:pt idx="262">
                  <c:v>8.7266666666666666</c:v>
                </c:pt>
                <c:pt idx="263">
                  <c:v>7.996666666666667</c:v>
                </c:pt>
                <c:pt idx="264">
                  <c:v>9.4</c:v>
                </c:pt>
                <c:pt idx="265">
                  <c:v>7.8566666666666665</c:v>
                </c:pt>
                <c:pt idx="266">
                  <c:v>8.7566666666666659</c:v>
                </c:pt>
                <c:pt idx="267">
                  <c:v>8.6199999999999992</c:v>
                </c:pt>
                <c:pt idx="268">
                  <c:v>9.85</c:v>
                </c:pt>
                <c:pt idx="269">
                  <c:v>8.76</c:v>
                </c:pt>
                <c:pt idx="270">
                  <c:v>7.69</c:v>
                </c:pt>
                <c:pt idx="271">
                  <c:v>8.82</c:v>
                </c:pt>
                <c:pt idx="272">
                  <c:v>8.2133333333333329</c:v>
                </c:pt>
                <c:pt idx="273">
                  <c:v>8.2633333333333336</c:v>
                </c:pt>
                <c:pt idx="274">
                  <c:v>8.9600000000000009</c:v>
                </c:pt>
                <c:pt idx="275">
                  <c:v>8.1133333333333333</c:v>
                </c:pt>
                <c:pt idx="276">
                  <c:v>8.5966666666666658</c:v>
                </c:pt>
                <c:pt idx="277">
                  <c:v>6.9266666666666667</c:v>
                </c:pt>
                <c:pt idx="278">
                  <c:v>7.9866666666666664</c:v>
                </c:pt>
                <c:pt idx="279">
                  <c:v>7.88</c:v>
                </c:pt>
                <c:pt idx="280">
                  <c:v>7.8833333333333337</c:v>
                </c:pt>
                <c:pt idx="281">
                  <c:v>7.97</c:v>
                </c:pt>
                <c:pt idx="282">
                  <c:v>8.2200000000000006</c:v>
                </c:pt>
                <c:pt idx="283">
                  <c:v>7.99</c:v>
                </c:pt>
                <c:pt idx="284">
                  <c:v>6.0733333333333333</c:v>
                </c:pt>
                <c:pt idx="285">
                  <c:v>6.9433333333333334</c:v>
                </c:pt>
                <c:pt idx="286">
                  <c:v>8.3066666666666666</c:v>
                </c:pt>
                <c:pt idx="287">
                  <c:v>7.34</c:v>
                </c:pt>
                <c:pt idx="288">
                  <c:v>6.5866666666666669</c:v>
                </c:pt>
                <c:pt idx="289">
                  <c:v>7.1233333333333331</c:v>
                </c:pt>
                <c:pt idx="290">
                  <c:v>7.8933333333333335</c:v>
                </c:pt>
                <c:pt idx="291">
                  <c:v>7.08</c:v>
                </c:pt>
                <c:pt idx="292">
                  <c:v>7.8766666666666669</c:v>
                </c:pt>
                <c:pt idx="293">
                  <c:v>6.28</c:v>
                </c:pt>
                <c:pt idx="294">
                  <c:v>6.4066666666666663</c:v>
                </c:pt>
                <c:pt idx="295">
                  <c:v>6.4</c:v>
                </c:pt>
                <c:pt idx="296">
                  <c:v>7.503333333333333</c:v>
                </c:pt>
                <c:pt idx="297">
                  <c:v>6.2366666666666664</c:v>
                </c:pt>
                <c:pt idx="298">
                  <c:v>6.8866666666666667</c:v>
                </c:pt>
                <c:pt idx="299">
                  <c:v>6.27</c:v>
                </c:pt>
                <c:pt idx="300">
                  <c:v>6.8666666666666663</c:v>
                </c:pt>
                <c:pt idx="301">
                  <c:v>7.37</c:v>
                </c:pt>
                <c:pt idx="302">
                  <c:v>6.6533333333333333</c:v>
                </c:pt>
                <c:pt idx="303">
                  <c:v>6.1633333333333331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0-4E50-A4AE-3AA6726F0C1D}"/>
            </c:ext>
          </c:extLst>
        </c:ser>
        <c:ser>
          <c:idx val="4"/>
          <c:order val="4"/>
          <c:tx>
            <c:strRef>
              <c:f>HDTPEIperms!$F$2</c:f>
              <c:strCache>
                <c:ptCount val="1"/>
                <c:pt idx="0">
                  <c:v>4mm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HDTPEIperms!$F$3:$F$306</c:f>
              <c:numCache>
                <c:formatCode>0.00_ </c:formatCode>
                <c:ptCount val="304"/>
                <c:pt idx="0">
                  <c:v>7.7766666666666664</c:v>
                </c:pt>
                <c:pt idx="1">
                  <c:v>7.7658333333333331</c:v>
                </c:pt>
                <c:pt idx="2">
                  <c:v>7.9391666666666669</c:v>
                </c:pt>
                <c:pt idx="3">
                  <c:v>7.559166666666667</c:v>
                </c:pt>
                <c:pt idx="4">
                  <c:v>7.9450000000000003</c:v>
                </c:pt>
                <c:pt idx="5">
                  <c:v>7.7858333333333336</c:v>
                </c:pt>
                <c:pt idx="6">
                  <c:v>8.3241666666666667</c:v>
                </c:pt>
                <c:pt idx="7">
                  <c:v>8.038333333333334</c:v>
                </c:pt>
                <c:pt idx="8">
                  <c:v>8.4291666666666671</c:v>
                </c:pt>
                <c:pt idx="9">
                  <c:v>8.3291666666666675</c:v>
                </c:pt>
                <c:pt idx="10">
                  <c:v>8.7266666666666666</c:v>
                </c:pt>
                <c:pt idx="11">
                  <c:v>8.2058333333333326</c:v>
                </c:pt>
                <c:pt idx="12">
                  <c:v>8.7149999999999999</c:v>
                </c:pt>
                <c:pt idx="13">
                  <c:v>8.4583333333333339</c:v>
                </c:pt>
                <c:pt idx="14">
                  <c:v>8.8483333333333327</c:v>
                </c:pt>
                <c:pt idx="15">
                  <c:v>8.6241666666666674</c:v>
                </c:pt>
                <c:pt idx="16">
                  <c:v>8.5391666666666666</c:v>
                </c:pt>
                <c:pt idx="17">
                  <c:v>8.5875000000000004</c:v>
                </c:pt>
                <c:pt idx="18">
                  <c:v>9.1308333333333334</c:v>
                </c:pt>
                <c:pt idx="19">
                  <c:v>8.8524999999999991</c:v>
                </c:pt>
                <c:pt idx="20">
                  <c:v>9.2575000000000003</c:v>
                </c:pt>
                <c:pt idx="21">
                  <c:v>8.8616666666666664</c:v>
                </c:pt>
                <c:pt idx="22">
                  <c:v>9.206666666666667</c:v>
                </c:pt>
                <c:pt idx="23">
                  <c:v>9.0525000000000002</c:v>
                </c:pt>
                <c:pt idx="24">
                  <c:v>9.2516666666666669</c:v>
                </c:pt>
                <c:pt idx="25">
                  <c:v>9.2774999999999999</c:v>
                </c:pt>
                <c:pt idx="26">
                  <c:v>9.3149999999999995</c:v>
                </c:pt>
                <c:pt idx="27">
                  <c:v>9.3383333333333329</c:v>
                </c:pt>
                <c:pt idx="28">
                  <c:v>9.538333333333334</c:v>
                </c:pt>
                <c:pt idx="29">
                  <c:v>9.4600000000000009</c:v>
                </c:pt>
                <c:pt idx="30">
                  <c:v>9.5366666666666671</c:v>
                </c:pt>
                <c:pt idx="31">
                  <c:v>9.2850000000000001</c:v>
                </c:pt>
                <c:pt idx="32">
                  <c:v>9.5466666666666669</c:v>
                </c:pt>
                <c:pt idx="33">
                  <c:v>10.003333333333334</c:v>
                </c:pt>
                <c:pt idx="34">
                  <c:v>10.079166666666667</c:v>
                </c:pt>
                <c:pt idx="35">
                  <c:v>9.9</c:v>
                </c:pt>
                <c:pt idx="36">
                  <c:v>9.8125</c:v>
                </c:pt>
                <c:pt idx="37">
                  <c:v>9.9975000000000005</c:v>
                </c:pt>
                <c:pt idx="38">
                  <c:v>10.181666666666667</c:v>
                </c:pt>
                <c:pt idx="39">
                  <c:v>9.7816666666666663</c:v>
                </c:pt>
                <c:pt idx="40">
                  <c:v>10.261666666666667</c:v>
                </c:pt>
                <c:pt idx="41">
                  <c:v>10.0425</c:v>
                </c:pt>
                <c:pt idx="42">
                  <c:v>10.250833333333333</c:v>
                </c:pt>
                <c:pt idx="43">
                  <c:v>10.411666666666667</c:v>
                </c:pt>
                <c:pt idx="44">
                  <c:v>10.691666666666666</c:v>
                </c:pt>
                <c:pt idx="45">
                  <c:v>10.463333333333333</c:v>
                </c:pt>
                <c:pt idx="46">
                  <c:v>10.593333333333334</c:v>
                </c:pt>
                <c:pt idx="47">
                  <c:v>10.355833333333333</c:v>
                </c:pt>
                <c:pt idx="48">
                  <c:v>10.971666666666666</c:v>
                </c:pt>
                <c:pt idx="49">
                  <c:v>11.14</c:v>
                </c:pt>
                <c:pt idx="50">
                  <c:v>11.008333333333333</c:v>
                </c:pt>
                <c:pt idx="51">
                  <c:v>10.9725</c:v>
                </c:pt>
                <c:pt idx="52">
                  <c:v>11.298333333333334</c:v>
                </c:pt>
                <c:pt idx="53">
                  <c:v>11.045</c:v>
                </c:pt>
                <c:pt idx="54">
                  <c:v>11.590833333333334</c:v>
                </c:pt>
                <c:pt idx="55">
                  <c:v>11.388333333333334</c:v>
                </c:pt>
                <c:pt idx="56">
                  <c:v>11.324166666666667</c:v>
                </c:pt>
                <c:pt idx="57">
                  <c:v>11.2</c:v>
                </c:pt>
                <c:pt idx="58">
                  <c:v>12.005833333333333</c:v>
                </c:pt>
                <c:pt idx="59">
                  <c:v>11.351666666666667</c:v>
                </c:pt>
                <c:pt idx="60">
                  <c:v>11.984166666666667</c:v>
                </c:pt>
                <c:pt idx="61">
                  <c:v>11.545</c:v>
                </c:pt>
                <c:pt idx="62">
                  <c:v>12.25</c:v>
                </c:pt>
                <c:pt idx="63">
                  <c:v>11.651666666666667</c:v>
                </c:pt>
                <c:pt idx="64">
                  <c:v>12.22</c:v>
                </c:pt>
                <c:pt idx="65">
                  <c:v>11.583333333333334</c:v>
                </c:pt>
                <c:pt idx="66">
                  <c:v>12.648333333333333</c:v>
                </c:pt>
                <c:pt idx="67">
                  <c:v>12.236666666666666</c:v>
                </c:pt>
                <c:pt idx="68">
                  <c:v>12.469166666666666</c:v>
                </c:pt>
                <c:pt idx="69">
                  <c:v>12.425000000000001</c:v>
                </c:pt>
                <c:pt idx="70">
                  <c:v>13.044166666666667</c:v>
                </c:pt>
                <c:pt idx="71">
                  <c:v>12.623333333333333</c:v>
                </c:pt>
                <c:pt idx="72">
                  <c:v>13.136666666666667</c:v>
                </c:pt>
                <c:pt idx="73">
                  <c:v>12.918333333333333</c:v>
                </c:pt>
                <c:pt idx="74">
                  <c:v>13.151666666666667</c:v>
                </c:pt>
                <c:pt idx="75">
                  <c:v>13.035</c:v>
                </c:pt>
                <c:pt idx="76">
                  <c:v>13.616666666666667</c:v>
                </c:pt>
                <c:pt idx="77">
                  <c:v>13.38</c:v>
                </c:pt>
                <c:pt idx="78">
                  <c:v>14.061666666666667</c:v>
                </c:pt>
                <c:pt idx="79">
                  <c:v>13.342499999999999</c:v>
                </c:pt>
                <c:pt idx="80">
                  <c:v>14.354166666666666</c:v>
                </c:pt>
                <c:pt idx="81">
                  <c:v>13.8775</c:v>
                </c:pt>
                <c:pt idx="82">
                  <c:v>13.919166666666667</c:v>
                </c:pt>
                <c:pt idx="83">
                  <c:v>14.345833333333333</c:v>
                </c:pt>
                <c:pt idx="84">
                  <c:v>14.495833333333334</c:v>
                </c:pt>
                <c:pt idx="85">
                  <c:v>14.435</c:v>
                </c:pt>
                <c:pt idx="86">
                  <c:v>15.137499999999999</c:v>
                </c:pt>
                <c:pt idx="87">
                  <c:v>14.760833333333334</c:v>
                </c:pt>
                <c:pt idx="88">
                  <c:v>14.9125</c:v>
                </c:pt>
                <c:pt idx="89">
                  <c:v>14.967499999999999</c:v>
                </c:pt>
                <c:pt idx="90">
                  <c:v>15.273333333333333</c:v>
                </c:pt>
                <c:pt idx="91">
                  <c:v>15.387499999999999</c:v>
                </c:pt>
                <c:pt idx="92">
                  <c:v>15.886666666666667</c:v>
                </c:pt>
                <c:pt idx="93">
                  <c:v>15.151666666666667</c:v>
                </c:pt>
                <c:pt idx="94">
                  <c:v>15.952500000000001</c:v>
                </c:pt>
                <c:pt idx="95">
                  <c:v>15.772500000000001</c:v>
                </c:pt>
                <c:pt idx="96">
                  <c:v>16.501666666666665</c:v>
                </c:pt>
                <c:pt idx="97">
                  <c:v>16.364166666666666</c:v>
                </c:pt>
                <c:pt idx="98">
                  <c:v>16.654166666666665</c:v>
                </c:pt>
                <c:pt idx="99">
                  <c:v>15.981666666666667</c:v>
                </c:pt>
                <c:pt idx="100">
                  <c:v>16.999166666666667</c:v>
                </c:pt>
                <c:pt idx="101">
                  <c:v>16.664999999999999</c:v>
                </c:pt>
                <c:pt idx="102">
                  <c:v>17.705833333333334</c:v>
                </c:pt>
                <c:pt idx="103">
                  <c:v>17.466666666666665</c:v>
                </c:pt>
                <c:pt idx="104">
                  <c:v>17.831666666666667</c:v>
                </c:pt>
                <c:pt idx="105">
                  <c:v>17.744166666666668</c:v>
                </c:pt>
                <c:pt idx="106">
                  <c:v>18.214166666666667</c:v>
                </c:pt>
                <c:pt idx="107">
                  <c:v>18.250833333333333</c:v>
                </c:pt>
                <c:pt idx="108">
                  <c:v>18.666666666666668</c:v>
                </c:pt>
                <c:pt idx="109">
                  <c:v>18.57</c:v>
                </c:pt>
                <c:pt idx="110">
                  <c:v>19.134166666666665</c:v>
                </c:pt>
                <c:pt idx="111">
                  <c:v>19.318333333333332</c:v>
                </c:pt>
                <c:pt idx="112">
                  <c:v>19.769166666666667</c:v>
                </c:pt>
                <c:pt idx="113">
                  <c:v>19.751666666666665</c:v>
                </c:pt>
                <c:pt idx="114">
                  <c:v>19.950833333333332</c:v>
                </c:pt>
                <c:pt idx="115">
                  <c:v>20.0975</c:v>
                </c:pt>
                <c:pt idx="116">
                  <c:v>20.800833333333333</c:v>
                </c:pt>
                <c:pt idx="117">
                  <c:v>20.229166666666668</c:v>
                </c:pt>
                <c:pt idx="118">
                  <c:v>21.192499999999999</c:v>
                </c:pt>
                <c:pt idx="119">
                  <c:v>20.737500000000001</c:v>
                </c:pt>
                <c:pt idx="120">
                  <c:v>22.178333333333335</c:v>
                </c:pt>
                <c:pt idx="121">
                  <c:v>21.490833333333335</c:v>
                </c:pt>
                <c:pt idx="122">
                  <c:v>22.5625</c:v>
                </c:pt>
                <c:pt idx="123">
                  <c:v>22.256666666666668</c:v>
                </c:pt>
                <c:pt idx="124">
                  <c:v>23.058333333333334</c:v>
                </c:pt>
                <c:pt idx="125">
                  <c:v>22.767499999999998</c:v>
                </c:pt>
                <c:pt idx="126">
                  <c:v>23.574166666666667</c:v>
                </c:pt>
                <c:pt idx="127">
                  <c:v>23.852499999999999</c:v>
                </c:pt>
                <c:pt idx="128">
                  <c:v>24.124166666666667</c:v>
                </c:pt>
                <c:pt idx="129">
                  <c:v>23.79</c:v>
                </c:pt>
                <c:pt idx="130">
                  <c:v>24.390833333333333</c:v>
                </c:pt>
                <c:pt idx="131">
                  <c:v>24.514166666666668</c:v>
                </c:pt>
                <c:pt idx="132">
                  <c:v>25.105</c:v>
                </c:pt>
                <c:pt idx="133">
                  <c:v>24.480833333333333</c:v>
                </c:pt>
                <c:pt idx="134">
                  <c:v>25.668333333333333</c:v>
                </c:pt>
                <c:pt idx="135">
                  <c:v>25.649166666666666</c:v>
                </c:pt>
                <c:pt idx="136">
                  <c:v>26.149166666666666</c:v>
                </c:pt>
                <c:pt idx="137">
                  <c:v>25.934999999999999</c:v>
                </c:pt>
                <c:pt idx="138">
                  <c:v>26.803333333333335</c:v>
                </c:pt>
                <c:pt idx="139">
                  <c:v>26.435833333333335</c:v>
                </c:pt>
                <c:pt idx="140">
                  <c:v>27.574999999999999</c:v>
                </c:pt>
                <c:pt idx="141">
                  <c:v>27.385000000000002</c:v>
                </c:pt>
                <c:pt idx="142">
                  <c:v>28.27</c:v>
                </c:pt>
                <c:pt idx="143">
                  <c:v>28.179166666666667</c:v>
                </c:pt>
                <c:pt idx="144">
                  <c:v>28.904166666666665</c:v>
                </c:pt>
                <c:pt idx="145">
                  <c:v>28.12</c:v>
                </c:pt>
                <c:pt idx="146">
                  <c:v>29.674166666666668</c:v>
                </c:pt>
                <c:pt idx="147">
                  <c:v>29.671666666666667</c:v>
                </c:pt>
                <c:pt idx="148">
                  <c:v>31.920833333333334</c:v>
                </c:pt>
                <c:pt idx="149">
                  <c:v>32.425833333333337</c:v>
                </c:pt>
                <c:pt idx="150">
                  <c:v>33.225833333333334</c:v>
                </c:pt>
                <c:pt idx="151">
                  <c:v>31.794166666666666</c:v>
                </c:pt>
                <c:pt idx="152">
                  <c:v>31.154166666666665</c:v>
                </c:pt>
                <c:pt idx="153">
                  <c:v>29.309166666666666</c:v>
                </c:pt>
                <c:pt idx="154">
                  <c:v>29.091666666666665</c:v>
                </c:pt>
                <c:pt idx="155">
                  <c:v>28.547499999999999</c:v>
                </c:pt>
                <c:pt idx="156">
                  <c:v>28.818333333333332</c:v>
                </c:pt>
                <c:pt idx="157">
                  <c:v>27.978333333333332</c:v>
                </c:pt>
                <c:pt idx="158">
                  <c:v>28.155833333333334</c:v>
                </c:pt>
                <c:pt idx="159">
                  <c:v>27.423333333333332</c:v>
                </c:pt>
                <c:pt idx="160">
                  <c:v>27.695</c:v>
                </c:pt>
                <c:pt idx="161">
                  <c:v>27.004166666666666</c:v>
                </c:pt>
                <c:pt idx="162">
                  <c:v>26.849166666666665</c:v>
                </c:pt>
                <c:pt idx="163">
                  <c:v>25.963333333333335</c:v>
                </c:pt>
                <c:pt idx="164">
                  <c:v>26.366666666666667</c:v>
                </c:pt>
                <c:pt idx="165">
                  <c:v>25.104166666666668</c:v>
                </c:pt>
                <c:pt idx="166">
                  <c:v>25.559166666666666</c:v>
                </c:pt>
                <c:pt idx="167">
                  <c:v>24.626666666666665</c:v>
                </c:pt>
                <c:pt idx="168">
                  <c:v>24.929166666666667</c:v>
                </c:pt>
                <c:pt idx="169">
                  <c:v>24.568333333333332</c:v>
                </c:pt>
                <c:pt idx="170">
                  <c:v>24.5075</c:v>
                </c:pt>
                <c:pt idx="171">
                  <c:v>22.965</c:v>
                </c:pt>
                <c:pt idx="172">
                  <c:v>24.024999999999999</c:v>
                </c:pt>
                <c:pt idx="173">
                  <c:v>23.1525</c:v>
                </c:pt>
                <c:pt idx="174">
                  <c:v>23.002500000000001</c:v>
                </c:pt>
                <c:pt idx="175">
                  <c:v>22.477499999999999</c:v>
                </c:pt>
                <c:pt idx="176">
                  <c:v>22.900833333333335</c:v>
                </c:pt>
                <c:pt idx="177">
                  <c:v>21.987500000000001</c:v>
                </c:pt>
                <c:pt idx="178">
                  <c:v>22.21</c:v>
                </c:pt>
                <c:pt idx="179">
                  <c:v>21.009166666666665</c:v>
                </c:pt>
                <c:pt idx="180">
                  <c:v>21.378333333333334</c:v>
                </c:pt>
                <c:pt idx="181">
                  <c:v>20.978333333333332</c:v>
                </c:pt>
                <c:pt idx="182">
                  <c:v>20.699166666666667</c:v>
                </c:pt>
                <c:pt idx="183">
                  <c:v>20.4025</c:v>
                </c:pt>
                <c:pt idx="184">
                  <c:v>20.5075</c:v>
                </c:pt>
                <c:pt idx="185">
                  <c:v>19.328333333333333</c:v>
                </c:pt>
                <c:pt idx="186">
                  <c:v>19.728333333333332</c:v>
                </c:pt>
                <c:pt idx="187">
                  <c:v>19.529166666666665</c:v>
                </c:pt>
                <c:pt idx="188">
                  <c:v>19.405833333333334</c:v>
                </c:pt>
                <c:pt idx="189">
                  <c:v>18.919166666666666</c:v>
                </c:pt>
                <c:pt idx="190">
                  <c:v>18.924166666666668</c:v>
                </c:pt>
                <c:pt idx="191">
                  <c:v>18.048333333333332</c:v>
                </c:pt>
                <c:pt idx="192">
                  <c:v>18.588333333333335</c:v>
                </c:pt>
                <c:pt idx="193">
                  <c:v>17.925000000000001</c:v>
                </c:pt>
                <c:pt idx="194">
                  <c:v>17.823333333333334</c:v>
                </c:pt>
                <c:pt idx="195">
                  <c:v>17.393333333333334</c:v>
                </c:pt>
                <c:pt idx="196">
                  <c:v>17.304166666666667</c:v>
                </c:pt>
                <c:pt idx="197">
                  <c:v>16.923333333333332</c:v>
                </c:pt>
                <c:pt idx="198">
                  <c:v>17.475833333333334</c:v>
                </c:pt>
                <c:pt idx="199">
                  <c:v>16.640833333333333</c:v>
                </c:pt>
                <c:pt idx="200">
                  <c:v>16.505833333333332</c:v>
                </c:pt>
                <c:pt idx="201">
                  <c:v>16.262499999999999</c:v>
                </c:pt>
                <c:pt idx="202">
                  <c:v>15.963333333333333</c:v>
                </c:pt>
                <c:pt idx="203">
                  <c:v>15.781666666666666</c:v>
                </c:pt>
                <c:pt idx="204">
                  <c:v>16.065000000000001</c:v>
                </c:pt>
                <c:pt idx="205">
                  <c:v>15.3575</c:v>
                </c:pt>
                <c:pt idx="206">
                  <c:v>15.8675</c:v>
                </c:pt>
                <c:pt idx="207">
                  <c:v>14.968333333333334</c:v>
                </c:pt>
                <c:pt idx="208">
                  <c:v>15.449166666666667</c:v>
                </c:pt>
                <c:pt idx="209">
                  <c:v>14.69</c:v>
                </c:pt>
                <c:pt idx="210">
                  <c:v>15.125833333333333</c:v>
                </c:pt>
                <c:pt idx="211">
                  <c:v>14.536666666666667</c:v>
                </c:pt>
                <c:pt idx="212">
                  <c:v>14.848333333333333</c:v>
                </c:pt>
                <c:pt idx="213">
                  <c:v>14.231666666666667</c:v>
                </c:pt>
                <c:pt idx="214">
                  <c:v>14.603333333333333</c:v>
                </c:pt>
                <c:pt idx="215">
                  <c:v>13.661666666666667</c:v>
                </c:pt>
                <c:pt idx="216">
                  <c:v>14.129166666666666</c:v>
                </c:pt>
                <c:pt idx="217">
                  <c:v>13.2525</c:v>
                </c:pt>
                <c:pt idx="218">
                  <c:v>13.688333333333333</c:v>
                </c:pt>
                <c:pt idx="219">
                  <c:v>13.194166666666666</c:v>
                </c:pt>
                <c:pt idx="220">
                  <c:v>12.651666666666667</c:v>
                </c:pt>
                <c:pt idx="221">
                  <c:v>12.94</c:v>
                </c:pt>
                <c:pt idx="222">
                  <c:v>13.171666666666667</c:v>
                </c:pt>
                <c:pt idx="223">
                  <c:v>12.2925</c:v>
                </c:pt>
                <c:pt idx="224">
                  <c:v>12.9825</c:v>
                </c:pt>
                <c:pt idx="225">
                  <c:v>12.540833333333333</c:v>
                </c:pt>
                <c:pt idx="226">
                  <c:v>12.660833333333333</c:v>
                </c:pt>
                <c:pt idx="227">
                  <c:v>11.96</c:v>
                </c:pt>
                <c:pt idx="228">
                  <c:v>12.459166666666667</c:v>
                </c:pt>
                <c:pt idx="229">
                  <c:v>11.836666666666666</c:v>
                </c:pt>
                <c:pt idx="230">
                  <c:v>12.250833333333333</c:v>
                </c:pt>
                <c:pt idx="231">
                  <c:v>11.875833333333333</c:v>
                </c:pt>
                <c:pt idx="232">
                  <c:v>12.39</c:v>
                </c:pt>
                <c:pt idx="233">
                  <c:v>11.66</c:v>
                </c:pt>
                <c:pt idx="234">
                  <c:v>12.186666666666667</c:v>
                </c:pt>
                <c:pt idx="235">
                  <c:v>11.395</c:v>
                </c:pt>
                <c:pt idx="236">
                  <c:v>11.8725</c:v>
                </c:pt>
                <c:pt idx="237">
                  <c:v>11.381666666666666</c:v>
                </c:pt>
                <c:pt idx="238">
                  <c:v>11.57</c:v>
                </c:pt>
                <c:pt idx="239">
                  <c:v>11.543333333333333</c:v>
                </c:pt>
                <c:pt idx="240">
                  <c:v>11.750833333333333</c:v>
                </c:pt>
                <c:pt idx="241">
                  <c:v>11.205833333333333</c:v>
                </c:pt>
                <c:pt idx="242">
                  <c:v>11.02</c:v>
                </c:pt>
                <c:pt idx="243">
                  <c:v>10.894166666666667</c:v>
                </c:pt>
                <c:pt idx="244">
                  <c:v>10.765000000000001</c:v>
                </c:pt>
                <c:pt idx="245">
                  <c:v>10.601666666666667</c:v>
                </c:pt>
                <c:pt idx="246">
                  <c:v>10.610833333333334</c:v>
                </c:pt>
                <c:pt idx="247">
                  <c:v>10.314166666666667</c:v>
                </c:pt>
                <c:pt idx="248">
                  <c:v>10.466666666666667</c:v>
                </c:pt>
                <c:pt idx="249">
                  <c:v>10.208333333333334</c:v>
                </c:pt>
                <c:pt idx="250">
                  <c:v>10.2125</c:v>
                </c:pt>
                <c:pt idx="251">
                  <c:v>10.295833333333333</c:v>
                </c:pt>
                <c:pt idx="252">
                  <c:v>10.511666666666667</c:v>
                </c:pt>
                <c:pt idx="253">
                  <c:v>9.9075000000000006</c:v>
                </c:pt>
                <c:pt idx="254">
                  <c:v>10.043333333333333</c:v>
                </c:pt>
                <c:pt idx="255">
                  <c:v>9.9949999999999992</c:v>
                </c:pt>
                <c:pt idx="256">
                  <c:v>9.8158333333333339</c:v>
                </c:pt>
                <c:pt idx="257">
                  <c:v>9.7799999999999994</c:v>
                </c:pt>
                <c:pt idx="258">
                  <c:v>9.8858333333333341</c:v>
                </c:pt>
                <c:pt idx="259">
                  <c:v>9.59</c:v>
                </c:pt>
                <c:pt idx="260">
                  <c:v>9.7483333333333331</c:v>
                </c:pt>
                <c:pt idx="261">
                  <c:v>9.3066666666666666</c:v>
                </c:pt>
                <c:pt idx="262">
                  <c:v>9.6300000000000008</c:v>
                </c:pt>
                <c:pt idx="263">
                  <c:v>9.2758333333333329</c:v>
                </c:pt>
                <c:pt idx="264">
                  <c:v>9.3391666666666673</c:v>
                </c:pt>
                <c:pt idx="265">
                  <c:v>8.9291666666666671</c:v>
                </c:pt>
                <c:pt idx="266">
                  <c:v>9.3266666666666662</c:v>
                </c:pt>
                <c:pt idx="267">
                  <c:v>8.8441666666666663</c:v>
                </c:pt>
                <c:pt idx="268">
                  <c:v>9.1666666666666661</c:v>
                </c:pt>
                <c:pt idx="269">
                  <c:v>9.0791666666666675</c:v>
                </c:pt>
                <c:pt idx="270">
                  <c:v>9.1916666666666664</c:v>
                </c:pt>
                <c:pt idx="271">
                  <c:v>8.9350000000000005</c:v>
                </c:pt>
                <c:pt idx="272">
                  <c:v>8.855833333333333</c:v>
                </c:pt>
                <c:pt idx="273">
                  <c:v>8.44</c:v>
                </c:pt>
                <c:pt idx="274">
                  <c:v>8.9033333333333342</c:v>
                </c:pt>
                <c:pt idx="275">
                  <c:v>8.4283333333333328</c:v>
                </c:pt>
                <c:pt idx="276">
                  <c:v>8.7449999999999992</c:v>
                </c:pt>
                <c:pt idx="277">
                  <c:v>8.5525000000000002</c:v>
                </c:pt>
                <c:pt idx="278">
                  <c:v>8.4841666666666669</c:v>
                </c:pt>
                <c:pt idx="279">
                  <c:v>8.336666666666666</c:v>
                </c:pt>
                <c:pt idx="280">
                  <c:v>8.4275000000000002</c:v>
                </c:pt>
                <c:pt idx="281">
                  <c:v>8.0824999999999996</c:v>
                </c:pt>
                <c:pt idx="282">
                  <c:v>8.168333333333333</c:v>
                </c:pt>
                <c:pt idx="283">
                  <c:v>8.07</c:v>
                </c:pt>
                <c:pt idx="284">
                  <c:v>8.2541666666666664</c:v>
                </c:pt>
                <c:pt idx="285">
                  <c:v>7.9874999999999998</c:v>
                </c:pt>
                <c:pt idx="286">
                  <c:v>8.0875000000000004</c:v>
                </c:pt>
                <c:pt idx="287">
                  <c:v>7.3666666666666663</c:v>
                </c:pt>
                <c:pt idx="288">
                  <c:v>8.1150000000000002</c:v>
                </c:pt>
                <c:pt idx="289">
                  <c:v>7.9891666666666667</c:v>
                </c:pt>
                <c:pt idx="290">
                  <c:v>7.833333333333333</c:v>
                </c:pt>
                <c:pt idx="291">
                  <c:v>7.7525000000000004</c:v>
                </c:pt>
                <c:pt idx="292">
                  <c:v>7.6466666666666665</c:v>
                </c:pt>
                <c:pt idx="293">
                  <c:v>7.5125000000000002</c:v>
                </c:pt>
                <c:pt idx="294">
                  <c:v>7.4191666666666665</c:v>
                </c:pt>
                <c:pt idx="295">
                  <c:v>7.2666666666666666</c:v>
                </c:pt>
                <c:pt idx="296">
                  <c:v>7.543333333333333</c:v>
                </c:pt>
                <c:pt idx="297">
                  <c:v>7.5958333333333332</c:v>
                </c:pt>
                <c:pt idx="298">
                  <c:v>7.28</c:v>
                </c:pt>
                <c:pt idx="299">
                  <c:v>7.1358333333333333</c:v>
                </c:pt>
                <c:pt idx="300">
                  <c:v>7.5666666666666664</c:v>
                </c:pt>
                <c:pt idx="301">
                  <c:v>7.1033333333333335</c:v>
                </c:pt>
                <c:pt idx="302">
                  <c:v>6.9225000000000003</c:v>
                </c:pt>
                <c:pt idx="303">
                  <c:v>6.8366666666666669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20-4E50-A4AE-3AA6726F0C1D}"/>
            </c:ext>
          </c:extLst>
        </c:ser>
        <c:ser>
          <c:idx val="5"/>
          <c:order val="5"/>
          <c:tx>
            <c:strRef>
              <c:f>HDTPEIperms!$G$2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HDTPEIperms!$G$3:$G$306</c:f>
              <c:numCache>
                <c:formatCode>0.00_ </c:formatCode>
                <c:ptCount val="304"/>
                <c:pt idx="0">
                  <c:v>8.0058333333333334</c:v>
                </c:pt>
                <c:pt idx="1">
                  <c:v>8.3083333333333336</c:v>
                </c:pt>
                <c:pt idx="2">
                  <c:v>7.979166666666667</c:v>
                </c:pt>
                <c:pt idx="3">
                  <c:v>8.3833333333333329</c:v>
                </c:pt>
                <c:pt idx="4">
                  <c:v>8.3574999999999999</c:v>
                </c:pt>
                <c:pt idx="5">
                  <c:v>8.6024999999999991</c:v>
                </c:pt>
                <c:pt idx="6">
                  <c:v>8.5050000000000008</c:v>
                </c:pt>
                <c:pt idx="7">
                  <c:v>8.6108333333333338</c:v>
                </c:pt>
                <c:pt idx="8">
                  <c:v>8.774166666666666</c:v>
                </c:pt>
                <c:pt idx="9">
                  <c:v>8.475833333333334</c:v>
                </c:pt>
                <c:pt idx="10">
                  <c:v>8.6074999999999999</c:v>
                </c:pt>
                <c:pt idx="11">
                  <c:v>8.83</c:v>
                </c:pt>
                <c:pt idx="12">
                  <c:v>8.8083333333333336</c:v>
                </c:pt>
                <c:pt idx="13">
                  <c:v>8.899166666666666</c:v>
                </c:pt>
                <c:pt idx="14">
                  <c:v>9.2316666666666674</c:v>
                </c:pt>
                <c:pt idx="15">
                  <c:v>9.0916666666666668</c:v>
                </c:pt>
                <c:pt idx="16">
                  <c:v>9.0941666666666663</c:v>
                </c:pt>
                <c:pt idx="17">
                  <c:v>9.3833333333333329</c:v>
                </c:pt>
                <c:pt idx="18">
                  <c:v>8.9600000000000009</c:v>
                </c:pt>
                <c:pt idx="19">
                  <c:v>9.3266666666666662</c:v>
                </c:pt>
                <c:pt idx="20">
                  <c:v>9.1266666666666669</c:v>
                </c:pt>
                <c:pt idx="21">
                  <c:v>9.4908333333333328</c:v>
                </c:pt>
                <c:pt idx="22">
                  <c:v>9.4241666666666664</c:v>
                </c:pt>
                <c:pt idx="23">
                  <c:v>9.67</c:v>
                </c:pt>
                <c:pt idx="24">
                  <c:v>9.461666666666666</c:v>
                </c:pt>
                <c:pt idx="25">
                  <c:v>9.7866666666666671</c:v>
                </c:pt>
                <c:pt idx="26">
                  <c:v>9.5491666666666664</c:v>
                </c:pt>
                <c:pt idx="27">
                  <c:v>9.4875000000000007</c:v>
                </c:pt>
                <c:pt idx="28">
                  <c:v>9.5591666666666661</c:v>
                </c:pt>
                <c:pt idx="29">
                  <c:v>10.196666666666667</c:v>
                </c:pt>
                <c:pt idx="30">
                  <c:v>9.5541666666666671</c:v>
                </c:pt>
                <c:pt idx="31">
                  <c:v>9.9550000000000001</c:v>
                </c:pt>
                <c:pt idx="32">
                  <c:v>10.159166666666666</c:v>
                </c:pt>
                <c:pt idx="33">
                  <c:v>9.9791666666666661</c:v>
                </c:pt>
                <c:pt idx="34">
                  <c:v>9.9075000000000006</c:v>
                </c:pt>
                <c:pt idx="35">
                  <c:v>10.460833333333333</c:v>
                </c:pt>
                <c:pt idx="36">
                  <c:v>10.3575</c:v>
                </c:pt>
                <c:pt idx="37">
                  <c:v>10.047499999999999</c:v>
                </c:pt>
                <c:pt idx="38">
                  <c:v>10.053333333333333</c:v>
                </c:pt>
                <c:pt idx="39">
                  <c:v>10.161666666666667</c:v>
                </c:pt>
                <c:pt idx="40">
                  <c:v>10.489166666666666</c:v>
                </c:pt>
                <c:pt idx="41">
                  <c:v>10.4025</c:v>
                </c:pt>
                <c:pt idx="42">
                  <c:v>10.4625</c:v>
                </c:pt>
                <c:pt idx="43">
                  <c:v>10.578333333333333</c:v>
                </c:pt>
                <c:pt idx="44">
                  <c:v>10.770833333333334</c:v>
                </c:pt>
                <c:pt idx="45">
                  <c:v>10.8375</c:v>
                </c:pt>
                <c:pt idx="46">
                  <c:v>10.818333333333333</c:v>
                </c:pt>
                <c:pt idx="47">
                  <c:v>10.909166666666666</c:v>
                </c:pt>
                <c:pt idx="48">
                  <c:v>10.773333333333333</c:v>
                </c:pt>
                <c:pt idx="49">
                  <c:v>10.770833333333334</c:v>
                </c:pt>
                <c:pt idx="50">
                  <c:v>10.755000000000001</c:v>
                </c:pt>
                <c:pt idx="51">
                  <c:v>11.307499999999999</c:v>
                </c:pt>
                <c:pt idx="52">
                  <c:v>11.029166666666667</c:v>
                </c:pt>
                <c:pt idx="53">
                  <c:v>11.424166666666666</c:v>
                </c:pt>
                <c:pt idx="54">
                  <c:v>11.726666666666667</c:v>
                </c:pt>
                <c:pt idx="55">
                  <c:v>11.748333333333333</c:v>
                </c:pt>
                <c:pt idx="56">
                  <c:v>11.705833333333333</c:v>
                </c:pt>
                <c:pt idx="57">
                  <c:v>11.435833333333333</c:v>
                </c:pt>
                <c:pt idx="58">
                  <c:v>11.641666666666667</c:v>
                </c:pt>
                <c:pt idx="59">
                  <c:v>11.647500000000001</c:v>
                </c:pt>
                <c:pt idx="60">
                  <c:v>11.636666666666667</c:v>
                </c:pt>
                <c:pt idx="61">
                  <c:v>11.835000000000001</c:v>
                </c:pt>
                <c:pt idx="62">
                  <c:v>11.644166666666667</c:v>
                </c:pt>
                <c:pt idx="63">
                  <c:v>11.71</c:v>
                </c:pt>
                <c:pt idx="64">
                  <c:v>11.736666666666666</c:v>
                </c:pt>
                <c:pt idx="65">
                  <c:v>12.133333333333333</c:v>
                </c:pt>
                <c:pt idx="66">
                  <c:v>12.105833333333333</c:v>
                </c:pt>
                <c:pt idx="67">
                  <c:v>12.269166666666667</c:v>
                </c:pt>
                <c:pt idx="68">
                  <c:v>12.205833333333333</c:v>
                </c:pt>
                <c:pt idx="69">
                  <c:v>12.524166666666666</c:v>
                </c:pt>
                <c:pt idx="70">
                  <c:v>12.354166666666666</c:v>
                </c:pt>
                <c:pt idx="71">
                  <c:v>12.294166666666667</c:v>
                </c:pt>
                <c:pt idx="72">
                  <c:v>12.202500000000001</c:v>
                </c:pt>
                <c:pt idx="73">
                  <c:v>12.682499999999999</c:v>
                </c:pt>
                <c:pt idx="74">
                  <c:v>12.638333333333334</c:v>
                </c:pt>
                <c:pt idx="75">
                  <c:v>12.739166666666666</c:v>
                </c:pt>
                <c:pt idx="76">
                  <c:v>12.813333333333333</c:v>
                </c:pt>
                <c:pt idx="77">
                  <c:v>13.034166666666666</c:v>
                </c:pt>
                <c:pt idx="78">
                  <c:v>12.7525</c:v>
                </c:pt>
                <c:pt idx="79">
                  <c:v>13.159166666666666</c:v>
                </c:pt>
                <c:pt idx="80">
                  <c:v>13.4175</c:v>
                </c:pt>
                <c:pt idx="81">
                  <c:v>13.448333333333334</c:v>
                </c:pt>
                <c:pt idx="82">
                  <c:v>13.314166666666667</c:v>
                </c:pt>
                <c:pt idx="83">
                  <c:v>13.866666666666667</c:v>
                </c:pt>
                <c:pt idx="84">
                  <c:v>13.573333333333334</c:v>
                </c:pt>
                <c:pt idx="85">
                  <c:v>14.053333333333333</c:v>
                </c:pt>
                <c:pt idx="86">
                  <c:v>13.801666666666666</c:v>
                </c:pt>
                <c:pt idx="87">
                  <c:v>13.845833333333333</c:v>
                </c:pt>
                <c:pt idx="88">
                  <c:v>14.3475</c:v>
                </c:pt>
                <c:pt idx="89">
                  <c:v>14.395</c:v>
                </c:pt>
                <c:pt idx="90">
                  <c:v>14.405833333333334</c:v>
                </c:pt>
                <c:pt idx="91">
                  <c:v>14.583333333333334</c:v>
                </c:pt>
                <c:pt idx="92">
                  <c:v>14.598333333333333</c:v>
                </c:pt>
                <c:pt idx="93">
                  <c:v>14.386666666666667</c:v>
                </c:pt>
                <c:pt idx="94">
                  <c:v>14.878333333333334</c:v>
                </c:pt>
                <c:pt idx="95">
                  <c:v>14.741666666666667</c:v>
                </c:pt>
                <c:pt idx="96">
                  <c:v>14.899166666666666</c:v>
                </c:pt>
                <c:pt idx="97">
                  <c:v>14.865</c:v>
                </c:pt>
                <c:pt idx="98">
                  <c:v>15.179166666666667</c:v>
                </c:pt>
                <c:pt idx="99">
                  <c:v>15.499166666666667</c:v>
                </c:pt>
                <c:pt idx="100">
                  <c:v>15.354166666666666</c:v>
                </c:pt>
                <c:pt idx="101">
                  <c:v>15.557499999999999</c:v>
                </c:pt>
                <c:pt idx="102">
                  <c:v>15.625833333333333</c:v>
                </c:pt>
                <c:pt idx="103">
                  <c:v>15.53</c:v>
                </c:pt>
                <c:pt idx="104">
                  <c:v>15.976666666666667</c:v>
                </c:pt>
                <c:pt idx="105">
                  <c:v>15.891666666666667</c:v>
                </c:pt>
                <c:pt idx="106">
                  <c:v>16.0975</c:v>
                </c:pt>
                <c:pt idx="107">
                  <c:v>16.12</c:v>
                </c:pt>
                <c:pt idx="108">
                  <c:v>16.710833333333333</c:v>
                </c:pt>
                <c:pt idx="109">
                  <c:v>16.843333333333334</c:v>
                </c:pt>
                <c:pt idx="110">
                  <c:v>16.28</c:v>
                </c:pt>
                <c:pt idx="111">
                  <c:v>16.688333333333333</c:v>
                </c:pt>
                <c:pt idx="112">
                  <c:v>17.1675</c:v>
                </c:pt>
                <c:pt idx="113">
                  <c:v>16.965833333333332</c:v>
                </c:pt>
                <c:pt idx="114">
                  <c:v>17.169166666666666</c:v>
                </c:pt>
                <c:pt idx="115">
                  <c:v>17.177499999999998</c:v>
                </c:pt>
                <c:pt idx="116">
                  <c:v>17.238333333333333</c:v>
                </c:pt>
                <c:pt idx="117">
                  <c:v>17.461666666666666</c:v>
                </c:pt>
                <c:pt idx="118">
                  <c:v>17.435833333333335</c:v>
                </c:pt>
                <c:pt idx="119">
                  <c:v>17.774999999999999</c:v>
                </c:pt>
                <c:pt idx="120">
                  <c:v>18.000833333333333</c:v>
                </c:pt>
                <c:pt idx="121">
                  <c:v>17.835833333333333</c:v>
                </c:pt>
                <c:pt idx="122">
                  <c:v>18.178333333333335</c:v>
                </c:pt>
                <c:pt idx="123">
                  <c:v>18.158333333333335</c:v>
                </c:pt>
                <c:pt idx="124">
                  <c:v>18.320833333333333</c:v>
                </c:pt>
                <c:pt idx="125">
                  <c:v>18.898333333333333</c:v>
                </c:pt>
                <c:pt idx="126">
                  <c:v>18.682500000000001</c:v>
                </c:pt>
                <c:pt idx="127">
                  <c:v>19.335000000000001</c:v>
                </c:pt>
                <c:pt idx="128">
                  <c:v>18.86</c:v>
                </c:pt>
                <c:pt idx="129">
                  <c:v>19.546666666666667</c:v>
                </c:pt>
                <c:pt idx="130">
                  <c:v>19.306666666666668</c:v>
                </c:pt>
                <c:pt idx="131">
                  <c:v>19.676666666666666</c:v>
                </c:pt>
                <c:pt idx="132">
                  <c:v>19.074999999999999</c:v>
                </c:pt>
                <c:pt idx="133">
                  <c:v>19.868333333333332</c:v>
                </c:pt>
                <c:pt idx="134">
                  <c:v>19.846666666666668</c:v>
                </c:pt>
                <c:pt idx="135">
                  <c:v>19.785833333333333</c:v>
                </c:pt>
                <c:pt idx="136">
                  <c:v>20.122499999999999</c:v>
                </c:pt>
                <c:pt idx="137">
                  <c:v>20.045833333333334</c:v>
                </c:pt>
                <c:pt idx="138">
                  <c:v>20.229166666666668</c:v>
                </c:pt>
                <c:pt idx="139">
                  <c:v>20.730833333333333</c:v>
                </c:pt>
                <c:pt idx="140">
                  <c:v>20.088333333333335</c:v>
                </c:pt>
                <c:pt idx="141">
                  <c:v>20.918333333333333</c:v>
                </c:pt>
                <c:pt idx="142">
                  <c:v>21.174166666666668</c:v>
                </c:pt>
                <c:pt idx="143">
                  <c:v>20.9025</c:v>
                </c:pt>
                <c:pt idx="144">
                  <c:v>20.747499999999999</c:v>
                </c:pt>
                <c:pt idx="145">
                  <c:v>20.895833333333332</c:v>
                </c:pt>
                <c:pt idx="146">
                  <c:v>21.13</c:v>
                </c:pt>
                <c:pt idx="147">
                  <c:v>21.738333333333333</c:v>
                </c:pt>
                <c:pt idx="148">
                  <c:v>21.970833333333335</c:v>
                </c:pt>
                <c:pt idx="149">
                  <c:v>22.113333333333333</c:v>
                </c:pt>
                <c:pt idx="150">
                  <c:v>22.15</c:v>
                </c:pt>
                <c:pt idx="151">
                  <c:v>21.878333333333334</c:v>
                </c:pt>
                <c:pt idx="152">
                  <c:v>22.280833333333334</c:v>
                </c:pt>
                <c:pt idx="153">
                  <c:v>21.364166666666666</c:v>
                </c:pt>
                <c:pt idx="154">
                  <c:v>20.718333333333334</c:v>
                </c:pt>
                <c:pt idx="155">
                  <c:v>21.225833333333334</c:v>
                </c:pt>
                <c:pt idx="156">
                  <c:v>20.795000000000002</c:v>
                </c:pt>
                <c:pt idx="157">
                  <c:v>20.7225</c:v>
                </c:pt>
                <c:pt idx="158">
                  <c:v>20.587499999999999</c:v>
                </c:pt>
                <c:pt idx="159">
                  <c:v>20.603333333333332</c:v>
                </c:pt>
                <c:pt idx="160">
                  <c:v>20.309166666666666</c:v>
                </c:pt>
                <c:pt idx="161">
                  <c:v>20.6525</c:v>
                </c:pt>
                <c:pt idx="162">
                  <c:v>20.397500000000001</c:v>
                </c:pt>
                <c:pt idx="163">
                  <c:v>20.170000000000002</c:v>
                </c:pt>
                <c:pt idx="164">
                  <c:v>19.927499999999998</c:v>
                </c:pt>
                <c:pt idx="165">
                  <c:v>19.765833333333333</c:v>
                </c:pt>
                <c:pt idx="166">
                  <c:v>19.647500000000001</c:v>
                </c:pt>
                <c:pt idx="167">
                  <c:v>19.523333333333333</c:v>
                </c:pt>
                <c:pt idx="168">
                  <c:v>19.172499999999999</c:v>
                </c:pt>
                <c:pt idx="169">
                  <c:v>19.532499999999999</c:v>
                </c:pt>
                <c:pt idx="170">
                  <c:v>19.234999999999999</c:v>
                </c:pt>
                <c:pt idx="171">
                  <c:v>19.25</c:v>
                </c:pt>
                <c:pt idx="172">
                  <c:v>19.274166666666666</c:v>
                </c:pt>
                <c:pt idx="173">
                  <c:v>18.816666666666666</c:v>
                </c:pt>
                <c:pt idx="174">
                  <c:v>18.297499999999999</c:v>
                </c:pt>
                <c:pt idx="175">
                  <c:v>18.489999999999998</c:v>
                </c:pt>
                <c:pt idx="176">
                  <c:v>18.565000000000001</c:v>
                </c:pt>
                <c:pt idx="177">
                  <c:v>18.095833333333335</c:v>
                </c:pt>
                <c:pt idx="178">
                  <c:v>17.815833333333334</c:v>
                </c:pt>
                <c:pt idx="179">
                  <c:v>18.094166666666666</c:v>
                </c:pt>
                <c:pt idx="180">
                  <c:v>17.376666666666665</c:v>
                </c:pt>
                <c:pt idx="181">
                  <c:v>17.53</c:v>
                </c:pt>
                <c:pt idx="182">
                  <c:v>17.558333333333334</c:v>
                </c:pt>
                <c:pt idx="183">
                  <c:v>17.338333333333335</c:v>
                </c:pt>
                <c:pt idx="184">
                  <c:v>16.968333333333334</c:v>
                </c:pt>
                <c:pt idx="185">
                  <c:v>17.184166666666666</c:v>
                </c:pt>
                <c:pt idx="186">
                  <c:v>16.808333333333334</c:v>
                </c:pt>
                <c:pt idx="187">
                  <c:v>16.793333333333333</c:v>
                </c:pt>
                <c:pt idx="188">
                  <c:v>16.449166666666667</c:v>
                </c:pt>
                <c:pt idx="189">
                  <c:v>16.702500000000001</c:v>
                </c:pt>
                <c:pt idx="190">
                  <c:v>16.024166666666666</c:v>
                </c:pt>
                <c:pt idx="191">
                  <c:v>16.47</c:v>
                </c:pt>
                <c:pt idx="192">
                  <c:v>16.079166666666666</c:v>
                </c:pt>
                <c:pt idx="193">
                  <c:v>16.140833333333333</c:v>
                </c:pt>
                <c:pt idx="194">
                  <c:v>15.761666666666667</c:v>
                </c:pt>
                <c:pt idx="195">
                  <c:v>15.8325</c:v>
                </c:pt>
                <c:pt idx="196">
                  <c:v>15.605833333333333</c:v>
                </c:pt>
                <c:pt idx="197">
                  <c:v>15.51</c:v>
                </c:pt>
                <c:pt idx="198">
                  <c:v>15.069166666666666</c:v>
                </c:pt>
                <c:pt idx="199">
                  <c:v>15.414166666666667</c:v>
                </c:pt>
                <c:pt idx="200">
                  <c:v>14.784166666666666</c:v>
                </c:pt>
                <c:pt idx="201">
                  <c:v>14.866666666666667</c:v>
                </c:pt>
                <c:pt idx="202">
                  <c:v>15.114166666666666</c:v>
                </c:pt>
                <c:pt idx="203">
                  <c:v>14.645833333333334</c:v>
                </c:pt>
                <c:pt idx="204">
                  <c:v>14.715833333333334</c:v>
                </c:pt>
                <c:pt idx="205">
                  <c:v>14.438333333333333</c:v>
                </c:pt>
                <c:pt idx="206">
                  <c:v>14.373333333333333</c:v>
                </c:pt>
                <c:pt idx="207">
                  <c:v>14.219166666666666</c:v>
                </c:pt>
                <c:pt idx="208">
                  <c:v>13.808333333333334</c:v>
                </c:pt>
                <c:pt idx="209">
                  <c:v>13.651666666666667</c:v>
                </c:pt>
                <c:pt idx="210">
                  <c:v>13.644166666666667</c:v>
                </c:pt>
                <c:pt idx="211">
                  <c:v>13.346666666666666</c:v>
                </c:pt>
                <c:pt idx="212">
                  <c:v>13.451666666666666</c:v>
                </c:pt>
                <c:pt idx="213">
                  <c:v>13.375</c:v>
                </c:pt>
                <c:pt idx="214">
                  <c:v>13.293333333333333</c:v>
                </c:pt>
                <c:pt idx="215">
                  <c:v>13.331666666666667</c:v>
                </c:pt>
                <c:pt idx="216">
                  <c:v>13.151666666666667</c:v>
                </c:pt>
                <c:pt idx="217">
                  <c:v>12.764166666666666</c:v>
                </c:pt>
                <c:pt idx="218">
                  <c:v>13.055833333333334</c:v>
                </c:pt>
                <c:pt idx="219">
                  <c:v>13.070833333333333</c:v>
                </c:pt>
                <c:pt idx="220">
                  <c:v>12.586666666666666</c:v>
                </c:pt>
                <c:pt idx="221">
                  <c:v>12.923333333333334</c:v>
                </c:pt>
                <c:pt idx="222">
                  <c:v>12.414999999999999</c:v>
                </c:pt>
                <c:pt idx="223">
                  <c:v>12.6075</c:v>
                </c:pt>
                <c:pt idx="224">
                  <c:v>12.326666666666666</c:v>
                </c:pt>
                <c:pt idx="225">
                  <c:v>12.424166666666666</c:v>
                </c:pt>
                <c:pt idx="226">
                  <c:v>12.115833333333333</c:v>
                </c:pt>
                <c:pt idx="227">
                  <c:v>12.328333333333333</c:v>
                </c:pt>
                <c:pt idx="228">
                  <c:v>11.9925</c:v>
                </c:pt>
                <c:pt idx="229">
                  <c:v>12.182499999999999</c:v>
                </c:pt>
                <c:pt idx="230">
                  <c:v>11.9475</c:v>
                </c:pt>
                <c:pt idx="231">
                  <c:v>11.841666666666667</c:v>
                </c:pt>
                <c:pt idx="232">
                  <c:v>11.666666666666666</c:v>
                </c:pt>
                <c:pt idx="233">
                  <c:v>11.897500000000001</c:v>
                </c:pt>
                <c:pt idx="234">
                  <c:v>11.403333333333334</c:v>
                </c:pt>
                <c:pt idx="235">
                  <c:v>11.435</c:v>
                </c:pt>
                <c:pt idx="236">
                  <c:v>11.201666666666666</c:v>
                </c:pt>
                <c:pt idx="237">
                  <c:v>11.4</c:v>
                </c:pt>
                <c:pt idx="238">
                  <c:v>11.129166666666666</c:v>
                </c:pt>
                <c:pt idx="239">
                  <c:v>11.235833333333334</c:v>
                </c:pt>
                <c:pt idx="240">
                  <c:v>11.1275</c:v>
                </c:pt>
                <c:pt idx="241">
                  <c:v>11.114166666666666</c:v>
                </c:pt>
                <c:pt idx="242">
                  <c:v>11.01</c:v>
                </c:pt>
                <c:pt idx="243">
                  <c:v>11.235833333333334</c:v>
                </c:pt>
                <c:pt idx="244">
                  <c:v>10.98</c:v>
                </c:pt>
                <c:pt idx="245">
                  <c:v>10.766666666666667</c:v>
                </c:pt>
                <c:pt idx="246">
                  <c:v>10.555833333333334</c:v>
                </c:pt>
                <c:pt idx="247">
                  <c:v>10.5975</c:v>
                </c:pt>
                <c:pt idx="248">
                  <c:v>10.237500000000001</c:v>
                </c:pt>
                <c:pt idx="249">
                  <c:v>10.79</c:v>
                </c:pt>
                <c:pt idx="250">
                  <c:v>10.3</c:v>
                </c:pt>
                <c:pt idx="251">
                  <c:v>10.351666666666667</c:v>
                </c:pt>
                <c:pt idx="252">
                  <c:v>9.9608333333333334</c:v>
                </c:pt>
                <c:pt idx="253">
                  <c:v>10.289166666666667</c:v>
                </c:pt>
                <c:pt idx="254">
                  <c:v>9.9608333333333334</c:v>
                </c:pt>
                <c:pt idx="255">
                  <c:v>10.092499999999999</c:v>
                </c:pt>
                <c:pt idx="256">
                  <c:v>9.855833333333333</c:v>
                </c:pt>
                <c:pt idx="257">
                  <c:v>9.956666666666667</c:v>
                </c:pt>
                <c:pt idx="258">
                  <c:v>9.8566666666666674</c:v>
                </c:pt>
                <c:pt idx="259">
                  <c:v>9.9408333333333339</c:v>
                </c:pt>
                <c:pt idx="260">
                  <c:v>9.7274999999999991</c:v>
                </c:pt>
                <c:pt idx="261">
                  <c:v>9.6524999999999999</c:v>
                </c:pt>
                <c:pt idx="262">
                  <c:v>9.64</c:v>
                </c:pt>
                <c:pt idx="263">
                  <c:v>9.5150000000000006</c:v>
                </c:pt>
                <c:pt idx="264">
                  <c:v>9.2324999999999999</c:v>
                </c:pt>
                <c:pt idx="265">
                  <c:v>9.6208333333333336</c:v>
                </c:pt>
                <c:pt idx="266">
                  <c:v>9.2725000000000009</c:v>
                </c:pt>
                <c:pt idx="267">
                  <c:v>9.1274999999999995</c:v>
                </c:pt>
                <c:pt idx="268">
                  <c:v>9.2141666666666673</c:v>
                </c:pt>
                <c:pt idx="269">
                  <c:v>9.2266666666666666</c:v>
                </c:pt>
                <c:pt idx="270">
                  <c:v>9.2008333333333336</c:v>
                </c:pt>
                <c:pt idx="271">
                  <c:v>9.3774999999999995</c:v>
                </c:pt>
                <c:pt idx="272">
                  <c:v>8.7925000000000004</c:v>
                </c:pt>
                <c:pt idx="273">
                  <c:v>9.11</c:v>
                </c:pt>
                <c:pt idx="274">
                  <c:v>8.8683333333333341</c:v>
                </c:pt>
                <c:pt idx="275">
                  <c:v>8.8566666666666674</c:v>
                </c:pt>
                <c:pt idx="276">
                  <c:v>8.7291666666666661</c:v>
                </c:pt>
                <c:pt idx="277">
                  <c:v>8.706666666666667</c:v>
                </c:pt>
                <c:pt idx="278">
                  <c:v>8.59</c:v>
                </c:pt>
                <c:pt idx="279">
                  <c:v>8.6875</c:v>
                </c:pt>
                <c:pt idx="280">
                  <c:v>8.7191666666666663</c:v>
                </c:pt>
                <c:pt idx="281">
                  <c:v>8.7449999999999992</c:v>
                </c:pt>
                <c:pt idx="282">
                  <c:v>8.8541666666666661</c:v>
                </c:pt>
                <c:pt idx="283">
                  <c:v>8.456666666666667</c:v>
                </c:pt>
                <c:pt idx="284">
                  <c:v>8.43</c:v>
                </c:pt>
                <c:pt idx="285">
                  <c:v>7.8116666666666665</c:v>
                </c:pt>
                <c:pt idx="286">
                  <c:v>8.3074999999999992</c:v>
                </c:pt>
                <c:pt idx="287">
                  <c:v>7.9666666666666668</c:v>
                </c:pt>
                <c:pt idx="288">
                  <c:v>8.0616666666666674</c:v>
                </c:pt>
                <c:pt idx="289">
                  <c:v>8.4008333333333329</c:v>
                </c:pt>
                <c:pt idx="290">
                  <c:v>7.7541666666666664</c:v>
                </c:pt>
                <c:pt idx="291">
                  <c:v>7.9258333333333333</c:v>
                </c:pt>
                <c:pt idx="292">
                  <c:v>7.7750000000000004</c:v>
                </c:pt>
                <c:pt idx="293">
                  <c:v>7.7033333333333331</c:v>
                </c:pt>
                <c:pt idx="294">
                  <c:v>7.8491666666666671</c:v>
                </c:pt>
                <c:pt idx="295">
                  <c:v>7.8983333333333334</c:v>
                </c:pt>
                <c:pt idx="296">
                  <c:v>7.520833333333333</c:v>
                </c:pt>
                <c:pt idx="297">
                  <c:v>7.6391666666666671</c:v>
                </c:pt>
                <c:pt idx="298">
                  <c:v>7.8766666666666669</c:v>
                </c:pt>
                <c:pt idx="299">
                  <c:v>7.4316666666666666</c:v>
                </c:pt>
                <c:pt idx="300">
                  <c:v>7.1483333333333334</c:v>
                </c:pt>
                <c:pt idx="301">
                  <c:v>7.2808333333333337</c:v>
                </c:pt>
                <c:pt idx="302">
                  <c:v>7.5925000000000002</c:v>
                </c:pt>
                <c:pt idx="303">
                  <c:v>7.4608333333333334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20-4E50-A4AE-3AA6726F0C1D}"/>
            </c:ext>
          </c:extLst>
        </c:ser>
        <c:ser>
          <c:idx val="6"/>
          <c:order val="6"/>
          <c:tx>
            <c:strRef>
              <c:f>HDTPEIperms!$H$2</c:f>
              <c:strCache>
                <c:ptCount val="1"/>
                <c:pt idx="0">
                  <c:v>6mm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HDTPEIperms!$A$3:$A$306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HDTPEIperms!$H$3:$H$306</c:f>
              <c:numCache>
                <c:formatCode>0.00_ </c:formatCode>
                <c:ptCount val="304"/>
                <c:pt idx="0">
                  <c:v>8.3516666666666666</c:v>
                </c:pt>
                <c:pt idx="1">
                  <c:v>8.1616666666666671</c:v>
                </c:pt>
                <c:pt idx="2">
                  <c:v>8.1258333333333326</c:v>
                </c:pt>
                <c:pt idx="3">
                  <c:v>7.9208333333333334</c:v>
                </c:pt>
                <c:pt idx="4">
                  <c:v>8.2816666666666663</c:v>
                </c:pt>
                <c:pt idx="5">
                  <c:v>7.9758333333333331</c:v>
                </c:pt>
                <c:pt idx="6">
                  <c:v>8.5641666666666669</c:v>
                </c:pt>
                <c:pt idx="7">
                  <c:v>8.6558333333333337</c:v>
                </c:pt>
                <c:pt idx="8">
                  <c:v>8.5066666666666659</c:v>
                </c:pt>
                <c:pt idx="9">
                  <c:v>8.1833333333333336</c:v>
                </c:pt>
                <c:pt idx="10">
                  <c:v>8.7241666666666671</c:v>
                </c:pt>
                <c:pt idx="11">
                  <c:v>8.5508333333333333</c:v>
                </c:pt>
                <c:pt idx="12">
                  <c:v>8.9</c:v>
                </c:pt>
                <c:pt idx="13">
                  <c:v>8.4649999999999999</c:v>
                </c:pt>
                <c:pt idx="14">
                  <c:v>9.0341666666666658</c:v>
                </c:pt>
                <c:pt idx="15">
                  <c:v>8.8833333333333329</c:v>
                </c:pt>
                <c:pt idx="16">
                  <c:v>8.8458333333333332</c:v>
                </c:pt>
                <c:pt idx="17">
                  <c:v>8.7274999999999991</c:v>
                </c:pt>
                <c:pt idx="18">
                  <c:v>9.2825000000000006</c:v>
                </c:pt>
                <c:pt idx="19">
                  <c:v>8.9991666666666674</c:v>
                </c:pt>
                <c:pt idx="20">
                  <c:v>9.350833333333334</c:v>
                </c:pt>
                <c:pt idx="21">
                  <c:v>8.92</c:v>
                </c:pt>
                <c:pt idx="22">
                  <c:v>9.2675000000000001</c:v>
                </c:pt>
                <c:pt idx="23">
                  <c:v>9.2483333333333331</c:v>
                </c:pt>
                <c:pt idx="24">
                  <c:v>9.4558333333333326</c:v>
                </c:pt>
                <c:pt idx="25">
                  <c:v>9.31</c:v>
                </c:pt>
                <c:pt idx="26">
                  <c:v>9.6549999999999994</c:v>
                </c:pt>
                <c:pt idx="27">
                  <c:v>9.5641666666666669</c:v>
                </c:pt>
                <c:pt idx="28">
                  <c:v>9.4241666666666664</c:v>
                </c:pt>
                <c:pt idx="29">
                  <c:v>9.5458333333333325</c:v>
                </c:pt>
                <c:pt idx="30">
                  <c:v>10.015833333333333</c:v>
                </c:pt>
                <c:pt idx="31">
                  <c:v>9.6925000000000008</c:v>
                </c:pt>
                <c:pt idx="32">
                  <c:v>9.7925000000000004</c:v>
                </c:pt>
                <c:pt idx="33">
                  <c:v>10.008333333333333</c:v>
                </c:pt>
                <c:pt idx="34">
                  <c:v>10.258333333333333</c:v>
                </c:pt>
                <c:pt idx="35">
                  <c:v>9.89</c:v>
                </c:pt>
                <c:pt idx="36">
                  <c:v>9.8324999999999996</c:v>
                </c:pt>
                <c:pt idx="37">
                  <c:v>9.9124999999999996</c:v>
                </c:pt>
                <c:pt idx="38">
                  <c:v>10.318333333333333</c:v>
                </c:pt>
                <c:pt idx="39">
                  <c:v>10.0725</c:v>
                </c:pt>
                <c:pt idx="40">
                  <c:v>10.520833333333334</c:v>
                </c:pt>
                <c:pt idx="41">
                  <c:v>10.174166666666666</c:v>
                </c:pt>
                <c:pt idx="42">
                  <c:v>10.535</c:v>
                </c:pt>
                <c:pt idx="43">
                  <c:v>10.021666666666667</c:v>
                </c:pt>
                <c:pt idx="44">
                  <c:v>10.529166666666667</c:v>
                </c:pt>
                <c:pt idx="45">
                  <c:v>10.388333333333334</c:v>
                </c:pt>
                <c:pt idx="46">
                  <c:v>10.533333333333333</c:v>
                </c:pt>
                <c:pt idx="47">
                  <c:v>10.665833333333333</c:v>
                </c:pt>
                <c:pt idx="48">
                  <c:v>11.044166666666667</c:v>
                </c:pt>
                <c:pt idx="49">
                  <c:v>10.804166666666667</c:v>
                </c:pt>
                <c:pt idx="50">
                  <c:v>10.939166666666667</c:v>
                </c:pt>
                <c:pt idx="51">
                  <c:v>10.616666666666667</c:v>
                </c:pt>
                <c:pt idx="52">
                  <c:v>11.079166666666667</c:v>
                </c:pt>
                <c:pt idx="53">
                  <c:v>10.688333333333333</c:v>
                </c:pt>
                <c:pt idx="54">
                  <c:v>11.198333333333334</c:v>
                </c:pt>
                <c:pt idx="55">
                  <c:v>10.891666666666667</c:v>
                </c:pt>
                <c:pt idx="56">
                  <c:v>11.139166666666666</c:v>
                </c:pt>
                <c:pt idx="57">
                  <c:v>11.071666666666667</c:v>
                </c:pt>
                <c:pt idx="58">
                  <c:v>11.48</c:v>
                </c:pt>
                <c:pt idx="59">
                  <c:v>11.224166666666667</c:v>
                </c:pt>
                <c:pt idx="60">
                  <c:v>11.484999999999999</c:v>
                </c:pt>
                <c:pt idx="61">
                  <c:v>11.170833333333333</c:v>
                </c:pt>
                <c:pt idx="62">
                  <c:v>11.74</c:v>
                </c:pt>
                <c:pt idx="63">
                  <c:v>11.135833333333334</c:v>
                </c:pt>
                <c:pt idx="64">
                  <c:v>11.762499999999999</c:v>
                </c:pt>
                <c:pt idx="65">
                  <c:v>11.173333333333334</c:v>
                </c:pt>
                <c:pt idx="66">
                  <c:v>12.094166666666666</c:v>
                </c:pt>
                <c:pt idx="67">
                  <c:v>11.375</c:v>
                </c:pt>
                <c:pt idx="68">
                  <c:v>11.875833333333333</c:v>
                </c:pt>
                <c:pt idx="69">
                  <c:v>11.773333333333333</c:v>
                </c:pt>
                <c:pt idx="70">
                  <c:v>11.86</c:v>
                </c:pt>
                <c:pt idx="71">
                  <c:v>11.866666666666667</c:v>
                </c:pt>
                <c:pt idx="72">
                  <c:v>12.354166666666666</c:v>
                </c:pt>
                <c:pt idx="73">
                  <c:v>11.9725</c:v>
                </c:pt>
                <c:pt idx="74">
                  <c:v>12.26</c:v>
                </c:pt>
                <c:pt idx="75">
                  <c:v>12.293333333333333</c:v>
                </c:pt>
                <c:pt idx="76">
                  <c:v>12.369166666666667</c:v>
                </c:pt>
                <c:pt idx="77">
                  <c:v>12.379166666666666</c:v>
                </c:pt>
                <c:pt idx="78">
                  <c:v>12.826666666666666</c:v>
                </c:pt>
                <c:pt idx="79">
                  <c:v>12.525</c:v>
                </c:pt>
                <c:pt idx="80">
                  <c:v>12.8925</c:v>
                </c:pt>
                <c:pt idx="81">
                  <c:v>12.765000000000001</c:v>
                </c:pt>
                <c:pt idx="82">
                  <c:v>13.145833333333334</c:v>
                </c:pt>
                <c:pt idx="83">
                  <c:v>12.408333333333333</c:v>
                </c:pt>
                <c:pt idx="84">
                  <c:v>12.896666666666667</c:v>
                </c:pt>
                <c:pt idx="85">
                  <c:v>12.721666666666666</c:v>
                </c:pt>
                <c:pt idx="86">
                  <c:v>13.293333333333333</c:v>
                </c:pt>
                <c:pt idx="87">
                  <c:v>13.316666666666666</c:v>
                </c:pt>
                <c:pt idx="88">
                  <c:v>13.456666666666667</c:v>
                </c:pt>
                <c:pt idx="89">
                  <c:v>13.076666666666666</c:v>
                </c:pt>
                <c:pt idx="90">
                  <c:v>13.6525</c:v>
                </c:pt>
                <c:pt idx="91">
                  <c:v>12.967499999999999</c:v>
                </c:pt>
                <c:pt idx="92">
                  <c:v>13.481666666666667</c:v>
                </c:pt>
                <c:pt idx="93">
                  <c:v>13.564166666666667</c:v>
                </c:pt>
                <c:pt idx="94">
                  <c:v>13.841666666666667</c:v>
                </c:pt>
                <c:pt idx="95">
                  <c:v>13.429166666666667</c:v>
                </c:pt>
                <c:pt idx="96">
                  <c:v>14.051666666666666</c:v>
                </c:pt>
                <c:pt idx="97">
                  <c:v>13.513333333333334</c:v>
                </c:pt>
                <c:pt idx="98">
                  <c:v>14.1175</c:v>
                </c:pt>
                <c:pt idx="99">
                  <c:v>13.860833333333334</c:v>
                </c:pt>
                <c:pt idx="100">
                  <c:v>14.620833333333334</c:v>
                </c:pt>
                <c:pt idx="101">
                  <c:v>14.058333333333334</c:v>
                </c:pt>
                <c:pt idx="102">
                  <c:v>14.648333333333333</c:v>
                </c:pt>
                <c:pt idx="103">
                  <c:v>14.3125</c:v>
                </c:pt>
                <c:pt idx="104">
                  <c:v>14.475833333333334</c:v>
                </c:pt>
                <c:pt idx="105">
                  <c:v>14.1525</c:v>
                </c:pt>
                <c:pt idx="106">
                  <c:v>14.683333333333334</c:v>
                </c:pt>
                <c:pt idx="107">
                  <c:v>14.564166666666667</c:v>
                </c:pt>
                <c:pt idx="108">
                  <c:v>15.070833333333333</c:v>
                </c:pt>
                <c:pt idx="109">
                  <c:v>14.475</c:v>
                </c:pt>
                <c:pt idx="110">
                  <c:v>14.950833333333334</c:v>
                </c:pt>
                <c:pt idx="111">
                  <c:v>14.776666666666667</c:v>
                </c:pt>
                <c:pt idx="112">
                  <c:v>15.4175</c:v>
                </c:pt>
                <c:pt idx="113">
                  <c:v>15.025833333333333</c:v>
                </c:pt>
                <c:pt idx="114">
                  <c:v>15.436666666666667</c:v>
                </c:pt>
                <c:pt idx="115">
                  <c:v>15.215833333333334</c:v>
                </c:pt>
                <c:pt idx="116">
                  <c:v>15.7925</c:v>
                </c:pt>
                <c:pt idx="117">
                  <c:v>15.121666666666666</c:v>
                </c:pt>
                <c:pt idx="118">
                  <c:v>15.480833333333333</c:v>
                </c:pt>
                <c:pt idx="119">
                  <c:v>15.099166666666667</c:v>
                </c:pt>
                <c:pt idx="120">
                  <c:v>16.364999999999998</c:v>
                </c:pt>
                <c:pt idx="121">
                  <c:v>15.790833333333333</c:v>
                </c:pt>
                <c:pt idx="122">
                  <c:v>16.318333333333332</c:v>
                </c:pt>
                <c:pt idx="123">
                  <c:v>15.909166666666666</c:v>
                </c:pt>
                <c:pt idx="124">
                  <c:v>16.741666666666667</c:v>
                </c:pt>
                <c:pt idx="125">
                  <c:v>15.878333333333334</c:v>
                </c:pt>
                <c:pt idx="126">
                  <c:v>16.625833333333333</c:v>
                </c:pt>
                <c:pt idx="127">
                  <c:v>16.413333333333334</c:v>
                </c:pt>
                <c:pt idx="128">
                  <c:v>16.78</c:v>
                </c:pt>
                <c:pt idx="129">
                  <c:v>16.324999999999999</c:v>
                </c:pt>
                <c:pt idx="130">
                  <c:v>16.793333333333333</c:v>
                </c:pt>
                <c:pt idx="131">
                  <c:v>16.391666666666666</c:v>
                </c:pt>
                <c:pt idx="132">
                  <c:v>16.52</c:v>
                </c:pt>
                <c:pt idx="133">
                  <c:v>16.294166666666666</c:v>
                </c:pt>
                <c:pt idx="134">
                  <c:v>17.231666666666666</c:v>
                </c:pt>
                <c:pt idx="135">
                  <c:v>16.768333333333334</c:v>
                </c:pt>
                <c:pt idx="136">
                  <c:v>17.245000000000001</c:v>
                </c:pt>
                <c:pt idx="137">
                  <c:v>16.614999999999998</c:v>
                </c:pt>
                <c:pt idx="138">
                  <c:v>16.9725</c:v>
                </c:pt>
                <c:pt idx="139">
                  <c:v>16.333333333333332</c:v>
                </c:pt>
                <c:pt idx="140">
                  <c:v>17.371666666666666</c:v>
                </c:pt>
                <c:pt idx="141">
                  <c:v>16.980833333333333</c:v>
                </c:pt>
                <c:pt idx="142">
                  <c:v>17.350000000000001</c:v>
                </c:pt>
                <c:pt idx="143">
                  <c:v>17.439166666666665</c:v>
                </c:pt>
                <c:pt idx="144">
                  <c:v>17.574999999999999</c:v>
                </c:pt>
                <c:pt idx="145">
                  <c:v>16.829999999999998</c:v>
                </c:pt>
                <c:pt idx="146">
                  <c:v>17.478333333333332</c:v>
                </c:pt>
                <c:pt idx="147">
                  <c:v>17.136666666666667</c:v>
                </c:pt>
                <c:pt idx="148">
                  <c:v>18.184999999999999</c:v>
                </c:pt>
                <c:pt idx="149">
                  <c:v>17.443333333333332</c:v>
                </c:pt>
                <c:pt idx="150">
                  <c:v>18.216666666666665</c:v>
                </c:pt>
                <c:pt idx="151">
                  <c:v>17.639166666666668</c:v>
                </c:pt>
                <c:pt idx="152">
                  <c:v>17.77</c:v>
                </c:pt>
                <c:pt idx="153">
                  <c:v>17.239999999999998</c:v>
                </c:pt>
                <c:pt idx="154">
                  <c:v>17.645</c:v>
                </c:pt>
                <c:pt idx="155">
                  <c:v>17.204166666666666</c:v>
                </c:pt>
                <c:pt idx="156">
                  <c:v>17.586666666666666</c:v>
                </c:pt>
                <c:pt idx="157">
                  <c:v>17.022500000000001</c:v>
                </c:pt>
                <c:pt idx="158">
                  <c:v>17.4175</c:v>
                </c:pt>
                <c:pt idx="159">
                  <c:v>16.7425</c:v>
                </c:pt>
                <c:pt idx="160">
                  <c:v>17.285</c:v>
                </c:pt>
                <c:pt idx="161">
                  <c:v>16.613333333333333</c:v>
                </c:pt>
                <c:pt idx="162">
                  <c:v>17.146666666666668</c:v>
                </c:pt>
                <c:pt idx="163">
                  <c:v>16.769166666666667</c:v>
                </c:pt>
                <c:pt idx="164">
                  <c:v>16.96</c:v>
                </c:pt>
                <c:pt idx="165">
                  <c:v>16.28</c:v>
                </c:pt>
                <c:pt idx="166">
                  <c:v>16.925000000000001</c:v>
                </c:pt>
                <c:pt idx="167">
                  <c:v>16.375833333333333</c:v>
                </c:pt>
                <c:pt idx="168">
                  <c:v>16.570833333333333</c:v>
                </c:pt>
                <c:pt idx="169">
                  <c:v>16.307500000000001</c:v>
                </c:pt>
                <c:pt idx="170">
                  <c:v>16.906666666666666</c:v>
                </c:pt>
                <c:pt idx="171">
                  <c:v>16.085000000000001</c:v>
                </c:pt>
                <c:pt idx="172">
                  <c:v>16.5</c:v>
                </c:pt>
                <c:pt idx="173">
                  <c:v>16.048333333333332</c:v>
                </c:pt>
                <c:pt idx="174">
                  <c:v>16.2575</c:v>
                </c:pt>
                <c:pt idx="175">
                  <c:v>15.945</c:v>
                </c:pt>
                <c:pt idx="176">
                  <c:v>15.875833333333333</c:v>
                </c:pt>
                <c:pt idx="177">
                  <c:v>15.849166666666667</c:v>
                </c:pt>
                <c:pt idx="178">
                  <c:v>15.794166666666667</c:v>
                </c:pt>
                <c:pt idx="179">
                  <c:v>15.441666666666666</c:v>
                </c:pt>
                <c:pt idx="180">
                  <c:v>15.511666666666667</c:v>
                </c:pt>
                <c:pt idx="181">
                  <c:v>15.27</c:v>
                </c:pt>
                <c:pt idx="182">
                  <c:v>15.400833333333333</c:v>
                </c:pt>
                <c:pt idx="183">
                  <c:v>15.376666666666667</c:v>
                </c:pt>
                <c:pt idx="184">
                  <c:v>15.529166666666667</c:v>
                </c:pt>
                <c:pt idx="185">
                  <c:v>14.633333333333333</c:v>
                </c:pt>
                <c:pt idx="186">
                  <c:v>15.346666666666666</c:v>
                </c:pt>
                <c:pt idx="187">
                  <c:v>14.726666666666667</c:v>
                </c:pt>
                <c:pt idx="188">
                  <c:v>14.813333333333333</c:v>
                </c:pt>
                <c:pt idx="189">
                  <c:v>14.663333333333334</c:v>
                </c:pt>
                <c:pt idx="190">
                  <c:v>14.979166666666666</c:v>
                </c:pt>
                <c:pt idx="191">
                  <c:v>14.336666666666666</c:v>
                </c:pt>
                <c:pt idx="192">
                  <c:v>14.69</c:v>
                </c:pt>
                <c:pt idx="193">
                  <c:v>14.131666666666666</c:v>
                </c:pt>
                <c:pt idx="194">
                  <c:v>14.064166666666667</c:v>
                </c:pt>
                <c:pt idx="195">
                  <c:v>14.059166666666666</c:v>
                </c:pt>
                <c:pt idx="196">
                  <c:v>14.544166666666667</c:v>
                </c:pt>
                <c:pt idx="197">
                  <c:v>13.906666666666666</c:v>
                </c:pt>
                <c:pt idx="198">
                  <c:v>14.234999999999999</c:v>
                </c:pt>
                <c:pt idx="199">
                  <c:v>13.559166666666666</c:v>
                </c:pt>
                <c:pt idx="200">
                  <c:v>13.686666666666667</c:v>
                </c:pt>
                <c:pt idx="201">
                  <c:v>13.605</c:v>
                </c:pt>
                <c:pt idx="202">
                  <c:v>13.893333333333333</c:v>
                </c:pt>
                <c:pt idx="203">
                  <c:v>13.2925</c:v>
                </c:pt>
                <c:pt idx="204">
                  <c:v>13.673333333333334</c:v>
                </c:pt>
                <c:pt idx="205">
                  <c:v>12.852499999999999</c:v>
                </c:pt>
                <c:pt idx="206">
                  <c:v>13.391666666666667</c:v>
                </c:pt>
                <c:pt idx="207">
                  <c:v>12.755833333333333</c:v>
                </c:pt>
                <c:pt idx="208">
                  <c:v>13.363333333333333</c:v>
                </c:pt>
                <c:pt idx="209">
                  <c:v>12.535</c:v>
                </c:pt>
                <c:pt idx="210">
                  <c:v>13.141666666666667</c:v>
                </c:pt>
                <c:pt idx="211">
                  <c:v>12.513333333333334</c:v>
                </c:pt>
                <c:pt idx="212">
                  <c:v>12.821666666666667</c:v>
                </c:pt>
                <c:pt idx="213">
                  <c:v>12.546666666666667</c:v>
                </c:pt>
                <c:pt idx="214">
                  <c:v>12.7425</c:v>
                </c:pt>
                <c:pt idx="215">
                  <c:v>12.218333333333334</c:v>
                </c:pt>
                <c:pt idx="216">
                  <c:v>12.546666666666667</c:v>
                </c:pt>
                <c:pt idx="217">
                  <c:v>12.064166666666667</c:v>
                </c:pt>
                <c:pt idx="218">
                  <c:v>12.512499999999999</c:v>
                </c:pt>
                <c:pt idx="219">
                  <c:v>12.105833333333333</c:v>
                </c:pt>
                <c:pt idx="220">
                  <c:v>13.108333333333333</c:v>
                </c:pt>
                <c:pt idx="221">
                  <c:v>12.22</c:v>
                </c:pt>
                <c:pt idx="222">
                  <c:v>12.270833333333334</c:v>
                </c:pt>
                <c:pt idx="223">
                  <c:v>11.555833333333334</c:v>
                </c:pt>
                <c:pt idx="224">
                  <c:v>11.695</c:v>
                </c:pt>
                <c:pt idx="225">
                  <c:v>11.779166666666667</c:v>
                </c:pt>
                <c:pt idx="226">
                  <c:v>11.525</c:v>
                </c:pt>
                <c:pt idx="227">
                  <c:v>10.9925</c:v>
                </c:pt>
                <c:pt idx="228">
                  <c:v>11.475833333333334</c:v>
                </c:pt>
                <c:pt idx="229">
                  <c:v>11.328333333333333</c:v>
                </c:pt>
                <c:pt idx="230">
                  <c:v>11.504166666666666</c:v>
                </c:pt>
                <c:pt idx="231">
                  <c:v>11.317500000000001</c:v>
                </c:pt>
                <c:pt idx="232">
                  <c:v>11.521666666666667</c:v>
                </c:pt>
                <c:pt idx="233">
                  <c:v>10.926666666666666</c:v>
                </c:pt>
                <c:pt idx="234">
                  <c:v>11.585833333333333</c:v>
                </c:pt>
                <c:pt idx="235">
                  <c:v>10.934166666666666</c:v>
                </c:pt>
                <c:pt idx="236">
                  <c:v>11.030833333333334</c:v>
                </c:pt>
                <c:pt idx="237">
                  <c:v>10.816666666666666</c:v>
                </c:pt>
                <c:pt idx="238">
                  <c:v>10.94</c:v>
                </c:pt>
                <c:pt idx="239">
                  <c:v>10.949166666666667</c:v>
                </c:pt>
                <c:pt idx="240">
                  <c:v>10.824166666666667</c:v>
                </c:pt>
                <c:pt idx="241">
                  <c:v>10.6625</c:v>
                </c:pt>
                <c:pt idx="242">
                  <c:v>10.561666666666667</c:v>
                </c:pt>
                <c:pt idx="243">
                  <c:v>10.425000000000001</c:v>
                </c:pt>
                <c:pt idx="244">
                  <c:v>10.645833333333334</c:v>
                </c:pt>
                <c:pt idx="245">
                  <c:v>10.205833333333333</c:v>
                </c:pt>
                <c:pt idx="246">
                  <c:v>10.474166666666667</c:v>
                </c:pt>
                <c:pt idx="247">
                  <c:v>9.9541666666666675</c:v>
                </c:pt>
                <c:pt idx="248">
                  <c:v>10.201666666666666</c:v>
                </c:pt>
                <c:pt idx="249">
                  <c:v>9.9408333333333339</c:v>
                </c:pt>
                <c:pt idx="250">
                  <c:v>9.9441666666666659</c:v>
                </c:pt>
                <c:pt idx="251">
                  <c:v>9.9458333333333329</c:v>
                </c:pt>
                <c:pt idx="252">
                  <c:v>10.338333333333333</c:v>
                </c:pt>
                <c:pt idx="253">
                  <c:v>9.6174999999999997</c:v>
                </c:pt>
                <c:pt idx="254">
                  <c:v>10.164166666666667</c:v>
                </c:pt>
                <c:pt idx="255">
                  <c:v>9.5050000000000008</c:v>
                </c:pt>
                <c:pt idx="256">
                  <c:v>9.730833333333333</c:v>
                </c:pt>
                <c:pt idx="257">
                  <c:v>9.3475000000000001</c:v>
                </c:pt>
                <c:pt idx="258">
                  <c:v>9.7083333333333339</c:v>
                </c:pt>
                <c:pt idx="259">
                  <c:v>9.4949999999999992</c:v>
                </c:pt>
                <c:pt idx="260">
                  <c:v>9.7133333333333329</c:v>
                </c:pt>
                <c:pt idx="261">
                  <c:v>9.4891666666666659</c:v>
                </c:pt>
                <c:pt idx="262">
                  <c:v>9.6316666666666659</c:v>
                </c:pt>
                <c:pt idx="263">
                  <c:v>9.3458333333333332</c:v>
                </c:pt>
                <c:pt idx="264">
                  <c:v>9.5966666666666658</c:v>
                </c:pt>
                <c:pt idx="265">
                  <c:v>9.4983333333333331</c:v>
                </c:pt>
                <c:pt idx="266">
                  <c:v>9.3208333333333329</c:v>
                </c:pt>
                <c:pt idx="267">
                  <c:v>8.9375</c:v>
                </c:pt>
                <c:pt idx="268">
                  <c:v>9.4966666666666661</c:v>
                </c:pt>
                <c:pt idx="269">
                  <c:v>8.7974999999999994</c:v>
                </c:pt>
                <c:pt idx="270">
                  <c:v>9.2783333333333342</c:v>
                </c:pt>
                <c:pt idx="271">
                  <c:v>8.9049999999999994</c:v>
                </c:pt>
                <c:pt idx="272">
                  <c:v>8.7191666666666663</c:v>
                </c:pt>
                <c:pt idx="273">
                  <c:v>8.4416666666666664</c:v>
                </c:pt>
                <c:pt idx="274">
                  <c:v>8.7225000000000001</c:v>
                </c:pt>
                <c:pt idx="275">
                  <c:v>8.644166666666667</c:v>
                </c:pt>
                <c:pt idx="276">
                  <c:v>8.6958333333333329</c:v>
                </c:pt>
                <c:pt idx="277">
                  <c:v>8.5841666666666665</c:v>
                </c:pt>
                <c:pt idx="278">
                  <c:v>8.5024999999999995</c:v>
                </c:pt>
                <c:pt idx="279">
                  <c:v>8.5924999999999994</c:v>
                </c:pt>
                <c:pt idx="280">
                  <c:v>8.5958333333333332</c:v>
                </c:pt>
                <c:pt idx="281">
                  <c:v>8.1258333333333326</c:v>
                </c:pt>
                <c:pt idx="282">
                  <c:v>8.7233333333333327</c:v>
                </c:pt>
                <c:pt idx="283">
                  <c:v>8.0416666666666661</c:v>
                </c:pt>
                <c:pt idx="284">
                  <c:v>8.4641666666666673</c:v>
                </c:pt>
                <c:pt idx="285">
                  <c:v>7.9216666666666669</c:v>
                </c:pt>
                <c:pt idx="286">
                  <c:v>8.4008333333333329</c:v>
                </c:pt>
                <c:pt idx="287">
                  <c:v>7.6208333333333336</c:v>
                </c:pt>
                <c:pt idx="288">
                  <c:v>7.7366666666666664</c:v>
                </c:pt>
                <c:pt idx="289">
                  <c:v>7.6591666666666667</c:v>
                </c:pt>
                <c:pt idx="290">
                  <c:v>7.8308333333333335</c:v>
                </c:pt>
                <c:pt idx="291">
                  <c:v>8.0083333333333329</c:v>
                </c:pt>
                <c:pt idx="292">
                  <c:v>7.7908333333333335</c:v>
                </c:pt>
                <c:pt idx="293">
                  <c:v>7.583333333333333</c:v>
                </c:pt>
                <c:pt idx="294">
                  <c:v>7.4991666666666665</c:v>
                </c:pt>
                <c:pt idx="295">
                  <c:v>7.5066666666666668</c:v>
                </c:pt>
                <c:pt idx="296">
                  <c:v>7.7949999999999999</c:v>
                </c:pt>
                <c:pt idx="297">
                  <c:v>7.479166666666667</c:v>
                </c:pt>
                <c:pt idx="298">
                  <c:v>7.4191666666666665</c:v>
                </c:pt>
                <c:pt idx="299">
                  <c:v>7.0583333333333336</c:v>
                </c:pt>
                <c:pt idx="300">
                  <c:v>7.2883333333333331</c:v>
                </c:pt>
                <c:pt idx="301">
                  <c:v>7.2866666666666671</c:v>
                </c:pt>
                <c:pt idx="302">
                  <c:v>7.0991666666666671</c:v>
                </c:pt>
                <c:pt idx="303">
                  <c:v>7.0958333333333332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20-4E50-A4AE-3AA6726F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50399"/>
        <c:axId val="1458563167"/>
      </c:scatterChart>
      <c:valAx>
        <c:axId val="1253650399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563167"/>
        <c:crosses val="autoZero"/>
        <c:crossBetween val="midCat"/>
        <c:majorUnit val="25"/>
      </c:valAx>
      <c:valAx>
        <c:axId val="1458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5039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379209</xdr:colOff>
      <xdr:row>308</xdr:row>
      <xdr:rowOff>59384</xdr:rowOff>
    </xdr:from>
    <xdr:to>
      <xdr:col>17</xdr:col>
      <xdr:colOff>91392</xdr:colOff>
      <xdr:row>344</xdr:row>
      <xdr:rowOff>176004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9B652E-56DE-409D-AD8E-3E0175A0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262877</xdr:colOff>
      <xdr:row>308</xdr:row>
      <xdr:rowOff>59385</xdr:rowOff>
    </xdr:from>
    <xdr:to>
      <xdr:col>36</xdr:col>
      <xdr:colOff>288088</xdr:colOff>
      <xdr:row>344</xdr:row>
      <xdr:rowOff>176005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8DB6DD-71E0-4DE0-B2D8-7501CE0E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145142</xdr:colOff>
      <xdr:row>308</xdr:row>
      <xdr:rowOff>0</xdr:rowOff>
    </xdr:from>
    <xdr:to>
      <xdr:col>18</xdr:col>
      <xdr:colOff>456039</xdr:colOff>
      <xdr:row>348</xdr:row>
      <xdr:rowOff>44048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4CB021-F7A0-4A1D-BC07-2993D5D32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163287</xdr:colOff>
      <xdr:row>308</xdr:row>
      <xdr:rowOff>2</xdr:rowOff>
    </xdr:from>
    <xdr:to>
      <xdr:col>37</xdr:col>
      <xdr:colOff>474183</xdr:colOff>
      <xdr:row>348</xdr:row>
      <xdr:rowOff>44050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82C12E-8828-4EEF-B1F5-68F929A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150091</xdr:colOff>
      <xdr:row>310</xdr:row>
      <xdr:rowOff>46182</xdr:rowOff>
    </xdr:from>
    <xdr:to>
      <xdr:col>18</xdr:col>
      <xdr:colOff>493645</xdr:colOff>
      <xdr:row>351</xdr:row>
      <xdr:rowOff>57574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E39A9F-2E9E-4902-9005-33614FB2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277091</xdr:colOff>
      <xdr:row>310</xdr:row>
      <xdr:rowOff>46181</xdr:rowOff>
    </xdr:from>
    <xdr:to>
      <xdr:col>37</xdr:col>
      <xdr:colOff>620644</xdr:colOff>
      <xdr:row>351</xdr:row>
      <xdr:rowOff>57573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B70D8F-43EE-4CDC-BAD4-38EC1452F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309</xdr:row>
      <xdr:rowOff>0</xdr:rowOff>
    </xdr:from>
    <xdr:to>
      <xdr:col>18</xdr:col>
      <xdr:colOff>376211</xdr:colOff>
      <xdr:row>350</xdr:row>
      <xdr:rowOff>159173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C904EB-6DD0-4469-8443-EBAF92288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11545</xdr:colOff>
      <xdr:row>308</xdr:row>
      <xdr:rowOff>161637</xdr:rowOff>
    </xdr:from>
    <xdr:to>
      <xdr:col>37</xdr:col>
      <xdr:colOff>315020</xdr:colOff>
      <xdr:row>352</xdr:row>
      <xdr:rowOff>125692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A4D636-F9A2-4ACD-84EE-09EF21E39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379209</xdr:colOff>
      <xdr:row>308</xdr:row>
      <xdr:rowOff>59384</xdr:rowOff>
    </xdr:from>
    <xdr:to>
      <xdr:col>17</xdr:col>
      <xdr:colOff>91392</xdr:colOff>
      <xdr:row>344</xdr:row>
      <xdr:rowOff>176004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B60E95-848F-4A4A-8660-6163516A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262877</xdr:colOff>
      <xdr:row>308</xdr:row>
      <xdr:rowOff>59385</xdr:rowOff>
    </xdr:from>
    <xdr:to>
      <xdr:col>36</xdr:col>
      <xdr:colOff>288088</xdr:colOff>
      <xdr:row>344</xdr:row>
      <xdr:rowOff>176005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31A7D-925E-4341-9ABF-C76E490CD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379209</xdr:colOff>
      <xdr:row>308</xdr:row>
      <xdr:rowOff>59384</xdr:rowOff>
    </xdr:from>
    <xdr:to>
      <xdr:col>17</xdr:col>
      <xdr:colOff>91392</xdr:colOff>
      <xdr:row>344</xdr:row>
      <xdr:rowOff>176004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E5DDE6-3E36-4EB9-9579-1EBFEAD25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262877</xdr:colOff>
      <xdr:row>308</xdr:row>
      <xdr:rowOff>59385</xdr:rowOff>
    </xdr:from>
    <xdr:to>
      <xdr:col>36</xdr:col>
      <xdr:colOff>288088</xdr:colOff>
      <xdr:row>344</xdr:row>
      <xdr:rowOff>176005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3F5154-6401-4B05-9E7D-C8D16CB2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308</xdr:row>
      <xdr:rowOff>0</xdr:rowOff>
    </xdr:from>
    <xdr:to>
      <xdr:col>18</xdr:col>
      <xdr:colOff>343554</xdr:colOff>
      <xdr:row>349</xdr:row>
      <xdr:rowOff>11391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50DACF-7CB6-4A6B-9BC3-F13C0B86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308</xdr:row>
      <xdr:rowOff>0</xdr:rowOff>
    </xdr:from>
    <xdr:to>
      <xdr:col>40</xdr:col>
      <xdr:colOff>80465</xdr:colOff>
      <xdr:row>350</xdr:row>
      <xdr:rowOff>27554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AB292D-4CF2-41E3-861D-654C9E3D8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309</xdr:row>
      <xdr:rowOff>46178</xdr:rowOff>
    </xdr:from>
    <xdr:to>
      <xdr:col>19</xdr:col>
      <xdr:colOff>499418</xdr:colOff>
      <xdr:row>350</xdr:row>
      <xdr:rowOff>139831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1293AA-DB44-4282-AE20-62C74A4C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450273</xdr:colOff>
      <xdr:row>309</xdr:row>
      <xdr:rowOff>46178</xdr:rowOff>
    </xdr:from>
    <xdr:to>
      <xdr:col>39</xdr:col>
      <xdr:colOff>553829</xdr:colOff>
      <xdr:row>351</xdr:row>
      <xdr:rowOff>96823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77DD40-255E-4517-A89B-3CEDDF93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309</xdr:row>
      <xdr:rowOff>25400</xdr:rowOff>
    </xdr:from>
    <xdr:to>
      <xdr:col>18</xdr:col>
      <xdr:colOff>470554</xdr:colOff>
      <xdr:row>350</xdr:row>
      <xdr:rowOff>36791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BECE9-1C9C-438D-82DC-1F6790FB3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415637</xdr:colOff>
      <xdr:row>309</xdr:row>
      <xdr:rowOff>23090</xdr:rowOff>
    </xdr:from>
    <xdr:to>
      <xdr:col>38</xdr:col>
      <xdr:colOff>519192</xdr:colOff>
      <xdr:row>351</xdr:row>
      <xdr:rowOff>50645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2500B2-E16A-4630-BD6E-6EE5DB02A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207818</xdr:colOff>
      <xdr:row>308</xdr:row>
      <xdr:rowOff>92364</xdr:rowOff>
    </xdr:from>
    <xdr:to>
      <xdr:col>18</xdr:col>
      <xdr:colOff>592936</xdr:colOff>
      <xdr:row>350</xdr:row>
      <xdr:rowOff>119918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44D209-4598-4974-9BF8-62F0B2EA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230909</xdr:colOff>
      <xdr:row>308</xdr:row>
      <xdr:rowOff>92364</xdr:rowOff>
    </xdr:from>
    <xdr:to>
      <xdr:col>37</xdr:col>
      <xdr:colOff>616026</xdr:colOff>
      <xdr:row>350</xdr:row>
      <xdr:rowOff>119918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CBDCB0-EA2C-4327-84D8-07A4D5860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92364</xdr:colOff>
      <xdr:row>310</xdr:row>
      <xdr:rowOff>46184</xdr:rowOff>
    </xdr:from>
    <xdr:to>
      <xdr:col>18</xdr:col>
      <xdr:colOff>477482</xdr:colOff>
      <xdr:row>352</xdr:row>
      <xdr:rowOff>73739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B2740A-B2BF-4B8D-83EF-357DB5189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150091</xdr:colOff>
      <xdr:row>310</xdr:row>
      <xdr:rowOff>34639</xdr:rowOff>
    </xdr:from>
    <xdr:to>
      <xdr:col>37</xdr:col>
      <xdr:colOff>535208</xdr:colOff>
      <xdr:row>352</xdr:row>
      <xdr:rowOff>62194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ACFB5C-858E-44BE-9A05-0034FFAB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199571</xdr:colOff>
      <xdr:row>309</xdr:row>
      <xdr:rowOff>99786</xdr:rowOff>
    </xdr:from>
    <xdr:to>
      <xdr:col>18</xdr:col>
      <xdr:colOff>617346</xdr:colOff>
      <xdr:row>352</xdr:row>
      <xdr:rowOff>101941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08BDAB-D32F-4388-80DF-D5012C939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309</xdr:row>
      <xdr:rowOff>95250</xdr:rowOff>
    </xdr:from>
    <xdr:to>
      <xdr:col>37</xdr:col>
      <xdr:colOff>493975</xdr:colOff>
      <xdr:row>353</xdr:row>
      <xdr:rowOff>59305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1E85DB-E859-4405-B4DC-412BBE385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390"/>
  <sheetViews>
    <sheetView topLeftCell="A299" zoomScale="70" zoomScaleNormal="70" workbookViewId="0">
      <selection activeCell="V21" sqref="V21"/>
    </sheetView>
  </sheetViews>
  <sheetFormatPr defaultRowHeight="14"/>
  <cols>
    <col min="1" max="1" width="11.1640625" customWidth="1"/>
    <col min="2" max="2" width="10.4140625" customWidth="1"/>
    <col min="3" max="3" width="10" customWidth="1"/>
    <col min="4" max="4" width="9.83203125" customWidth="1"/>
    <col min="5" max="5" width="10.1640625" customWidth="1"/>
    <col min="6" max="6" width="11.5" customWidth="1"/>
    <col min="7" max="7" width="10.25" customWidth="1"/>
    <col min="8" max="8" width="9.58203125" customWidth="1"/>
    <col min="16" max="16" width="10.08203125" customWidth="1"/>
    <col min="17" max="17" width="10.25" customWidth="1"/>
  </cols>
  <sheetData>
    <row r="1" spans="1:71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71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/>
      <c r="S2" s="2"/>
      <c r="T2" s="2"/>
      <c r="U2" s="2"/>
      <c r="W2" s="2"/>
      <c r="X2" s="2"/>
      <c r="Y2" s="2"/>
      <c r="Z2" s="2"/>
      <c r="AA2" s="2"/>
      <c r="AB2" s="2"/>
      <c r="AC2" s="2"/>
      <c r="AD2" s="2"/>
      <c r="AE2" s="2"/>
    </row>
    <row r="3" spans="1:71" ht="15.5">
      <c r="A3" s="1">
        <v>0</v>
      </c>
      <c r="B3">
        <v>828</v>
      </c>
      <c r="C3" s="1">
        <v>1864</v>
      </c>
      <c r="D3" s="1">
        <v>1947</v>
      </c>
      <c r="E3" s="1">
        <v>1809</v>
      </c>
      <c r="F3" s="1">
        <v>8331</v>
      </c>
      <c r="G3" s="1">
        <v>8412</v>
      </c>
      <c r="H3" s="1">
        <v>8454</v>
      </c>
      <c r="J3" s="1">
        <v>0</v>
      </c>
      <c r="K3" s="1">
        <v>70</v>
      </c>
      <c r="L3" s="1">
        <v>260</v>
      </c>
      <c r="M3" s="1">
        <v>605</v>
      </c>
      <c r="N3" s="1">
        <v>292</v>
      </c>
      <c r="O3" s="1">
        <v>1593</v>
      </c>
      <c r="P3" s="1">
        <v>1728</v>
      </c>
      <c r="Q3" s="1">
        <v>1757</v>
      </c>
      <c r="S3" s="1"/>
      <c r="T3" s="1"/>
      <c r="U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>
      <c r="A4" s="1">
        <v>1</v>
      </c>
      <c r="B4" s="2">
        <v>706</v>
      </c>
      <c r="C4" s="1">
        <v>1832</v>
      </c>
      <c r="D4" s="1">
        <v>1852</v>
      </c>
      <c r="E4" s="1">
        <v>2068</v>
      </c>
      <c r="F4" s="1">
        <v>8733</v>
      </c>
      <c r="G4" s="1">
        <v>8634</v>
      </c>
      <c r="H4" s="1">
        <v>8685</v>
      </c>
      <c r="J4" s="1">
        <v>1</v>
      </c>
      <c r="K4" s="1">
        <v>0</v>
      </c>
      <c r="L4" s="1">
        <v>463</v>
      </c>
      <c r="M4" s="1">
        <v>268</v>
      </c>
      <c r="N4" s="1">
        <v>286</v>
      </c>
      <c r="O4" s="1">
        <v>1478</v>
      </c>
      <c r="P4" s="1">
        <v>1573</v>
      </c>
      <c r="Q4" s="1">
        <v>1356</v>
      </c>
      <c r="S4" s="1"/>
      <c r="T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5.5">
      <c r="A5" s="1">
        <v>2</v>
      </c>
      <c r="B5">
        <v>846</v>
      </c>
      <c r="C5" s="1">
        <v>1826</v>
      </c>
      <c r="D5" s="1">
        <v>1690</v>
      </c>
      <c r="E5" s="1">
        <v>2220</v>
      </c>
      <c r="F5" s="1">
        <v>8406</v>
      </c>
      <c r="G5" s="1">
        <v>8695</v>
      </c>
      <c r="H5" s="1">
        <v>8761</v>
      </c>
      <c r="J5" s="1">
        <v>2</v>
      </c>
      <c r="K5" s="1">
        <v>336</v>
      </c>
      <c r="L5" s="1">
        <v>411</v>
      </c>
      <c r="M5" s="1">
        <v>367</v>
      </c>
      <c r="N5" s="1">
        <v>398</v>
      </c>
      <c r="O5" s="1">
        <v>1393</v>
      </c>
      <c r="P5" s="1">
        <v>1580</v>
      </c>
      <c r="Q5" s="1">
        <v>1567</v>
      </c>
      <c r="S5" s="1"/>
      <c r="T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5.5">
      <c r="A6" s="1">
        <v>3</v>
      </c>
      <c r="B6">
        <v>648</v>
      </c>
      <c r="C6" s="1">
        <v>2016</v>
      </c>
      <c r="D6" s="1">
        <v>1905</v>
      </c>
      <c r="E6" s="1">
        <v>1974</v>
      </c>
      <c r="F6" s="1">
        <v>8500</v>
      </c>
      <c r="G6" s="1">
        <v>8718</v>
      </c>
      <c r="H6" s="1">
        <v>8798</v>
      </c>
      <c r="J6" s="1">
        <v>3</v>
      </c>
      <c r="K6" s="1">
        <v>131</v>
      </c>
      <c r="L6" s="1">
        <v>433</v>
      </c>
      <c r="M6" s="1">
        <v>457</v>
      </c>
      <c r="N6" s="1">
        <v>529</v>
      </c>
      <c r="O6" s="1">
        <v>1521</v>
      </c>
      <c r="P6" s="1">
        <v>1908</v>
      </c>
      <c r="Q6" s="1">
        <v>1448</v>
      </c>
      <c r="S6" s="1"/>
      <c r="T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ht="15.5">
      <c r="A7" s="1">
        <v>4</v>
      </c>
      <c r="B7">
        <v>994</v>
      </c>
      <c r="C7" s="1">
        <v>1659</v>
      </c>
      <c r="D7" s="1">
        <v>1997</v>
      </c>
      <c r="E7" s="1">
        <v>2022</v>
      </c>
      <c r="F7" s="1">
        <v>8308</v>
      </c>
      <c r="G7" s="1">
        <v>8780</v>
      </c>
      <c r="H7" s="1">
        <v>8889</v>
      </c>
      <c r="J7" s="1">
        <v>4</v>
      </c>
      <c r="K7" s="1">
        <v>0</v>
      </c>
      <c r="L7" s="1">
        <v>329</v>
      </c>
      <c r="M7" s="1">
        <v>213</v>
      </c>
      <c r="N7" s="1">
        <v>338</v>
      </c>
      <c r="O7" s="1">
        <v>1491</v>
      </c>
      <c r="P7" s="1">
        <v>1524</v>
      </c>
      <c r="Q7" s="1">
        <v>1209</v>
      </c>
      <c r="S7" s="1"/>
      <c r="T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ht="15.5">
      <c r="A8" s="1">
        <v>5</v>
      </c>
      <c r="B8">
        <v>507</v>
      </c>
      <c r="C8" s="1">
        <v>1994</v>
      </c>
      <c r="D8" s="1">
        <v>2195</v>
      </c>
      <c r="E8" s="1">
        <v>2292</v>
      </c>
      <c r="F8" s="1">
        <v>9074</v>
      </c>
      <c r="G8" s="1">
        <v>8390</v>
      </c>
      <c r="H8" s="1">
        <v>9529</v>
      </c>
      <c r="J8" s="1">
        <v>5</v>
      </c>
      <c r="K8" s="1">
        <v>147</v>
      </c>
      <c r="L8" s="1">
        <v>434</v>
      </c>
      <c r="M8" s="1">
        <v>523</v>
      </c>
      <c r="N8" s="1">
        <v>235</v>
      </c>
      <c r="O8" s="1">
        <v>1222</v>
      </c>
      <c r="P8" s="1">
        <v>1510</v>
      </c>
      <c r="Q8" s="1">
        <v>1456</v>
      </c>
      <c r="S8" s="1"/>
      <c r="T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ht="15.5">
      <c r="A9" s="1">
        <v>6</v>
      </c>
      <c r="B9">
        <v>552</v>
      </c>
      <c r="C9" s="1">
        <v>1921</v>
      </c>
      <c r="D9" s="1">
        <v>1788</v>
      </c>
      <c r="E9" s="1">
        <v>2006</v>
      </c>
      <c r="F9" s="1">
        <v>8820</v>
      </c>
      <c r="G9" s="1">
        <v>9306</v>
      </c>
      <c r="H9" s="1">
        <v>9050</v>
      </c>
      <c r="J9" s="1">
        <v>6</v>
      </c>
      <c r="K9" s="1">
        <v>305</v>
      </c>
      <c r="L9" s="1">
        <v>420</v>
      </c>
      <c r="M9" s="1">
        <v>227</v>
      </c>
      <c r="N9" s="1">
        <v>389</v>
      </c>
      <c r="O9" s="1">
        <v>1306</v>
      </c>
      <c r="P9" s="1">
        <v>1503</v>
      </c>
      <c r="Q9" s="1">
        <v>1544</v>
      </c>
      <c r="S9" s="1"/>
      <c r="T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ht="15.5">
      <c r="A10" s="1">
        <v>7</v>
      </c>
      <c r="B10">
        <v>769</v>
      </c>
      <c r="C10" s="1">
        <v>2324</v>
      </c>
      <c r="D10" s="1">
        <v>2033</v>
      </c>
      <c r="E10" s="1">
        <v>2102</v>
      </c>
      <c r="F10" s="1">
        <v>9073</v>
      </c>
      <c r="G10" s="1">
        <v>8465</v>
      </c>
      <c r="H10" s="1">
        <v>9319</v>
      </c>
      <c r="J10" s="1">
        <v>7</v>
      </c>
      <c r="K10" s="1">
        <v>98</v>
      </c>
      <c r="L10" s="1">
        <v>525</v>
      </c>
      <c r="M10" s="1">
        <v>358</v>
      </c>
      <c r="N10" s="1">
        <v>242</v>
      </c>
      <c r="O10" s="1">
        <v>1667</v>
      </c>
      <c r="P10" s="1">
        <v>1512</v>
      </c>
      <c r="Q10" s="1">
        <v>1747</v>
      </c>
      <c r="S10" s="1"/>
      <c r="T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ht="15.5">
      <c r="A11" s="1">
        <v>8</v>
      </c>
      <c r="B11">
        <v>661</v>
      </c>
      <c r="C11" s="1">
        <v>2094</v>
      </c>
      <c r="D11" s="1">
        <v>1907</v>
      </c>
      <c r="E11" s="1">
        <v>2001</v>
      </c>
      <c r="F11" s="1">
        <v>8916</v>
      </c>
      <c r="G11" s="1">
        <v>9130</v>
      </c>
      <c r="H11" s="1">
        <v>9017</v>
      </c>
      <c r="J11" s="1">
        <v>8</v>
      </c>
      <c r="K11" s="1">
        <v>0</v>
      </c>
      <c r="L11" s="1">
        <v>114</v>
      </c>
      <c r="M11" s="1">
        <v>257</v>
      </c>
      <c r="N11" s="1">
        <v>326</v>
      </c>
      <c r="O11" s="1">
        <v>1405</v>
      </c>
      <c r="P11" s="1">
        <v>1628</v>
      </c>
      <c r="Q11" s="1">
        <v>1286</v>
      </c>
      <c r="S11" s="1"/>
      <c r="T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ht="15.5">
      <c r="A12" s="1">
        <v>9</v>
      </c>
      <c r="B12">
        <v>615</v>
      </c>
      <c r="C12" s="1">
        <v>2102</v>
      </c>
      <c r="D12" s="1">
        <v>2100</v>
      </c>
      <c r="E12" s="1">
        <v>2189</v>
      </c>
      <c r="F12" s="1">
        <v>9421</v>
      </c>
      <c r="G12" s="1">
        <v>9022</v>
      </c>
      <c r="H12" s="1">
        <v>9941</v>
      </c>
      <c r="J12" s="1">
        <v>9</v>
      </c>
      <c r="K12" s="1">
        <v>209</v>
      </c>
      <c r="L12" s="1">
        <v>232</v>
      </c>
      <c r="M12" s="1">
        <v>363</v>
      </c>
      <c r="N12" s="1">
        <v>394</v>
      </c>
      <c r="O12" s="1">
        <v>1477</v>
      </c>
      <c r="P12" s="1">
        <v>1501</v>
      </c>
      <c r="Q12" s="1">
        <v>1597</v>
      </c>
      <c r="S12" s="1"/>
      <c r="T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ht="15.5">
      <c r="A13" s="1">
        <v>10</v>
      </c>
      <c r="B13">
        <v>757</v>
      </c>
      <c r="C13" s="1">
        <v>2142</v>
      </c>
      <c r="D13" s="1">
        <v>2108</v>
      </c>
      <c r="E13" s="1">
        <v>2472</v>
      </c>
      <c r="F13" s="1">
        <v>9032</v>
      </c>
      <c r="G13" s="1">
        <v>9537</v>
      </c>
      <c r="H13" s="1">
        <v>9404</v>
      </c>
      <c r="J13" s="1">
        <v>10</v>
      </c>
      <c r="K13" s="1">
        <v>49</v>
      </c>
      <c r="L13" s="1">
        <v>284</v>
      </c>
      <c r="M13" s="1">
        <v>358</v>
      </c>
      <c r="N13" s="1">
        <v>573</v>
      </c>
      <c r="O13" s="1">
        <v>1450</v>
      </c>
      <c r="P13" s="1">
        <v>1688</v>
      </c>
      <c r="Q13" s="1">
        <v>1431</v>
      </c>
      <c r="S13" s="1"/>
      <c r="T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ht="15.5">
      <c r="A14" s="1">
        <v>11</v>
      </c>
      <c r="B14">
        <v>765</v>
      </c>
      <c r="C14" s="1">
        <v>2159</v>
      </c>
      <c r="D14" s="1">
        <v>1880</v>
      </c>
      <c r="E14" s="1">
        <v>2232</v>
      </c>
      <c r="F14" s="1">
        <v>9395</v>
      </c>
      <c r="G14" s="1">
        <v>9297</v>
      </c>
      <c r="H14" s="1">
        <v>9481</v>
      </c>
      <c r="J14" s="1">
        <v>11</v>
      </c>
      <c r="K14" s="1">
        <v>88</v>
      </c>
      <c r="L14" s="1">
        <v>472</v>
      </c>
      <c r="M14" s="1">
        <v>292</v>
      </c>
      <c r="N14" s="1">
        <v>239</v>
      </c>
      <c r="O14" s="1">
        <v>1522</v>
      </c>
      <c r="P14" s="1">
        <v>1505</v>
      </c>
      <c r="Q14" s="1">
        <v>1745</v>
      </c>
      <c r="S14" s="1"/>
      <c r="T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ht="15.5">
      <c r="A15" s="1">
        <v>12</v>
      </c>
      <c r="B15">
        <v>900</v>
      </c>
      <c r="C15" s="1">
        <v>1973</v>
      </c>
      <c r="D15" s="1">
        <v>2044</v>
      </c>
      <c r="E15" s="1">
        <v>2111</v>
      </c>
      <c r="F15" s="1">
        <v>8662</v>
      </c>
      <c r="G15" s="1">
        <v>9314</v>
      </c>
      <c r="H15" s="1">
        <v>9429</v>
      </c>
      <c r="J15" s="1">
        <v>12</v>
      </c>
      <c r="K15" s="1">
        <v>381</v>
      </c>
      <c r="L15" s="1">
        <v>250</v>
      </c>
      <c r="M15" s="1">
        <v>500</v>
      </c>
      <c r="N15" s="1">
        <v>541</v>
      </c>
      <c r="O15" s="1">
        <v>1369</v>
      </c>
      <c r="P15" s="1">
        <v>1624</v>
      </c>
      <c r="Q15" s="1">
        <v>1559</v>
      </c>
      <c r="S15" s="1"/>
      <c r="T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ht="15.5">
      <c r="A16" s="1">
        <v>13</v>
      </c>
      <c r="B16">
        <v>1024</v>
      </c>
      <c r="C16" s="1">
        <v>2102</v>
      </c>
      <c r="D16" s="1">
        <v>2325</v>
      </c>
      <c r="E16" s="1">
        <v>2140</v>
      </c>
      <c r="F16" s="1">
        <v>9626</v>
      </c>
      <c r="G16" s="1">
        <v>9613</v>
      </c>
      <c r="H16" s="1">
        <v>9719</v>
      </c>
      <c r="J16" s="1">
        <v>13</v>
      </c>
      <c r="K16" s="1">
        <v>263</v>
      </c>
      <c r="L16" s="1">
        <v>157</v>
      </c>
      <c r="M16" s="1">
        <v>615</v>
      </c>
      <c r="N16" s="1">
        <v>626</v>
      </c>
      <c r="O16" s="1">
        <v>1686</v>
      </c>
      <c r="P16" s="1">
        <v>1484</v>
      </c>
      <c r="Q16" s="1">
        <v>1486</v>
      </c>
      <c r="S16" s="1"/>
      <c r="T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ht="15.5">
      <c r="A17" s="1">
        <v>14</v>
      </c>
      <c r="B17">
        <v>800</v>
      </c>
      <c r="C17" s="1">
        <v>2073</v>
      </c>
      <c r="D17" s="1">
        <v>2140</v>
      </c>
      <c r="E17" s="1">
        <v>2305</v>
      </c>
      <c r="F17" s="1">
        <v>9256</v>
      </c>
      <c r="G17" s="1">
        <v>9489</v>
      </c>
      <c r="H17" s="1">
        <v>9860</v>
      </c>
      <c r="J17" s="1">
        <v>14</v>
      </c>
      <c r="K17" s="1">
        <v>0</v>
      </c>
      <c r="L17" s="1">
        <v>347</v>
      </c>
      <c r="M17" s="1">
        <v>578</v>
      </c>
      <c r="N17" s="1">
        <v>291</v>
      </c>
      <c r="O17" s="1">
        <v>1807</v>
      </c>
      <c r="P17" s="1">
        <v>1386</v>
      </c>
      <c r="Q17" s="1">
        <v>1797</v>
      </c>
      <c r="S17" s="1"/>
      <c r="T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5.5">
      <c r="A18" s="1">
        <v>15</v>
      </c>
      <c r="B18">
        <v>624</v>
      </c>
      <c r="C18" s="1">
        <v>2324</v>
      </c>
      <c r="D18" s="1">
        <v>2487</v>
      </c>
      <c r="E18" s="1">
        <v>2573</v>
      </c>
      <c r="F18" s="1">
        <v>9586</v>
      </c>
      <c r="G18" s="1">
        <v>9237</v>
      </c>
      <c r="H18" s="1">
        <v>9854</v>
      </c>
      <c r="J18" s="1">
        <v>15</v>
      </c>
      <c r="K18" s="1">
        <v>0</v>
      </c>
      <c r="L18" s="1">
        <v>587</v>
      </c>
      <c r="M18" s="1">
        <v>404</v>
      </c>
      <c r="N18" s="1">
        <v>535</v>
      </c>
      <c r="O18" s="1">
        <v>1469</v>
      </c>
      <c r="P18" s="1">
        <v>1598</v>
      </c>
      <c r="Q18" s="1">
        <v>1430</v>
      </c>
      <c r="S18" s="1"/>
      <c r="T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5.5">
      <c r="A19" s="1">
        <v>16</v>
      </c>
      <c r="B19">
        <v>921</v>
      </c>
      <c r="C19" s="1">
        <v>2063</v>
      </c>
      <c r="D19" s="1">
        <v>1968</v>
      </c>
      <c r="E19" s="1">
        <v>2356</v>
      </c>
      <c r="F19" s="1">
        <v>9668</v>
      </c>
      <c r="G19" s="1">
        <v>9833</v>
      </c>
      <c r="H19" s="1">
        <v>9990</v>
      </c>
      <c r="J19" s="1">
        <v>16</v>
      </c>
      <c r="K19" s="1">
        <v>370</v>
      </c>
      <c r="L19" s="1">
        <v>251</v>
      </c>
      <c r="M19" s="1">
        <v>408</v>
      </c>
      <c r="N19" s="1">
        <v>438</v>
      </c>
      <c r="O19" s="1">
        <v>1400</v>
      </c>
      <c r="P19" s="1">
        <v>1365</v>
      </c>
      <c r="Q19" s="1">
        <v>1398</v>
      </c>
      <c r="S19" s="1"/>
      <c r="T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5.5">
      <c r="A20" s="1">
        <v>17</v>
      </c>
      <c r="B20">
        <v>478</v>
      </c>
      <c r="C20" s="1">
        <v>2324</v>
      </c>
      <c r="D20" s="1">
        <v>2343</v>
      </c>
      <c r="E20" s="1">
        <v>2459</v>
      </c>
      <c r="F20" s="1">
        <v>9919</v>
      </c>
      <c r="G20" s="1">
        <v>9580</v>
      </c>
      <c r="H20" s="1">
        <v>10213</v>
      </c>
      <c r="J20" s="1">
        <v>17</v>
      </c>
      <c r="K20" s="1">
        <v>108</v>
      </c>
      <c r="L20" s="1">
        <v>434</v>
      </c>
      <c r="M20" s="1">
        <v>369</v>
      </c>
      <c r="N20" s="1">
        <v>454</v>
      </c>
      <c r="O20" s="1">
        <v>1496</v>
      </c>
      <c r="P20" s="1">
        <v>1585</v>
      </c>
      <c r="Q20" s="1">
        <v>1600</v>
      </c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16.5" customHeight="1">
      <c r="A21" s="1">
        <v>18</v>
      </c>
      <c r="B21">
        <v>1038</v>
      </c>
      <c r="C21" s="1">
        <v>2460</v>
      </c>
      <c r="D21" s="1">
        <v>2157</v>
      </c>
      <c r="E21" s="1">
        <v>1987</v>
      </c>
      <c r="F21" s="1">
        <v>10039</v>
      </c>
      <c r="G21" s="1">
        <v>9985</v>
      </c>
      <c r="H21" s="1">
        <v>9680</v>
      </c>
      <c r="J21" s="1">
        <v>18</v>
      </c>
      <c r="K21" s="1">
        <v>107</v>
      </c>
      <c r="L21" s="1">
        <v>629</v>
      </c>
      <c r="M21" s="1">
        <v>487</v>
      </c>
      <c r="N21" s="1">
        <v>489</v>
      </c>
      <c r="O21" s="1">
        <v>1910</v>
      </c>
      <c r="P21" s="1">
        <v>1548</v>
      </c>
      <c r="Q21" s="1">
        <v>1242</v>
      </c>
      <c r="S21" s="1"/>
      <c r="T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ht="15.5">
      <c r="A22" s="1">
        <v>19</v>
      </c>
      <c r="B22">
        <v>744</v>
      </c>
      <c r="C22" s="1">
        <v>2302</v>
      </c>
      <c r="D22" s="1">
        <v>2396</v>
      </c>
      <c r="E22" s="1">
        <v>2500</v>
      </c>
      <c r="F22" s="1">
        <v>9616</v>
      </c>
      <c r="G22" s="1">
        <v>9627</v>
      </c>
      <c r="H22" s="1">
        <v>10342</v>
      </c>
      <c r="J22" s="1">
        <v>19</v>
      </c>
      <c r="K22" s="1">
        <v>282</v>
      </c>
      <c r="L22" s="1">
        <v>401</v>
      </c>
      <c r="M22" s="1">
        <v>522</v>
      </c>
      <c r="N22" s="1">
        <v>326</v>
      </c>
      <c r="O22" s="1">
        <v>1609</v>
      </c>
      <c r="P22" s="1">
        <v>1311</v>
      </c>
      <c r="Q22" s="1">
        <v>1666</v>
      </c>
      <c r="S22" s="1"/>
      <c r="T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ht="15.5">
      <c r="A23" s="1">
        <v>20</v>
      </c>
      <c r="B23">
        <v>1017</v>
      </c>
      <c r="C23" s="1">
        <v>2418</v>
      </c>
      <c r="D23" s="1">
        <v>2264</v>
      </c>
      <c r="E23" s="1">
        <v>2286</v>
      </c>
      <c r="F23" s="1">
        <v>9742</v>
      </c>
      <c r="G23" s="1">
        <v>9988</v>
      </c>
      <c r="H23" s="1">
        <v>10135</v>
      </c>
      <c r="J23" s="1">
        <v>20</v>
      </c>
      <c r="K23" s="1">
        <v>72</v>
      </c>
      <c r="L23" s="1">
        <v>283</v>
      </c>
      <c r="M23" s="1">
        <v>218</v>
      </c>
      <c r="N23" s="1">
        <v>443</v>
      </c>
      <c r="O23" s="1">
        <v>1794</v>
      </c>
      <c r="P23" s="1">
        <v>1675</v>
      </c>
      <c r="Q23" s="1">
        <v>1422</v>
      </c>
      <c r="S23" s="1"/>
      <c r="T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5.5">
      <c r="A24" s="1">
        <v>21</v>
      </c>
      <c r="B24">
        <v>802</v>
      </c>
      <c r="C24" s="1">
        <v>2427</v>
      </c>
      <c r="D24" s="1">
        <v>2295</v>
      </c>
      <c r="E24" s="1">
        <v>2493</v>
      </c>
      <c r="F24" s="1">
        <v>10105</v>
      </c>
      <c r="G24" s="1">
        <v>9621</v>
      </c>
      <c r="H24" s="1">
        <v>10107</v>
      </c>
      <c r="J24" s="1">
        <v>21</v>
      </c>
      <c r="K24" s="1">
        <v>78</v>
      </c>
      <c r="L24" s="1">
        <v>443</v>
      </c>
      <c r="M24" s="1">
        <v>505</v>
      </c>
      <c r="N24" s="1">
        <v>330</v>
      </c>
      <c r="O24" s="1">
        <v>1692</v>
      </c>
      <c r="P24" s="1">
        <v>1545</v>
      </c>
      <c r="Q24" s="1">
        <v>1441</v>
      </c>
      <c r="S24" s="1"/>
      <c r="T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5.5">
      <c r="A25" s="1">
        <v>22</v>
      </c>
      <c r="B25">
        <v>792</v>
      </c>
      <c r="C25" s="1">
        <v>2498</v>
      </c>
      <c r="D25" s="1">
        <v>2446</v>
      </c>
      <c r="E25" s="1">
        <v>2271</v>
      </c>
      <c r="F25" s="1">
        <v>9782</v>
      </c>
      <c r="G25" s="1">
        <v>9856</v>
      </c>
      <c r="H25" s="1">
        <v>10385</v>
      </c>
      <c r="J25" s="1">
        <v>22</v>
      </c>
      <c r="K25" s="1">
        <v>0</v>
      </c>
      <c r="L25" s="1">
        <v>515</v>
      </c>
      <c r="M25" s="1">
        <v>345</v>
      </c>
      <c r="N25" s="1">
        <v>475</v>
      </c>
      <c r="O25" s="1">
        <v>1628</v>
      </c>
      <c r="P25" s="1">
        <v>1424</v>
      </c>
      <c r="Q25" s="1">
        <v>1688</v>
      </c>
      <c r="S25" s="1"/>
      <c r="T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5.5">
      <c r="A26" s="1">
        <v>23</v>
      </c>
      <c r="B26">
        <v>578</v>
      </c>
      <c r="C26" s="1">
        <v>2394</v>
      </c>
      <c r="D26" s="1">
        <v>2464</v>
      </c>
      <c r="E26" s="1">
        <v>2378</v>
      </c>
      <c r="F26" s="1">
        <v>10267</v>
      </c>
      <c r="G26" s="1">
        <v>10113</v>
      </c>
      <c r="H26" s="1">
        <v>10537</v>
      </c>
      <c r="J26" s="1">
        <v>23</v>
      </c>
      <c r="K26" s="1">
        <v>92</v>
      </c>
      <c r="L26" s="1">
        <v>529</v>
      </c>
      <c r="M26" s="1">
        <v>388</v>
      </c>
      <c r="N26" s="1">
        <v>600</v>
      </c>
      <c r="O26" s="1">
        <v>1718</v>
      </c>
      <c r="P26" s="1">
        <v>1534</v>
      </c>
      <c r="Q26" s="1">
        <v>1575</v>
      </c>
      <c r="S26" s="1"/>
      <c r="T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5.5">
      <c r="A27" s="1">
        <v>24</v>
      </c>
      <c r="B27">
        <v>821</v>
      </c>
      <c r="C27" s="1">
        <v>2505</v>
      </c>
      <c r="D27" s="1">
        <v>2233</v>
      </c>
      <c r="E27" s="1">
        <v>2241</v>
      </c>
      <c r="F27" s="1">
        <v>9927</v>
      </c>
      <c r="G27" s="1">
        <v>10194</v>
      </c>
      <c r="H27" s="1">
        <v>10569</v>
      </c>
      <c r="J27" s="1">
        <v>24</v>
      </c>
      <c r="K27" s="1">
        <v>0</v>
      </c>
      <c r="L27" s="1">
        <v>407</v>
      </c>
      <c r="M27" s="1">
        <v>396</v>
      </c>
      <c r="N27" s="1">
        <v>604</v>
      </c>
      <c r="O27" s="1">
        <v>1405</v>
      </c>
      <c r="P27" s="1">
        <v>1601</v>
      </c>
      <c r="Q27" s="1">
        <v>1326</v>
      </c>
      <c r="S27" s="1"/>
      <c r="T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4" customHeight="1">
      <c r="A28" s="1">
        <v>25</v>
      </c>
      <c r="B28">
        <v>816</v>
      </c>
      <c r="C28" s="1">
        <v>2329</v>
      </c>
      <c r="D28" s="1">
        <v>2552</v>
      </c>
      <c r="E28" s="1">
        <v>2478</v>
      </c>
      <c r="F28" s="1">
        <v>10599</v>
      </c>
      <c r="G28" s="1">
        <v>10234</v>
      </c>
      <c r="H28" s="1">
        <v>10434</v>
      </c>
      <c r="J28" s="1">
        <v>25</v>
      </c>
      <c r="K28" s="1">
        <v>100</v>
      </c>
      <c r="L28" s="1">
        <v>599</v>
      </c>
      <c r="M28" s="1">
        <v>446</v>
      </c>
      <c r="N28" s="1">
        <v>539</v>
      </c>
      <c r="O28" s="1">
        <v>1690</v>
      </c>
      <c r="P28" s="1">
        <v>1509</v>
      </c>
      <c r="Q28" s="1">
        <v>1591</v>
      </c>
      <c r="S28" s="1"/>
      <c r="T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5.5">
      <c r="A29" s="1">
        <v>26</v>
      </c>
      <c r="B29">
        <v>874</v>
      </c>
      <c r="C29" s="1">
        <v>2272</v>
      </c>
      <c r="D29" s="1">
        <v>2234</v>
      </c>
      <c r="E29" s="1">
        <v>2585</v>
      </c>
      <c r="F29" s="1">
        <v>10088</v>
      </c>
      <c r="G29" s="1">
        <v>10392</v>
      </c>
      <c r="H29" s="1">
        <v>10475</v>
      </c>
      <c r="J29" s="1">
        <v>26</v>
      </c>
      <c r="K29" s="1">
        <v>237</v>
      </c>
      <c r="L29" s="1">
        <v>67</v>
      </c>
      <c r="M29" s="1">
        <v>340</v>
      </c>
      <c r="N29" s="1">
        <v>484</v>
      </c>
      <c r="O29" s="1">
        <v>1208</v>
      </c>
      <c r="P29" s="1">
        <v>1646</v>
      </c>
      <c r="Q29" s="1">
        <v>1715</v>
      </c>
      <c r="S29" s="1"/>
      <c r="T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5.5">
      <c r="A30" s="1">
        <v>27</v>
      </c>
      <c r="B30">
        <v>1002</v>
      </c>
      <c r="C30" s="1">
        <v>2265</v>
      </c>
      <c r="D30" s="1">
        <v>2222</v>
      </c>
      <c r="E30" s="1">
        <v>2481</v>
      </c>
      <c r="F30" s="1">
        <v>10641</v>
      </c>
      <c r="G30" s="1">
        <v>10442</v>
      </c>
      <c r="H30" s="1">
        <v>10828</v>
      </c>
      <c r="J30" s="1">
        <v>27</v>
      </c>
      <c r="K30" s="1">
        <v>162</v>
      </c>
      <c r="L30" s="1">
        <v>469</v>
      </c>
      <c r="M30" s="1">
        <v>281</v>
      </c>
      <c r="N30" s="1">
        <v>359</v>
      </c>
      <c r="O30" s="1">
        <v>1977</v>
      </c>
      <c r="P30" s="1">
        <v>1425</v>
      </c>
      <c r="Q30" s="1">
        <v>1783</v>
      </c>
      <c r="S30" s="1"/>
      <c r="T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5.5">
      <c r="A31" s="1">
        <v>28</v>
      </c>
      <c r="B31">
        <v>729</v>
      </c>
      <c r="C31" s="1">
        <v>2394</v>
      </c>
      <c r="D31" s="1">
        <v>2412</v>
      </c>
      <c r="E31" s="1">
        <v>2216</v>
      </c>
      <c r="F31" s="1">
        <v>10420</v>
      </c>
      <c r="G31" s="1">
        <v>10281</v>
      </c>
      <c r="H31" s="1">
        <v>10700</v>
      </c>
      <c r="J31" s="1">
        <v>28</v>
      </c>
      <c r="K31" s="1">
        <v>256</v>
      </c>
      <c r="L31" s="1">
        <v>253</v>
      </c>
      <c r="M31" s="1">
        <v>538</v>
      </c>
      <c r="N31" s="1">
        <v>278</v>
      </c>
      <c r="O31" s="1">
        <v>1671</v>
      </c>
      <c r="P31" s="1">
        <v>1520</v>
      </c>
      <c r="Q31" s="1">
        <v>1504</v>
      </c>
      <c r="S31" s="1"/>
      <c r="T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.5">
      <c r="A32" s="1">
        <v>29</v>
      </c>
      <c r="B32">
        <v>887</v>
      </c>
      <c r="C32" s="1">
        <v>2574</v>
      </c>
      <c r="D32" s="1">
        <v>2733</v>
      </c>
      <c r="E32" s="1">
        <v>2541</v>
      </c>
      <c r="F32" s="1">
        <v>10848</v>
      </c>
      <c r="G32" s="1">
        <v>10203</v>
      </c>
      <c r="H32" s="1">
        <v>10981</v>
      </c>
      <c r="J32" s="1">
        <v>29</v>
      </c>
      <c r="K32" s="1">
        <v>281</v>
      </c>
      <c r="L32" s="1">
        <v>302</v>
      </c>
      <c r="M32" s="1">
        <v>205</v>
      </c>
      <c r="N32" s="1">
        <v>280</v>
      </c>
      <c r="O32" s="1">
        <v>1711</v>
      </c>
      <c r="P32" s="1">
        <v>1374</v>
      </c>
      <c r="Q32" s="1">
        <v>1748</v>
      </c>
      <c r="S32" s="1"/>
      <c r="T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.5">
      <c r="A33" s="1">
        <v>30</v>
      </c>
      <c r="B33">
        <v>846</v>
      </c>
      <c r="C33" s="1">
        <v>2666</v>
      </c>
      <c r="D33" s="1">
        <v>2387</v>
      </c>
      <c r="E33" s="1">
        <v>2571</v>
      </c>
      <c r="F33" s="1">
        <v>10485</v>
      </c>
      <c r="G33" s="1">
        <v>10702</v>
      </c>
      <c r="H33" s="1">
        <v>10516</v>
      </c>
      <c r="J33" s="1">
        <v>30</v>
      </c>
      <c r="K33" s="1">
        <v>285</v>
      </c>
      <c r="L33" s="1">
        <v>400</v>
      </c>
      <c r="M33" s="1">
        <v>472</v>
      </c>
      <c r="N33" s="1">
        <v>565</v>
      </c>
      <c r="O33" s="1">
        <v>1488</v>
      </c>
      <c r="P33" s="1">
        <v>1708</v>
      </c>
      <c r="Q33" s="1">
        <v>1623</v>
      </c>
      <c r="S33" s="1"/>
      <c r="T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.5">
      <c r="A34" s="1">
        <v>31</v>
      </c>
      <c r="B34">
        <v>807</v>
      </c>
      <c r="C34" s="1">
        <v>2542</v>
      </c>
      <c r="D34" s="1">
        <v>2783</v>
      </c>
      <c r="E34" s="1">
        <v>2549</v>
      </c>
      <c r="F34" s="1">
        <v>10944</v>
      </c>
      <c r="G34" s="1">
        <v>10388</v>
      </c>
      <c r="H34" s="1">
        <v>10980</v>
      </c>
      <c r="J34" s="1">
        <v>31</v>
      </c>
      <c r="K34" s="1">
        <v>172</v>
      </c>
      <c r="L34" s="1">
        <v>335</v>
      </c>
      <c r="M34" s="1">
        <v>160</v>
      </c>
      <c r="N34" s="1">
        <v>417</v>
      </c>
      <c r="O34" s="1">
        <v>1454</v>
      </c>
      <c r="P34" s="1">
        <v>1452</v>
      </c>
      <c r="Q34" s="1">
        <v>1723</v>
      </c>
      <c r="S34" s="1"/>
      <c r="T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.5">
      <c r="A35" s="1">
        <v>32</v>
      </c>
      <c r="B35">
        <v>759</v>
      </c>
      <c r="C35" s="1">
        <v>2130</v>
      </c>
      <c r="D35" s="1">
        <v>2536</v>
      </c>
      <c r="E35" s="1">
        <v>2661</v>
      </c>
      <c r="F35" s="1">
        <v>10739</v>
      </c>
      <c r="G35" s="1">
        <v>10698</v>
      </c>
      <c r="H35" s="1">
        <v>10774</v>
      </c>
      <c r="J35" s="1">
        <v>32</v>
      </c>
      <c r="K35" s="1">
        <v>198</v>
      </c>
      <c r="L35" s="1">
        <v>434</v>
      </c>
      <c r="M35" s="1">
        <v>177</v>
      </c>
      <c r="N35" s="1">
        <v>235</v>
      </c>
      <c r="O35" s="1">
        <v>1638</v>
      </c>
      <c r="P35" s="1">
        <v>1724</v>
      </c>
      <c r="Q35" s="1">
        <v>1780</v>
      </c>
      <c r="S35" s="1"/>
      <c r="T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.5">
      <c r="A36" s="1">
        <v>33</v>
      </c>
      <c r="B36">
        <v>689</v>
      </c>
      <c r="C36" s="1">
        <v>2760</v>
      </c>
      <c r="D36" s="1">
        <v>2369</v>
      </c>
      <c r="E36" s="1">
        <v>2221</v>
      </c>
      <c r="F36" s="1">
        <v>11089</v>
      </c>
      <c r="G36" s="1">
        <v>10443</v>
      </c>
      <c r="H36" s="1">
        <v>11228</v>
      </c>
      <c r="J36" s="1">
        <v>33</v>
      </c>
      <c r="K36" s="1">
        <v>213</v>
      </c>
      <c r="L36" s="1">
        <v>364</v>
      </c>
      <c r="M36" s="1">
        <v>399</v>
      </c>
      <c r="N36" s="1">
        <v>381</v>
      </c>
      <c r="O36" s="1">
        <v>1691</v>
      </c>
      <c r="P36" s="1">
        <v>1931</v>
      </c>
      <c r="Q36" s="1">
        <v>1860</v>
      </c>
      <c r="S36" s="1"/>
      <c r="T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.5">
      <c r="A37" s="1">
        <v>34</v>
      </c>
      <c r="B37">
        <v>640</v>
      </c>
      <c r="C37" s="1">
        <v>2438</v>
      </c>
      <c r="D37" s="1">
        <v>2588</v>
      </c>
      <c r="E37" s="1">
        <v>2748</v>
      </c>
      <c r="F37" s="1">
        <v>10716</v>
      </c>
      <c r="G37" s="1">
        <v>11059</v>
      </c>
      <c r="H37" s="1">
        <v>10964</v>
      </c>
      <c r="J37" s="1">
        <v>34</v>
      </c>
      <c r="K37" s="1">
        <v>100</v>
      </c>
      <c r="L37" s="1">
        <v>293</v>
      </c>
      <c r="M37" s="1">
        <v>298</v>
      </c>
      <c r="N37" s="1">
        <v>495</v>
      </c>
      <c r="O37" s="1">
        <v>1240</v>
      </c>
      <c r="P37" s="1">
        <v>1513</v>
      </c>
      <c r="Q37" s="1">
        <v>1907</v>
      </c>
      <c r="S37" s="1"/>
      <c r="T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.5">
      <c r="A38" s="1">
        <v>35</v>
      </c>
      <c r="B38">
        <v>971</v>
      </c>
      <c r="C38" s="1">
        <v>2583</v>
      </c>
      <c r="D38" s="1">
        <v>2734</v>
      </c>
      <c r="E38" s="1">
        <v>2565</v>
      </c>
      <c r="F38" s="1">
        <v>11353</v>
      </c>
      <c r="G38" s="1">
        <v>10684</v>
      </c>
      <c r="H38" s="1">
        <v>11159</v>
      </c>
      <c r="J38" s="1">
        <v>35</v>
      </c>
      <c r="K38" s="1">
        <v>5</v>
      </c>
      <c r="L38" s="1">
        <v>539</v>
      </c>
      <c r="M38" s="1">
        <v>359</v>
      </c>
      <c r="N38" s="1">
        <v>340</v>
      </c>
      <c r="O38" s="1">
        <v>1840</v>
      </c>
      <c r="P38" s="1">
        <v>1724</v>
      </c>
      <c r="Q38" s="1">
        <v>1662</v>
      </c>
      <c r="S38" s="1"/>
      <c r="T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.5">
      <c r="A39" s="1">
        <v>36</v>
      </c>
      <c r="B39">
        <v>1147</v>
      </c>
      <c r="C39" s="1">
        <v>2419</v>
      </c>
      <c r="D39" s="1">
        <v>2538</v>
      </c>
      <c r="E39" s="1">
        <v>2491</v>
      </c>
      <c r="F39" s="1">
        <v>10843</v>
      </c>
      <c r="G39" s="1">
        <v>11256</v>
      </c>
      <c r="H39" s="1">
        <v>10896</v>
      </c>
      <c r="J39" s="1">
        <v>36</v>
      </c>
      <c r="K39" s="1">
        <v>180</v>
      </c>
      <c r="L39" s="1">
        <v>214</v>
      </c>
      <c r="M39" s="1">
        <v>52</v>
      </c>
      <c r="N39" s="1">
        <v>474</v>
      </c>
      <c r="O39" s="1">
        <v>1671</v>
      </c>
      <c r="P39" s="1">
        <v>1507</v>
      </c>
      <c r="Q39" s="1">
        <v>1481</v>
      </c>
      <c r="S39" s="1"/>
      <c r="T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.5">
      <c r="A40" s="1">
        <v>37</v>
      </c>
      <c r="B40">
        <v>942</v>
      </c>
      <c r="C40" s="1">
        <v>2714</v>
      </c>
      <c r="D40" s="1">
        <v>2753</v>
      </c>
      <c r="E40" s="1">
        <v>3270</v>
      </c>
      <c r="F40" s="1">
        <v>11013</v>
      </c>
      <c r="G40" s="1">
        <v>10913</v>
      </c>
      <c r="H40" s="1">
        <v>11318</v>
      </c>
      <c r="J40" s="1">
        <v>37</v>
      </c>
      <c r="K40" s="1">
        <v>119</v>
      </c>
      <c r="L40" s="1">
        <v>414</v>
      </c>
      <c r="M40" s="1">
        <v>317</v>
      </c>
      <c r="N40" s="1">
        <v>237</v>
      </c>
      <c r="O40" s="1">
        <v>2121</v>
      </c>
      <c r="P40" s="1">
        <v>1619</v>
      </c>
      <c r="Q40" s="1">
        <v>1662</v>
      </c>
      <c r="S40" s="1"/>
      <c r="T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.5">
      <c r="A41" s="1">
        <v>38</v>
      </c>
      <c r="B41">
        <v>787</v>
      </c>
      <c r="C41" s="1">
        <v>2503</v>
      </c>
      <c r="D41" s="1">
        <v>2682</v>
      </c>
      <c r="E41" s="1">
        <v>2859</v>
      </c>
      <c r="F41" s="1">
        <v>11356</v>
      </c>
      <c r="G41" s="1">
        <v>11716</v>
      </c>
      <c r="H41" s="1">
        <v>11555</v>
      </c>
      <c r="J41" s="1">
        <v>38</v>
      </c>
      <c r="K41" s="1">
        <v>0</v>
      </c>
      <c r="L41" s="1">
        <v>489</v>
      </c>
      <c r="M41" s="1">
        <v>333</v>
      </c>
      <c r="N41" s="1">
        <v>366</v>
      </c>
      <c r="O41" s="1">
        <v>1631</v>
      </c>
      <c r="P41" s="1">
        <v>2025</v>
      </c>
      <c r="Q41" s="1">
        <v>1947</v>
      </c>
      <c r="S41" s="1"/>
      <c r="T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.5">
      <c r="A42" s="1">
        <v>39</v>
      </c>
      <c r="B42">
        <v>760</v>
      </c>
      <c r="C42" s="1">
        <v>2448</v>
      </c>
      <c r="D42" s="1">
        <v>2919</v>
      </c>
      <c r="E42" s="1">
        <v>2611</v>
      </c>
      <c r="F42" s="1">
        <v>11423</v>
      </c>
      <c r="G42" s="1">
        <v>10728</v>
      </c>
      <c r="H42" s="1">
        <v>11493</v>
      </c>
      <c r="J42" s="1">
        <v>39</v>
      </c>
      <c r="K42" s="1">
        <v>210</v>
      </c>
      <c r="L42" s="1">
        <v>372</v>
      </c>
      <c r="M42" s="1">
        <v>0</v>
      </c>
      <c r="N42" s="1">
        <v>556</v>
      </c>
      <c r="O42" s="1">
        <v>1733</v>
      </c>
      <c r="P42" s="1">
        <v>1404</v>
      </c>
      <c r="Q42" s="1">
        <v>1747</v>
      </c>
      <c r="S42" s="1"/>
      <c r="T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.5">
      <c r="A43" s="1">
        <v>40</v>
      </c>
      <c r="B43">
        <v>1257</v>
      </c>
      <c r="C43" s="1">
        <v>2810</v>
      </c>
      <c r="D43" s="1">
        <v>2518</v>
      </c>
      <c r="E43" s="1">
        <v>2999</v>
      </c>
      <c r="F43" s="1">
        <v>11421</v>
      </c>
      <c r="G43" s="1">
        <v>11478</v>
      </c>
      <c r="H43" s="1">
        <v>11297</v>
      </c>
      <c r="J43" s="1">
        <v>40</v>
      </c>
      <c r="K43" s="1">
        <v>27</v>
      </c>
      <c r="L43" s="1">
        <v>457</v>
      </c>
      <c r="M43" s="1">
        <v>542</v>
      </c>
      <c r="N43" s="1">
        <v>166</v>
      </c>
      <c r="O43" s="1">
        <v>1432</v>
      </c>
      <c r="P43" s="1">
        <v>2115</v>
      </c>
      <c r="Q43" s="1">
        <v>1691</v>
      </c>
      <c r="S43" s="1"/>
      <c r="T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.5">
      <c r="A44" s="1">
        <v>41</v>
      </c>
      <c r="B44">
        <v>916</v>
      </c>
      <c r="C44" s="1">
        <v>2762</v>
      </c>
      <c r="D44" s="1">
        <v>2820</v>
      </c>
      <c r="E44" s="1">
        <v>2501</v>
      </c>
      <c r="F44" s="1">
        <v>11713</v>
      </c>
      <c r="G44" s="1">
        <v>11366</v>
      </c>
      <c r="H44" s="1">
        <v>11566</v>
      </c>
      <c r="J44" s="1">
        <v>41</v>
      </c>
      <c r="K44" s="1">
        <v>305</v>
      </c>
      <c r="L44" s="1">
        <v>840</v>
      </c>
      <c r="M44" s="1">
        <v>364</v>
      </c>
      <c r="N44" s="1">
        <v>482</v>
      </c>
      <c r="O44" s="1">
        <v>1738</v>
      </c>
      <c r="P44" s="1">
        <v>1638</v>
      </c>
      <c r="Q44" s="1">
        <v>1820</v>
      </c>
      <c r="S44" s="1"/>
      <c r="T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.5">
      <c r="A45" s="1">
        <v>42</v>
      </c>
      <c r="B45">
        <v>869</v>
      </c>
      <c r="C45" s="1">
        <v>2677</v>
      </c>
      <c r="D45" s="1">
        <v>2728</v>
      </c>
      <c r="E45" s="1">
        <v>2945</v>
      </c>
      <c r="F45" s="1">
        <v>11259</v>
      </c>
      <c r="G45" s="1">
        <v>11580</v>
      </c>
      <c r="H45" s="1">
        <v>11517</v>
      </c>
      <c r="J45" s="1">
        <v>42</v>
      </c>
      <c r="K45" s="1">
        <v>65</v>
      </c>
      <c r="L45" s="1">
        <v>316</v>
      </c>
      <c r="M45" s="1">
        <v>533</v>
      </c>
      <c r="N45" s="1">
        <v>316</v>
      </c>
      <c r="O45" s="1">
        <v>1654</v>
      </c>
      <c r="P45" s="1">
        <v>1590</v>
      </c>
      <c r="Q45" s="1">
        <v>1666</v>
      </c>
      <c r="S45" s="1"/>
      <c r="T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.5">
      <c r="A46" s="1">
        <v>43</v>
      </c>
      <c r="B46">
        <v>907</v>
      </c>
      <c r="C46" s="1">
        <v>2793</v>
      </c>
      <c r="D46" s="1">
        <v>2481</v>
      </c>
      <c r="E46" s="1">
        <v>2966</v>
      </c>
      <c r="F46" s="1">
        <v>11892</v>
      </c>
      <c r="G46" s="1">
        <v>11585</v>
      </c>
      <c r="H46" s="1">
        <v>11947</v>
      </c>
      <c r="J46" s="1">
        <v>43</v>
      </c>
      <c r="K46" s="1">
        <v>0</v>
      </c>
      <c r="L46" s="1">
        <v>351</v>
      </c>
      <c r="M46" s="1">
        <v>358</v>
      </c>
      <c r="N46" s="1">
        <v>430</v>
      </c>
      <c r="O46" s="1">
        <v>1544</v>
      </c>
      <c r="P46" s="1">
        <v>1917</v>
      </c>
      <c r="Q46" s="1">
        <v>1627</v>
      </c>
      <c r="S46" s="1"/>
      <c r="T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5.5">
      <c r="A47" s="1">
        <v>44</v>
      </c>
      <c r="B47">
        <v>1060</v>
      </c>
      <c r="C47" s="1">
        <v>2865</v>
      </c>
      <c r="D47" s="1">
        <v>2990</v>
      </c>
      <c r="E47" s="1">
        <v>2850</v>
      </c>
      <c r="F47" s="1">
        <v>11627</v>
      </c>
      <c r="G47" s="1">
        <v>11438</v>
      </c>
      <c r="H47" s="1">
        <v>11628</v>
      </c>
      <c r="J47" s="1">
        <v>44</v>
      </c>
      <c r="K47" s="1">
        <v>103</v>
      </c>
      <c r="L47" s="1">
        <v>340</v>
      </c>
      <c r="M47" s="1">
        <v>508</v>
      </c>
      <c r="N47" s="1">
        <v>482</v>
      </c>
      <c r="O47" s="1">
        <v>1353</v>
      </c>
      <c r="P47" s="1">
        <v>1844</v>
      </c>
      <c r="Q47" s="1">
        <v>1643</v>
      </c>
      <c r="S47" s="1"/>
      <c r="T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5.5">
      <c r="A48" s="1">
        <v>45</v>
      </c>
      <c r="B48">
        <v>1107</v>
      </c>
      <c r="C48" s="1">
        <v>2777</v>
      </c>
      <c r="D48" s="1">
        <v>2753</v>
      </c>
      <c r="E48" s="1">
        <v>2851</v>
      </c>
      <c r="F48" s="1">
        <v>11698</v>
      </c>
      <c r="G48" s="1">
        <v>11447</v>
      </c>
      <c r="H48" s="1">
        <v>12023</v>
      </c>
      <c r="J48" s="1">
        <v>45</v>
      </c>
      <c r="K48" s="1">
        <v>273</v>
      </c>
      <c r="L48" s="1">
        <v>402</v>
      </c>
      <c r="M48" s="1">
        <v>532</v>
      </c>
      <c r="N48" s="1">
        <v>492</v>
      </c>
      <c r="O48" s="1">
        <v>1725</v>
      </c>
      <c r="P48" s="1">
        <v>1789</v>
      </c>
      <c r="Q48" s="1">
        <v>1756</v>
      </c>
      <c r="S48" s="1"/>
      <c r="T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ht="15.5">
      <c r="A49" s="1">
        <v>46</v>
      </c>
      <c r="B49">
        <v>950</v>
      </c>
      <c r="C49" s="1">
        <v>2940</v>
      </c>
      <c r="D49" s="1">
        <v>2823</v>
      </c>
      <c r="E49" s="1">
        <v>2673</v>
      </c>
      <c r="F49" s="1">
        <v>11550</v>
      </c>
      <c r="G49" s="1">
        <v>11893</v>
      </c>
      <c r="H49" s="1">
        <v>11971</v>
      </c>
      <c r="J49" s="1">
        <v>46</v>
      </c>
      <c r="K49" s="1">
        <v>114</v>
      </c>
      <c r="L49" s="1">
        <v>558</v>
      </c>
      <c r="M49" s="1">
        <v>513</v>
      </c>
      <c r="N49" s="1">
        <v>484</v>
      </c>
      <c r="O49" s="1">
        <v>2006</v>
      </c>
      <c r="P49" s="1">
        <v>1783</v>
      </c>
      <c r="Q49" s="1">
        <v>1285</v>
      </c>
      <c r="S49" s="1"/>
      <c r="T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ht="15.5">
      <c r="A50" s="1">
        <v>47</v>
      </c>
      <c r="B50">
        <v>1057</v>
      </c>
      <c r="C50" s="1">
        <v>2913</v>
      </c>
      <c r="D50" s="1">
        <v>3025</v>
      </c>
      <c r="E50" s="1">
        <v>2974</v>
      </c>
      <c r="F50" s="1">
        <v>12134</v>
      </c>
      <c r="G50" s="1">
        <v>11492</v>
      </c>
      <c r="H50" s="1">
        <v>11566</v>
      </c>
      <c r="J50" s="1">
        <v>47</v>
      </c>
      <c r="K50" s="1">
        <v>209</v>
      </c>
      <c r="L50" s="1">
        <v>304</v>
      </c>
      <c r="M50" s="1">
        <v>611</v>
      </c>
      <c r="N50" s="1">
        <v>488</v>
      </c>
      <c r="O50" s="1">
        <v>1886</v>
      </c>
      <c r="P50" s="1">
        <v>1650</v>
      </c>
      <c r="Q50" s="1">
        <v>1585</v>
      </c>
      <c r="S50" s="1"/>
      <c r="T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ht="15.5">
      <c r="A51" s="1">
        <v>48</v>
      </c>
      <c r="B51">
        <v>1238</v>
      </c>
      <c r="C51" s="1">
        <v>2743</v>
      </c>
      <c r="D51" s="1">
        <v>2612</v>
      </c>
      <c r="E51" s="1">
        <v>2672</v>
      </c>
      <c r="F51" s="1">
        <v>11862</v>
      </c>
      <c r="G51" s="1">
        <v>12007</v>
      </c>
      <c r="H51" s="1">
        <v>11581</v>
      </c>
      <c r="J51" s="1">
        <v>48</v>
      </c>
      <c r="K51" s="1">
        <v>355</v>
      </c>
      <c r="L51" s="1">
        <v>330</v>
      </c>
      <c r="M51" s="1">
        <v>449</v>
      </c>
      <c r="N51" s="1">
        <v>425</v>
      </c>
      <c r="O51" s="1">
        <v>1825</v>
      </c>
      <c r="P51" s="1">
        <v>1769</v>
      </c>
      <c r="Q51" s="1">
        <v>1715</v>
      </c>
      <c r="S51" s="1"/>
      <c r="T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ht="15.5">
      <c r="A52" s="1">
        <v>49</v>
      </c>
      <c r="B52">
        <v>1125</v>
      </c>
      <c r="C52" s="1">
        <v>2896</v>
      </c>
      <c r="D52" s="1">
        <v>2788</v>
      </c>
      <c r="E52" s="1">
        <v>2777</v>
      </c>
      <c r="F52" s="1">
        <v>12358</v>
      </c>
      <c r="G52" s="1">
        <v>11627</v>
      </c>
      <c r="H52" s="1">
        <v>12156</v>
      </c>
      <c r="J52" s="1">
        <v>49</v>
      </c>
      <c r="K52" s="1">
        <v>265</v>
      </c>
      <c r="L52" s="1">
        <v>476</v>
      </c>
      <c r="M52" s="1">
        <v>236</v>
      </c>
      <c r="N52" s="1">
        <v>402</v>
      </c>
      <c r="O52" s="1">
        <v>1686</v>
      </c>
      <c r="P52" s="1">
        <v>1737</v>
      </c>
      <c r="Q52" s="1">
        <v>1831</v>
      </c>
      <c r="S52" s="1"/>
      <c r="T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ht="15.5">
      <c r="A53" s="1">
        <v>50</v>
      </c>
      <c r="B53">
        <v>1043</v>
      </c>
      <c r="C53" s="1">
        <v>2819</v>
      </c>
      <c r="D53" s="1">
        <v>2967</v>
      </c>
      <c r="E53" s="1">
        <v>2979</v>
      </c>
      <c r="F53" s="1">
        <v>12011</v>
      </c>
      <c r="G53" s="1">
        <v>12181</v>
      </c>
      <c r="H53" s="1">
        <v>11896</v>
      </c>
      <c r="J53" s="1">
        <v>50</v>
      </c>
      <c r="K53" s="1">
        <v>340</v>
      </c>
      <c r="L53" s="1">
        <v>556</v>
      </c>
      <c r="M53" s="1">
        <v>651</v>
      </c>
      <c r="N53" s="1">
        <v>379</v>
      </c>
      <c r="O53" s="1">
        <v>2188</v>
      </c>
      <c r="P53" s="1">
        <v>1679</v>
      </c>
      <c r="Q53" s="1">
        <v>1653</v>
      </c>
      <c r="S53" s="1"/>
      <c r="T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ht="15.5">
      <c r="A54" s="1">
        <v>51</v>
      </c>
      <c r="B54">
        <v>1170</v>
      </c>
      <c r="C54" s="1">
        <v>2960</v>
      </c>
      <c r="D54" s="1">
        <v>2802</v>
      </c>
      <c r="E54" s="1">
        <v>2987</v>
      </c>
      <c r="F54" s="1">
        <v>12286</v>
      </c>
      <c r="G54" s="1">
        <v>12111</v>
      </c>
      <c r="H54" s="1">
        <v>12315</v>
      </c>
      <c r="J54" s="1">
        <v>51</v>
      </c>
      <c r="K54" s="1">
        <v>6</v>
      </c>
      <c r="L54" s="1">
        <v>435</v>
      </c>
      <c r="M54" s="1">
        <v>410</v>
      </c>
      <c r="N54" s="1">
        <v>489</v>
      </c>
      <c r="O54" s="1">
        <v>1789</v>
      </c>
      <c r="P54" s="1">
        <v>1698</v>
      </c>
      <c r="Q54" s="1">
        <v>1993</v>
      </c>
      <c r="S54" s="1"/>
      <c r="T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ht="15.5">
      <c r="A55" s="1">
        <v>52</v>
      </c>
      <c r="B55">
        <v>1249</v>
      </c>
      <c r="C55" s="1">
        <v>2709</v>
      </c>
      <c r="D55" s="1">
        <v>2935</v>
      </c>
      <c r="E55" s="1">
        <v>3035</v>
      </c>
      <c r="F55" s="1">
        <v>12051</v>
      </c>
      <c r="G55" s="1">
        <v>11995</v>
      </c>
      <c r="H55" s="1">
        <v>12144</v>
      </c>
      <c r="J55" s="1">
        <v>52</v>
      </c>
      <c r="K55" s="1">
        <v>0</v>
      </c>
      <c r="L55" s="1">
        <v>569</v>
      </c>
      <c r="M55" s="1">
        <v>707</v>
      </c>
      <c r="N55" s="1">
        <v>230</v>
      </c>
      <c r="O55" s="1">
        <v>1848</v>
      </c>
      <c r="P55" s="1">
        <v>1800</v>
      </c>
      <c r="Q55" s="1">
        <v>1713</v>
      </c>
      <c r="S55" s="1"/>
      <c r="T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ht="15.5">
      <c r="A56" s="1">
        <v>53</v>
      </c>
      <c r="B56">
        <v>970</v>
      </c>
      <c r="C56" s="1">
        <v>3080</v>
      </c>
      <c r="D56" s="1">
        <v>3242</v>
      </c>
      <c r="E56" s="1">
        <v>2994</v>
      </c>
      <c r="F56" s="1">
        <v>12821</v>
      </c>
      <c r="G56" s="1">
        <v>12052</v>
      </c>
      <c r="H56" s="1">
        <v>12379</v>
      </c>
      <c r="J56" s="1">
        <v>53</v>
      </c>
      <c r="K56" s="1">
        <v>116</v>
      </c>
      <c r="L56" s="1">
        <v>633</v>
      </c>
      <c r="M56" s="1">
        <v>443</v>
      </c>
      <c r="N56" s="1">
        <v>639</v>
      </c>
      <c r="O56" s="1">
        <v>1696</v>
      </c>
      <c r="P56" s="1">
        <v>2032</v>
      </c>
      <c r="Q56" s="1">
        <v>1824</v>
      </c>
      <c r="S56" s="1"/>
      <c r="T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ht="15.5">
      <c r="A57" s="1">
        <v>54</v>
      </c>
      <c r="B57">
        <v>1112</v>
      </c>
      <c r="C57" s="1">
        <v>2702</v>
      </c>
      <c r="D57" s="1">
        <v>2781</v>
      </c>
      <c r="E57" s="1">
        <v>3025</v>
      </c>
      <c r="F57" s="1">
        <v>12610</v>
      </c>
      <c r="G57" s="1">
        <v>12596</v>
      </c>
      <c r="H57" s="1">
        <v>11959</v>
      </c>
      <c r="J57" s="1">
        <v>54</v>
      </c>
      <c r="K57" s="1">
        <v>56</v>
      </c>
      <c r="L57" s="1">
        <v>359</v>
      </c>
      <c r="M57" s="1">
        <v>300</v>
      </c>
      <c r="N57" s="1">
        <v>419</v>
      </c>
      <c r="O57" s="1">
        <v>2106</v>
      </c>
      <c r="P57" s="1">
        <v>1804</v>
      </c>
      <c r="Q57" s="1">
        <v>1853</v>
      </c>
      <c r="S57" s="1"/>
      <c r="T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ht="15.5">
      <c r="A58" s="1">
        <v>55</v>
      </c>
      <c r="B58">
        <v>943</v>
      </c>
      <c r="C58" s="1">
        <v>2986</v>
      </c>
      <c r="D58" s="1">
        <v>3120</v>
      </c>
      <c r="E58" s="1">
        <v>3281</v>
      </c>
      <c r="F58" s="1">
        <v>12841</v>
      </c>
      <c r="G58" s="1">
        <v>11759</v>
      </c>
      <c r="H58" s="1">
        <v>12253</v>
      </c>
      <c r="J58" s="1">
        <v>55</v>
      </c>
      <c r="K58" s="1">
        <v>174</v>
      </c>
      <c r="L58" s="1">
        <v>540</v>
      </c>
      <c r="M58" s="1">
        <v>545</v>
      </c>
      <c r="N58" s="1">
        <v>240</v>
      </c>
      <c r="O58" s="1">
        <v>1992</v>
      </c>
      <c r="P58" s="1">
        <v>1707</v>
      </c>
      <c r="Q58" s="1">
        <v>1745</v>
      </c>
      <c r="S58" s="1"/>
      <c r="T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ht="15.5">
      <c r="A59" s="1">
        <v>56</v>
      </c>
      <c r="B59">
        <v>1121</v>
      </c>
      <c r="C59" s="1">
        <v>2985</v>
      </c>
      <c r="D59" s="1">
        <v>3011</v>
      </c>
      <c r="E59" s="1">
        <v>2943</v>
      </c>
      <c r="F59" s="1">
        <v>12348</v>
      </c>
      <c r="G59" s="1">
        <v>12332</v>
      </c>
      <c r="H59" s="1">
        <v>12387</v>
      </c>
      <c r="J59" s="1">
        <v>56</v>
      </c>
      <c r="K59" s="1">
        <v>252</v>
      </c>
      <c r="L59" s="1">
        <v>333</v>
      </c>
      <c r="M59" s="1">
        <v>184</v>
      </c>
      <c r="N59" s="1">
        <v>498</v>
      </c>
      <c r="O59" s="1">
        <v>1822</v>
      </c>
      <c r="P59" s="1">
        <v>2019</v>
      </c>
      <c r="Q59" s="1">
        <v>1425</v>
      </c>
      <c r="S59" s="1"/>
      <c r="T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ht="15.5">
      <c r="A60" s="1">
        <v>57</v>
      </c>
      <c r="B60">
        <v>1263</v>
      </c>
      <c r="C60" s="1">
        <v>3064</v>
      </c>
      <c r="D60" s="1">
        <v>3302</v>
      </c>
      <c r="E60" s="1">
        <v>2917</v>
      </c>
      <c r="F60" s="1">
        <v>12931</v>
      </c>
      <c r="G60" s="1">
        <v>12046</v>
      </c>
      <c r="H60" s="1">
        <v>12836</v>
      </c>
      <c r="J60" s="1">
        <v>57</v>
      </c>
      <c r="K60" s="1">
        <v>63</v>
      </c>
      <c r="L60" s="1">
        <v>290</v>
      </c>
      <c r="M60" s="1">
        <v>459</v>
      </c>
      <c r="N60" s="1">
        <v>270</v>
      </c>
      <c r="O60" s="1">
        <v>2018</v>
      </c>
      <c r="P60" s="1">
        <v>1855</v>
      </c>
      <c r="Q60" s="1">
        <v>2101</v>
      </c>
      <c r="S60" s="1"/>
      <c r="T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ht="15.5">
      <c r="A61" s="1">
        <v>58</v>
      </c>
      <c r="B61">
        <v>1034</v>
      </c>
      <c r="C61" s="1">
        <v>2774</v>
      </c>
      <c r="D61" s="1">
        <v>3074</v>
      </c>
      <c r="E61" s="1">
        <v>3017</v>
      </c>
      <c r="F61" s="1">
        <v>12536</v>
      </c>
      <c r="G61" s="1">
        <v>12604</v>
      </c>
      <c r="H61" s="1">
        <v>12352</v>
      </c>
      <c r="J61" s="1">
        <v>58</v>
      </c>
      <c r="K61" s="1">
        <v>0</v>
      </c>
      <c r="L61" s="1">
        <v>402</v>
      </c>
      <c r="M61" s="1">
        <v>491</v>
      </c>
      <c r="N61" s="1">
        <v>638</v>
      </c>
      <c r="O61" s="1">
        <v>2172</v>
      </c>
      <c r="P61" s="1">
        <v>2179</v>
      </c>
      <c r="Q61" s="1">
        <v>1757</v>
      </c>
      <c r="S61" s="1"/>
      <c r="T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ht="15.5">
      <c r="A62" s="1">
        <v>59</v>
      </c>
      <c r="B62">
        <v>1297</v>
      </c>
      <c r="C62" s="1">
        <v>2898</v>
      </c>
      <c r="D62" s="1">
        <v>3366</v>
      </c>
      <c r="E62" s="1">
        <v>2913</v>
      </c>
      <c r="F62" s="1">
        <v>13084</v>
      </c>
      <c r="G62" s="1">
        <v>12331</v>
      </c>
      <c r="H62" s="1">
        <v>13034</v>
      </c>
      <c r="J62" s="1">
        <v>59</v>
      </c>
      <c r="K62" s="1">
        <v>209</v>
      </c>
      <c r="L62" s="1">
        <v>457</v>
      </c>
      <c r="M62" s="1">
        <v>157</v>
      </c>
      <c r="N62" s="1">
        <v>335</v>
      </c>
      <c r="O62" s="1">
        <v>1834</v>
      </c>
      <c r="P62" s="1">
        <v>2013</v>
      </c>
      <c r="Q62" s="1">
        <v>1894</v>
      </c>
      <c r="S62" s="1"/>
      <c r="T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ht="15.5">
      <c r="A63" s="1">
        <v>60</v>
      </c>
      <c r="B63">
        <v>963</v>
      </c>
      <c r="C63" s="1">
        <v>2866</v>
      </c>
      <c r="D63" s="1">
        <v>3081</v>
      </c>
      <c r="E63" s="1">
        <v>2922</v>
      </c>
      <c r="F63" s="1">
        <v>12434</v>
      </c>
      <c r="G63" s="1">
        <v>12510</v>
      </c>
      <c r="H63" s="1">
        <v>11917</v>
      </c>
      <c r="J63" s="1">
        <v>60</v>
      </c>
      <c r="K63" s="1">
        <v>358</v>
      </c>
      <c r="L63" s="1">
        <v>488</v>
      </c>
      <c r="M63" s="1">
        <v>381</v>
      </c>
      <c r="N63" s="1">
        <v>537</v>
      </c>
      <c r="O63" s="1">
        <v>1756</v>
      </c>
      <c r="P63" s="1">
        <v>2230</v>
      </c>
      <c r="Q63" s="1">
        <v>1649</v>
      </c>
      <c r="S63" s="1"/>
      <c r="T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ht="15.5">
      <c r="A64" s="1">
        <v>61</v>
      </c>
      <c r="B64">
        <v>1352</v>
      </c>
      <c r="C64" s="1">
        <v>3396</v>
      </c>
      <c r="D64" s="1">
        <v>3227</v>
      </c>
      <c r="E64" s="1">
        <v>3446</v>
      </c>
      <c r="F64" s="1">
        <v>13375</v>
      </c>
      <c r="G64" s="1">
        <v>12347</v>
      </c>
      <c r="H64" s="1">
        <v>13201</v>
      </c>
      <c r="J64" s="1">
        <v>61</v>
      </c>
      <c r="K64" s="1">
        <v>266</v>
      </c>
      <c r="L64" s="1">
        <v>591</v>
      </c>
      <c r="M64" s="1">
        <v>511</v>
      </c>
      <c r="N64" s="1">
        <v>446</v>
      </c>
      <c r="O64" s="1">
        <v>2004</v>
      </c>
      <c r="P64" s="1">
        <v>1702</v>
      </c>
      <c r="Q64" s="1">
        <v>2152</v>
      </c>
      <c r="S64" s="1"/>
      <c r="T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ht="15.5">
      <c r="A65" s="1">
        <v>62</v>
      </c>
      <c r="B65">
        <v>1228</v>
      </c>
      <c r="C65" s="1">
        <v>3065</v>
      </c>
      <c r="D65" s="1">
        <v>3203</v>
      </c>
      <c r="E65" s="1">
        <v>3464</v>
      </c>
      <c r="F65" s="1">
        <v>13042</v>
      </c>
      <c r="G65" s="1">
        <v>13424</v>
      </c>
      <c r="H65" s="1">
        <v>12495</v>
      </c>
      <c r="J65" s="1">
        <v>62</v>
      </c>
      <c r="K65" s="1">
        <v>94</v>
      </c>
      <c r="L65" s="1">
        <v>528</v>
      </c>
      <c r="M65" s="1">
        <v>497</v>
      </c>
      <c r="N65" s="1">
        <v>472</v>
      </c>
      <c r="O65" s="1">
        <v>1761</v>
      </c>
      <c r="P65" s="1">
        <v>1998</v>
      </c>
      <c r="Q65" s="1">
        <v>1990</v>
      </c>
      <c r="S65" s="1"/>
      <c r="T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ht="15.5">
      <c r="A66" s="1">
        <v>63</v>
      </c>
      <c r="B66">
        <v>860</v>
      </c>
      <c r="C66" s="1">
        <v>3282</v>
      </c>
      <c r="D66" s="1">
        <v>3156</v>
      </c>
      <c r="E66" s="1">
        <v>3084</v>
      </c>
      <c r="F66" s="1">
        <v>13383</v>
      </c>
      <c r="G66" s="1">
        <v>12631</v>
      </c>
      <c r="H66" s="1">
        <v>12725</v>
      </c>
      <c r="J66" s="1">
        <v>63</v>
      </c>
      <c r="K66" s="1">
        <v>121</v>
      </c>
      <c r="L66" s="1">
        <v>256</v>
      </c>
      <c r="M66" s="1">
        <v>410</v>
      </c>
      <c r="N66" s="1">
        <v>529</v>
      </c>
      <c r="O66" s="1">
        <v>1788</v>
      </c>
      <c r="P66" s="1">
        <v>1992</v>
      </c>
      <c r="Q66" s="1">
        <v>1586</v>
      </c>
      <c r="S66" s="1"/>
      <c r="T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ht="15.5">
      <c r="A67" s="1">
        <v>64</v>
      </c>
      <c r="B67">
        <v>1294</v>
      </c>
      <c r="C67" s="1">
        <v>3154</v>
      </c>
      <c r="D67" s="1">
        <v>3471</v>
      </c>
      <c r="E67" s="1">
        <v>3326</v>
      </c>
      <c r="F67" s="1">
        <v>13494</v>
      </c>
      <c r="G67" s="1">
        <v>12825</v>
      </c>
      <c r="H67" s="1">
        <v>13106</v>
      </c>
      <c r="J67" s="1">
        <v>64</v>
      </c>
      <c r="K67" s="1">
        <v>50</v>
      </c>
      <c r="L67" s="1">
        <v>356</v>
      </c>
      <c r="M67" s="1">
        <v>319</v>
      </c>
      <c r="N67" s="1">
        <v>594</v>
      </c>
      <c r="O67" s="1">
        <v>1835</v>
      </c>
      <c r="P67" s="1">
        <v>2065</v>
      </c>
      <c r="Q67" s="1">
        <v>1901</v>
      </c>
      <c r="S67" s="1"/>
      <c r="T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ht="15.5">
      <c r="A68" s="1">
        <v>65</v>
      </c>
      <c r="B68">
        <v>1055</v>
      </c>
      <c r="C68" s="1">
        <v>3276</v>
      </c>
      <c r="D68" s="1">
        <v>3202</v>
      </c>
      <c r="E68" s="1">
        <v>3237</v>
      </c>
      <c r="F68" s="1">
        <v>13909</v>
      </c>
      <c r="G68" s="1">
        <v>12901</v>
      </c>
      <c r="H68" s="1">
        <v>13175</v>
      </c>
      <c r="J68" s="1">
        <v>65</v>
      </c>
      <c r="K68" s="1">
        <v>179</v>
      </c>
      <c r="L68" s="1">
        <v>631</v>
      </c>
      <c r="M68" s="1">
        <v>530</v>
      </c>
      <c r="N68" s="1">
        <v>435</v>
      </c>
      <c r="O68" s="1">
        <v>1839</v>
      </c>
      <c r="P68" s="1">
        <v>2130</v>
      </c>
      <c r="Q68" s="1">
        <v>1776</v>
      </c>
      <c r="S68" s="1"/>
      <c r="T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ht="15.5">
      <c r="A69" s="1">
        <v>66</v>
      </c>
      <c r="B69">
        <v>1152</v>
      </c>
      <c r="C69" s="1">
        <v>3281</v>
      </c>
      <c r="D69" s="1">
        <v>3540</v>
      </c>
      <c r="E69" s="1">
        <v>2970</v>
      </c>
      <c r="F69" s="1">
        <v>13323</v>
      </c>
      <c r="G69" s="1">
        <v>13590</v>
      </c>
      <c r="H69" s="1">
        <v>12897</v>
      </c>
      <c r="J69" s="1">
        <v>66</v>
      </c>
      <c r="K69" s="1">
        <v>184</v>
      </c>
      <c r="L69" s="1">
        <v>479</v>
      </c>
      <c r="M69" s="1">
        <v>448</v>
      </c>
      <c r="N69" s="1">
        <v>540</v>
      </c>
      <c r="O69" s="1">
        <v>2016</v>
      </c>
      <c r="P69" s="1">
        <v>2004</v>
      </c>
      <c r="Q69" s="1">
        <v>1644</v>
      </c>
      <c r="S69" s="1"/>
      <c r="T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ht="15.5">
      <c r="A70" s="1">
        <v>67</v>
      </c>
      <c r="B70">
        <v>1327</v>
      </c>
      <c r="C70" s="1">
        <v>3421</v>
      </c>
      <c r="D70" s="1">
        <v>3476</v>
      </c>
      <c r="E70" s="1">
        <v>3685</v>
      </c>
      <c r="F70" s="1">
        <v>13821</v>
      </c>
      <c r="G70" s="1">
        <v>12882</v>
      </c>
      <c r="H70" s="1">
        <v>13925</v>
      </c>
      <c r="J70" s="1">
        <v>67</v>
      </c>
      <c r="K70" s="1">
        <v>104</v>
      </c>
      <c r="L70" s="1">
        <v>648</v>
      </c>
      <c r="M70" s="1">
        <v>724</v>
      </c>
      <c r="N70" s="1">
        <v>296</v>
      </c>
      <c r="O70" s="1">
        <v>1990</v>
      </c>
      <c r="P70" s="1">
        <v>2049</v>
      </c>
      <c r="Q70" s="1">
        <v>1768</v>
      </c>
      <c r="S70" s="1"/>
      <c r="T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ht="15.5">
      <c r="A71" s="1">
        <v>68</v>
      </c>
      <c r="B71">
        <v>1285</v>
      </c>
      <c r="C71" s="1">
        <v>3569</v>
      </c>
      <c r="D71" s="1">
        <v>3401</v>
      </c>
      <c r="E71" s="1">
        <v>3317</v>
      </c>
      <c r="F71" s="1">
        <v>13323</v>
      </c>
      <c r="G71" s="1">
        <v>13350</v>
      </c>
      <c r="H71" s="1">
        <v>12783</v>
      </c>
      <c r="J71" s="1">
        <v>68</v>
      </c>
      <c r="K71" s="1">
        <v>491</v>
      </c>
      <c r="L71" s="1">
        <v>600</v>
      </c>
      <c r="M71" s="1">
        <v>412</v>
      </c>
      <c r="N71" s="1">
        <v>369</v>
      </c>
      <c r="O71" s="1">
        <v>2005</v>
      </c>
      <c r="P71" s="1">
        <v>2206</v>
      </c>
      <c r="Q71" s="1">
        <v>1862</v>
      </c>
      <c r="S71" s="1"/>
      <c r="T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ht="15.5">
      <c r="A72" s="1">
        <v>69</v>
      </c>
      <c r="B72">
        <v>1417</v>
      </c>
      <c r="C72" s="1">
        <v>3532</v>
      </c>
      <c r="D72" s="1">
        <v>3789</v>
      </c>
      <c r="E72" s="1">
        <v>3302</v>
      </c>
      <c r="F72" s="1">
        <v>13871</v>
      </c>
      <c r="G72" s="1">
        <v>12709</v>
      </c>
      <c r="H72" s="1">
        <v>13515</v>
      </c>
      <c r="J72" s="1">
        <v>69</v>
      </c>
      <c r="K72" s="1">
        <v>380</v>
      </c>
      <c r="L72" s="1">
        <v>720</v>
      </c>
      <c r="M72" s="1">
        <v>545</v>
      </c>
      <c r="N72" s="1">
        <v>400</v>
      </c>
      <c r="O72" s="1">
        <v>2036</v>
      </c>
      <c r="P72" s="1">
        <v>2054</v>
      </c>
      <c r="Q72" s="1">
        <v>1761</v>
      </c>
      <c r="S72" s="1"/>
      <c r="T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ht="15.5">
      <c r="A73" s="1">
        <v>70</v>
      </c>
      <c r="B73">
        <v>1375</v>
      </c>
      <c r="C73" s="1">
        <v>3163</v>
      </c>
      <c r="D73" s="1">
        <v>3398</v>
      </c>
      <c r="E73" s="1">
        <v>3226</v>
      </c>
      <c r="F73" s="1">
        <v>14165</v>
      </c>
      <c r="G73" s="1">
        <v>13293</v>
      </c>
      <c r="H73" s="1">
        <v>13248</v>
      </c>
      <c r="J73" s="1">
        <v>70</v>
      </c>
      <c r="K73" s="1">
        <v>155</v>
      </c>
      <c r="L73" s="1">
        <v>581</v>
      </c>
      <c r="M73" s="1">
        <v>401</v>
      </c>
      <c r="N73" s="1">
        <v>506</v>
      </c>
      <c r="O73" s="1">
        <v>2072</v>
      </c>
      <c r="P73" s="1">
        <v>2104</v>
      </c>
      <c r="Q73" s="1">
        <v>1890</v>
      </c>
      <c r="S73" s="1"/>
      <c r="T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ht="15.5">
      <c r="A74" s="1">
        <v>71</v>
      </c>
      <c r="B74">
        <v>1470</v>
      </c>
      <c r="C74" s="1">
        <v>3637</v>
      </c>
      <c r="D74" s="1">
        <v>3612</v>
      </c>
      <c r="E74" s="1">
        <v>3374</v>
      </c>
      <c r="F74" s="1">
        <v>14060</v>
      </c>
      <c r="G74" s="1">
        <v>13309</v>
      </c>
      <c r="H74" s="1">
        <v>13645</v>
      </c>
      <c r="J74" s="1">
        <v>71</v>
      </c>
      <c r="K74" s="1">
        <v>479</v>
      </c>
      <c r="L74" s="1">
        <v>551</v>
      </c>
      <c r="M74" s="1">
        <v>471</v>
      </c>
      <c r="N74" s="1">
        <v>504</v>
      </c>
      <c r="O74" s="1">
        <v>2091</v>
      </c>
      <c r="P74" s="1">
        <v>2109</v>
      </c>
      <c r="Q74" s="1">
        <v>1912</v>
      </c>
      <c r="S74" s="1"/>
      <c r="T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ht="15.5">
      <c r="A75" s="1">
        <v>72</v>
      </c>
      <c r="B75">
        <v>1678</v>
      </c>
      <c r="C75" s="1">
        <v>3554</v>
      </c>
      <c r="D75" s="1">
        <v>3391</v>
      </c>
      <c r="E75" s="1">
        <v>3477</v>
      </c>
      <c r="F75" s="1">
        <v>14087</v>
      </c>
      <c r="G75" s="1">
        <v>13379</v>
      </c>
      <c r="H75" s="1">
        <v>13214</v>
      </c>
      <c r="J75" s="1">
        <v>72</v>
      </c>
      <c r="K75" s="1">
        <v>359</v>
      </c>
      <c r="L75" s="1">
        <v>415</v>
      </c>
      <c r="M75" s="1">
        <v>300</v>
      </c>
      <c r="N75" s="1">
        <v>646</v>
      </c>
      <c r="O75" s="1">
        <v>2345</v>
      </c>
      <c r="P75" s="1">
        <v>2225</v>
      </c>
      <c r="Q75" s="1">
        <v>2019</v>
      </c>
      <c r="S75" s="1"/>
      <c r="T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ht="15.5">
      <c r="A76" s="1">
        <v>73</v>
      </c>
      <c r="B76">
        <v>1394</v>
      </c>
      <c r="C76" s="1">
        <v>3675</v>
      </c>
      <c r="D76" s="1">
        <v>3617</v>
      </c>
      <c r="E76" s="1">
        <v>3577</v>
      </c>
      <c r="F76" s="1">
        <v>14181</v>
      </c>
      <c r="G76" s="1">
        <v>13335</v>
      </c>
      <c r="H76" s="1">
        <v>13654</v>
      </c>
      <c r="J76" s="1">
        <v>73</v>
      </c>
      <c r="K76" s="1">
        <v>257</v>
      </c>
      <c r="L76" s="1">
        <v>826</v>
      </c>
      <c r="M76" s="1">
        <v>516</v>
      </c>
      <c r="N76" s="1">
        <v>642</v>
      </c>
      <c r="O76" s="1">
        <v>2033</v>
      </c>
      <c r="P76" s="1">
        <v>2205</v>
      </c>
      <c r="Q76" s="1">
        <v>1728</v>
      </c>
      <c r="S76" s="1"/>
      <c r="T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ht="15.5">
      <c r="A77" s="1">
        <v>74</v>
      </c>
      <c r="B77">
        <v>1470</v>
      </c>
      <c r="C77" s="1">
        <v>3647</v>
      </c>
      <c r="D77" s="1">
        <v>3605</v>
      </c>
      <c r="E77" s="1">
        <v>3600</v>
      </c>
      <c r="F77" s="1">
        <v>14548</v>
      </c>
      <c r="G77" s="1">
        <v>13911</v>
      </c>
      <c r="H77" s="1">
        <v>13386</v>
      </c>
      <c r="J77" s="1">
        <v>74</v>
      </c>
      <c r="K77" s="1">
        <v>190</v>
      </c>
      <c r="L77" s="1">
        <v>628</v>
      </c>
      <c r="M77" s="1">
        <v>930</v>
      </c>
      <c r="N77" s="1">
        <v>582</v>
      </c>
      <c r="O77" s="1">
        <v>2151</v>
      </c>
      <c r="P77" s="1">
        <v>2126</v>
      </c>
      <c r="Q77" s="1">
        <v>1566</v>
      </c>
      <c r="S77" s="1"/>
      <c r="T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ht="15.5">
      <c r="A78" s="1">
        <v>75</v>
      </c>
      <c r="B78">
        <v>1163</v>
      </c>
      <c r="C78" s="1">
        <v>3890</v>
      </c>
      <c r="D78" s="1">
        <v>3861</v>
      </c>
      <c r="E78" s="1">
        <v>3471</v>
      </c>
      <c r="F78" s="1">
        <v>14786</v>
      </c>
      <c r="G78" s="1">
        <v>13489</v>
      </c>
      <c r="H78" s="1">
        <v>13831</v>
      </c>
      <c r="J78" s="1">
        <v>75</v>
      </c>
      <c r="K78" s="1">
        <v>107</v>
      </c>
      <c r="L78" s="1">
        <v>674</v>
      </c>
      <c r="M78" s="1">
        <v>852</v>
      </c>
      <c r="N78" s="1">
        <v>459</v>
      </c>
      <c r="O78" s="1">
        <v>1987</v>
      </c>
      <c r="P78" s="1">
        <v>2215</v>
      </c>
      <c r="Q78" s="1">
        <v>2137</v>
      </c>
      <c r="S78" s="1"/>
      <c r="T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ht="15.5">
      <c r="A79" s="1">
        <v>76</v>
      </c>
      <c r="B79">
        <v>1388</v>
      </c>
      <c r="C79" s="1">
        <v>3605</v>
      </c>
      <c r="D79" s="1">
        <v>3496</v>
      </c>
      <c r="E79" s="1">
        <v>3415</v>
      </c>
      <c r="F79" s="1">
        <v>14411</v>
      </c>
      <c r="G79" s="1">
        <v>13936</v>
      </c>
      <c r="H79" s="1">
        <v>13206</v>
      </c>
      <c r="J79" s="1">
        <v>76</v>
      </c>
      <c r="K79" s="1">
        <v>248</v>
      </c>
      <c r="L79" s="1">
        <v>948</v>
      </c>
      <c r="M79" s="1">
        <v>610</v>
      </c>
      <c r="N79" s="1">
        <v>566</v>
      </c>
      <c r="O79" s="1">
        <v>2459</v>
      </c>
      <c r="P79" s="1">
        <v>2381</v>
      </c>
      <c r="Q79" s="1">
        <v>1823</v>
      </c>
      <c r="S79" s="1"/>
      <c r="T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ht="15.5">
      <c r="A80" s="1">
        <v>77</v>
      </c>
      <c r="B80">
        <v>1577</v>
      </c>
      <c r="C80" s="1">
        <v>4044</v>
      </c>
      <c r="D80" s="1">
        <v>3862</v>
      </c>
      <c r="E80" s="1">
        <v>3545</v>
      </c>
      <c r="F80" s="1">
        <v>14763</v>
      </c>
      <c r="G80" s="1">
        <v>13520</v>
      </c>
      <c r="H80" s="1">
        <v>14185</v>
      </c>
      <c r="J80" s="1">
        <v>77</v>
      </c>
      <c r="K80" s="1">
        <v>370</v>
      </c>
      <c r="L80" s="1">
        <v>745</v>
      </c>
      <c r="M80" s="1">
        <v>665</v>
      </c>
      <c r="N80" s="1">
        <v>583</v>
      </c>
      <c r="O80" s="1">
        <v>2220</v>
      </c>
      <c r="P80" s="1">
        <v>2281</v>
      </c>
      <c r="Q80" s="1">
        <v>2061</v>
      </c>
      <c r="S80" s="1"/>
      <c r="T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ht="15.5">
      <c r="A81" s="1">
        <v>78</v>
      </c>
      <c r="B81">
        <v>1273</v>
      </c>
      <c r="C81" s="1">
        <v>3977</v>
      </c>
      <c r="D81" s="1">
        <v>3599</v>
      </c>
      <c r="E81" s="1">
        <v>3465</v>
      </c>
      <c r="F81" s="1">
        <v>14446</v>
      </c>
      <c r="G81" s="1">
        <v>13853</v>
      </c>
      <c r="H81" s="1">
        <v>13598</v>
      </c>
      <c r="J81" s="1">
        <v>78</v>
      </c>
      <c r="K81" s="1">
        <v>242</v>
      </c>
      <c r="L81" s="1">
        <v>867</v>
      </c>
      <c r="M81" s="1">
        <v>785</v>
      </c>
      <c r="N81" s="1">
        <v>640</v>
      </c>
      <c r="O81" s="1">
        <v>2441</v>
      </c>
      <c r="P81" s="1">
        <v>2572</v>
      </c>
      <c r="Q81" s="1">
        <v>1712</v>
      </c>
      <c r="S81" s="1"/>
      <c r="T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ht="15.5">
      <c r="A82" s="1">
        <v>79</v>
      </c>
      <c r="B82">
        <v>1555</v>
      </c>
      <c r="C82" s="1">
        <v>4081</v>
      </c>
      <c r="D82" s="1">
        <v>3986</v>
      </c>
      <c r="E82" s="1">
        <v>3676</v>
      </c>
      <c r="F82" s="1">
        <v>14956</v>
      </c>
      <c r="G82" s="1">
        <v>13838</v>
      </c>
      <c r="H82" s="1">
        <v>14059</v>
      </c>
      <c r="J82" s="1">
        <v>79</v>
      </c>
      <c r="K82" s="1">
        <v>521</v>
      </c>
      <c r="L82" s="1">
        <v>776</v>
      </c>
      <c r="M82" s="1">
        <v>771</v>
      </c>
      <c r="N82" s="1">
        <v>547</v>
      </c>
      <c r="O82" s="1">
        <v>2352</v>
      </c>
      <c r="P82" s="1">
        <v>2213</v>
      </c>
      <c r="Q82" s="1">
        <v>2306</v>
      </c>
      <c r="S82" s="1"/>
      <c r="T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ht="15.5">
      <c r="A83" s="1">
        <v>80</v>
      </c>
      <c r="B83">
        <v>1534</v>
      </c>
      <c r="C83" s="1">
        <v>4048</v>
      </c>
      <c r="D83" s="1">
        <v>3798</v>
      </c>
      <c r="E83" s="1">
        <v>3763</v>
      </c>
      <c r="F83" s="1">
        <v>14570</v>
      </c>
      <c r="G83" s="1">
        <v>14097</v>
      </c>
      <c r="H83" s="1">
        <v>13766</v>
      </c>
      <c r="J83" s="1">
        <v>80</v>
      </c>
      <c r="K83" s="1">
        <v>297</v>
      </c>
      <c r="L83" s="1">
        <v>704</v>
      </c>
      <c r="M83" s="1">
        <v>629</v>
      </c>
      <c r="N83" s="1">
        <v>686</v>
      </c>
      <c r="O83" s="1">
        <v>2088</v>
      </c>
      <c r="P83" s="1">
        <v>2438</v>
      </c>
      <c r="Q83" s="1">
        <v>2095</v>
      </c>
      <c r="S83" s="1"/>
      <c r="T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ht="15.5">
      <c r="A84" s="1">
        <v>81</v>
      </c>
      <c r="B84">
        <v>1681</v>
      </c>
      <c r="C84" s="1">
        <v>3986</v>
      </c>
      <c r="D84" s="1">
        <v>3932</v>
      </c>
      <c r="E84" s="1">
        <v>3718</v>
      </c>
      <c r="F84" s="1">
        <v>15374</v>
      </c>
      <c r="G84" s="1">
        <v>14008</v>
      </c>
      <c r="H84" s="1">
        <v>14133</v>
      </c>
      <c r="J84" s="1">
        <v>81</v>
      </c>
      <c r="K84" s="1">
        <v>158</v>
      </c>
      <c r="L84" s="1">
        <v>601</v>
      </c>
      <c r="M84" s="1">
        <v>791</v>
      </c>
      <c r="N84" s="1">
        <v>633</v>
      </c>
      <c r="O84" s="1">
        <v>2805</v>
      </c>
      <c r="P84" s="1">
        <v>2185</v>
      </c>
      <c r="Q84" s="1">
        <v>2262</v>
      </c>
      <c r="S84" s="1"/>
      <c r="T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ht="15.5">
      <c r="A85" s="1">
        <v>82</v>
      </c>
      <c r="B85">
        <v>1450</v>
      </c>
      <c r="C85" s="1">
        <v>4213</v>
      </c>
      <c r="D85" s="1">
        <v>4149</v>
      </c>
      <c r="E85" s="1">
        <v>3879</v>
      </c>
      <c r="F85" s="1">
        <v>15343</v>
      </c>
      <c r="G85" s="1">
        <v>14254</v>
      </c>
      <c r="H85" s="1">
        <v>14308</v>
      </c>
      <c r="J85" s="1">
        <v>82</v>
      </c>
      <c r="K85" s="1">
        <v>211</v>
      </c>
      <c r="L85" s="1">
        <v>950</v>
      </c>
      <c r="M85" s="1">
        <v>449</v>
      </c>
      <c r="N85" s="1">
        <v>579</v>
      </c>
      <c r="O85" s="1">
        <v>2379</v>
      </c>
      <c r="P85" s="1">
        <v>2331</v>
      </c>
      <c r="Q85" s="1">
        <v>2323</v>
      </c>
      <c r="S85" s="1"/>
      <c r="T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ht="15.5">
      <c r="A86" s="1">
        <v>83</v>
      </c>
      <c r="B86">
        <v>1484</v>
      </c>
      <c r="C86" s="1">
        <v>4323</v>
      </c>
      <c r="D86" s="1">
        <v>4070</v>
      </c>
      <c r="E86" s="1">
        <v>3810</v>
      </c>
      <c r="F86" s="1">
        <v>15444</v>
      </c>
      <c r="G86" s="1">
        <v>14389</v>
      </c>
      <c r="H86" s="1">
        <v>13859</v>
      </c>
      <c r="J86" s="1">
        <v>83</v>
      </c>
      <c r="K86" s="1">
        <v>551</v>
      </c>
      <c r="L86" s="1">
        <v>726</v>
      </c>
      <c r="M86" s="1">
        <v>594</v>
      </c>
      <c r="N86" s="1">
        <v>547</v>
      </c>
      <c r="O86" s="1">
        <v>2434</v>
      </c>
      <c r="P86" s="1">
        <v>2264</v>
      </c>
      <c r="Q86" s="1">
        <v>2150</v>
      </c>
      <c r="S86" s="1"/>
      <c r="T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ht="15.5">
      <c r="A87" s="1">
        <v>84</v>
      </c>
      <c r="B87">
        <v>1710</v>
      </c>
      <c r="C87" s="1">
        <v>4011</v>
      </c>
      <c r="D87" s="1">
        <v>4060</v>
      </c>
      <c r="E87" s="1">
        <v>3686</v>
      </c>
      <c r="F87" s="1">
        <v>15554</v>
      </c>
      <c r="G87" s="1">
        <v>14408</v>
      </c>
      <c r="H87" s="1">
        <v>13854</v>
      </c>
      <c r="J87" s="1">
        <v>84</v>
      </c>
      <c r="K87" s="1">
        <v>481</v>
      </c>
      <c r="L87" s="1">
        <v>768</v>
      </c>
      <c r="M87" s="1">
        <v>740</v>
      </c>
      <c r="N87" s="1">
        <v>679</v>
      </c>
      <c r="O87" s="1">
        <v>2613</v>
      </c>
      <c r="P87" s="1">
        <v>2634</v>
      </c>
      <c r="Q87" s="1">
        <v>1879</v>
      </c>
      <c r="S87" s="1"/>
      <c r="T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ht="15.5">
      <c r="A88" s="1">
        <v>85</v>
      </c>
      <c r="B88">
        <v>1767</v>
      </c>
      <c r="C88" s="1">
        <v>4368</v>
      </c>
      <c r="D88" s="1">
        <v>4098</v>
      </c>
      <c r="E88" s="1">
        <v>3828</v>
      </c>
      <c r="F88" s="1">
        <v>15701</v>
      </c>
      <c r="G88" s="1">
        <v>14087</v>
      </c>
      <c r="H88" s="1">
        <v>14179</v>
      </c>
      <c r="J88" s="1">
        <v>85</v>
      </c>
      <c r="K88" s="1">
        <v>424</v>
      </c>
      <c r="L88" s="1">
        <v>802</v>
      </c>
      <c r="M88" s="1">
        <v>823</v>
      </c>
      <c r="N88" s="1">
        <v>722</v>
      </c>
      <c r="O88" s="1">
        <v>2613</v>
      </c>
      <c r="P88" s="1">
        <v>2300</v>
      </c>
      <c r="Q88" s="1">
        <v>2203</v>
      </c>
      <c r="S88" s="1"/>
      <c r="T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ht="15.5">
      <c r="A89" s="1">
        <v>86</v>
      </c>
      <c r="B89">
        <v>1500</v>
      </c>
      <c r="C89" s="1">
        <v>4263</v>
      </c>
      <c r="D89" s="1">
        <v>4338</v>
      </c>
      <c r="E89" s="1">
        <v>3418</v>
      </c>
      <c r="F89" s="1">
        <v>15403</v>
      </c>
      <c r="G89" s="1">
        <v>14762</v>
      </c>
      <c r="H89" s="1">
        <v>14170</v>
      </c>
      <c r="J89" s="1">
        <v>86</v>
      </c>
      <c r="K89" s="1">
        <v>500</v>
      </c>
      <c r="L89" s="1">
        <v>1057</v>
      </c>
      <c r="M89" s="1">
        <v>569</v>
      </c>
      <c r="N89" s="1">
        <v>765</v>
      </c>
      <c r="O89" s="1">
        <v>2005</v>
      </c>
      <c r="P89" s="1">
        <v>2329</v>
      </c>
      <c r="Q89" s="1">
        <v>2256</v>
      </c>
      <c r="S89" s="1"/>
      <c r="T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ht="15.5">
      <c r="A90" s="1">
        <v>87</v>
      </c>
      <c r="B90">
        <v>1783</v>
      </c>
      <c r="C90" s="1">
        <v>4363</v>
      </c>
      <c r="D90" s="1">
        <v>4030</v>
      </c>
      <c r="E90" s="1">
        <v>3923</v>
      </c>
      <c r="F90" s="1">
        <v>15824</v>
      </c>
      <c r="G90" s="1">
        <v>14392</v>
      </c>
      <c r="H90" s="1">
        <v>14416</v>
      </c>
      <c r="J90" s="1">
        <v>87</v>
      </c>
      <c r="K90" s="1">
        <v>432</v>
      </c>
      <c r="L90" s="1">
        <v>1174</v>
      </c>
      <c r="M90" s="1">
        <v>781</v>
      </c>
      <c r="N90" s="1">
        <v>611</v>
      </c>
      <c r="O90" s="1">
        <v>2421</v>
      </c>
      <c r="P90" s="1">
        <v>2407</v>
      </c>
      <c r="Q90" s="1">
        <v>2070</v>
      </c>
      <c r="S90" s="1"/>
      <c r="T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ht="15.5">
      <c r="A91" s="1">
        <v>88</v>
      </c>
      <c r="B91">
        <v>1764</v>
      </c>
      <c r="C91" s="1">
        <v>4589</v>
      </c>
      <c r="D91" s="1">
        <v>4243</v>
      </c>
      <c r="E91" s="1">
        <v>3887</v>
      </c>
      <c r="F91" s="1">
        <v>15893</v>
      </c>
      <c r="G91" s="1">
        <v>14924</v>
      </c>
      <c r="H91" s="1">
        <v>14326</v>
      </c>
      <c r="J91" s="1">
        <v>88</v>
      </c>
      <c r="K91" s="1">
        <v>538</v>
      </c>
      <c r="L91" s="1">
        <v>836</v>
      </c>
      <c r="M91" s="1">
        <v>730</v>
      </c>
      <c r="N91" s="1">
        <v>844</v>
      </c>
      <c r="O91" s="1">
        <v>2756</v>
      </c>
      <c r="P91" s="1">
        <v>2225</v>
      </c>
      <c r="Q91" s="1">
        <v>2248</v>
      </c>
      <c r="S91" s="1"/>
      <c r="T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ht="15.5">
      <c r="A92" s="1">
        <v>89</v>
      </c>
      <c r="B92">
        <v>1865</v>
      </c>
      <c r="C92" s="1">
        <v>4676</v>
      </c>
      <c r="D92" s="1">
        <v>4361</v>
      </c>
      <c r="E92" s="1">
        <v>4125</v>
      </c>
      <c r="F92" s="1">
        <v>16344</v>
      </c>
      <c r="G92" s="1">
        <v>14371</v>
      </c>
      <c r="H92" s="1">
        <v>14779</v>
      </c>
      <c r="J92" s="1">
        <v>89</v>
      </c>
      <c r="K92" s="1">
        <v>382</v>
      </c>
      <c r="L92" s="1">
        <v>1132</v>
      </c>
      <c r="M92" s="1">
        <v>918</v>
      </c>
      <c r="N92" s="1">
        <v>884</v>
      </c>
      <c r="O92" s="1">
        <v>2901</v>
      </c>
      <c r="P92" s="1">
        <v>2173</v>
      </c>
      <c r="Q92" s="1">
        <v>2210</v>
      </c>
      <c r="S92" s="1"/>
      <c r="T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ht="15.5">
      <c r="A93" s="1">
        <v>90</v>
      </c>
      <c r="B93">
        <v>1586</v>
      </c>
      <c r="C93" s="1">
        <v>4432</v>
      </c>
      <c r="D93" s="1">
        <v>4041</v>
      </c>
      <c r="E93" s="1">
        <v>4034</v>
      </c>
      <c r="F93" s="1">
        <v>15655</v>
      </c>
      <c r="G93" s="1">
        <v>15242</v>
      </c>
      <c r="H93" s="1">
        <v>14028</v>
      </c>
      <c r="J93" s="1">
        <v>90</v>
      </c>
      <c r="K93" s="1">
        <v>435</v>
      </c>
      <c r="L93" s="1">
        <v>1107</v>
      </c>
      <c r="M93" s="1">
        <v>833</v>
      </c>
      <c r="N93" s="1">
        <v>580</v>
      </c>
      <c r="O93" s="1">
        <v>2669</v>
      </c>
      <c r="P93" s="1">
        <v>2822</v>
      </c>
      <c r="Q93" s="1">
        <v>2062</v>
      </c>
      <c r="S93" s="1"/>
      <c r="T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ht="15.5">
      <c r="A94" s="1">
        <v>91</v>
      </c>
      <c r="B94">
        <v>1847</v>
      </c>
      <c r="C94" s="1">
        <v>4712</v>
      </c>
      <c r="D94" s="1">
        <v>4422</v>
      </c>
      <c r="E94" s="1">
        <v>4023</v>
      </c>
      <c r="F94" s="1">
        <v>16292</v>
      </c>
      <c r="G94" s="1">
        <v>14835</v>
      </c>
      <c r="H94" s="1">
        <v>14877</v>
      </c>
      <c r="J94" s="1">
        <v>91</v>
      </c>
      <c r="K94" s="1">
        <v>356</v>
      </c>
      <c r="L94" s="1">
        <v>830</v>
      </c>
      <c r="M94" s="1">
        <v>777</v>
      </c>
      <c r="N94" s="1">
        <v>1000</v>
      </c>
      <c r="O94" s="1">
        <v>2906</v>
      </c>
      <c r="P94" s="1">
        <v>2390</v>
      </c>
      <c r="Q94" s="1">
        <v>2086</v>
      </c>
      <c r="S94" s="1"/>
      <c r="T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ht="15.5">
      <c r="A95" s="1">
        <v>92</v>
      </c>
      <c r="B95">
        <v>1952</v>
      </c>
      <c r="C95" s="1">
        <v>4314</v>
      </c>
      <c r="D95" s="1">
        <v>4300</v>
      </c>
      <c r="E95" s="1">
        <v>3835</v>
      </c>
      <c r="F95" s="1">
        <v>16478</v>
      </c>
      <c r="G95" s="1">
        <v>15142</v>
      </c>
      <c r="H95" s="1">
        <v>14487</v>
      </c>
      <c r="J95" s="1">
        <v>92</v>
      </c>
      <c r="K95" s="1">
        <v>546</v>
      </c>
      <c r="L95" s="1">
        <v>931</v>
      </c>
      <c r="M95" s="1">
        <v>996</v>
      </c>
      <c r="N95" s="1">
        <v>736</v>
      </c>
      <c r="O95" s="1">
        <v>2624</v>
      </c>
      <c r="P95" s="1">
        <v>2463</v>
      </c>
      <c r="Q95" s="1">
        <v>2152</v>
      </c>
      <c r="S95" s="1"/>
      <c r="T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ht="15.5">
      <c r="A96" s="1">
        <v>93</v>
      </c>
      <c r="B96">
        <v>2023</v>
      </c>
      <c r="C96" s="1">
        <v>4766</v>
      </c>
      <c r="D96" s="1">
        <v>4610</v>
      </c>
      <c r="E96" s="1">
        <v>4217</v>
      </c>
      <c r="F96" s="1">
        <v>16537</v>
      </c>
      <c r="G96" s="1">
        <v>14910</v>
      </c>
      <c r="H96" s="1">
        <v>14751</v>
      </c>
      <c r="J96" s="1">
        <v>93</v>
      </c>
      <c r="K96" s="1">
        <v>394</v>
      </c>
      <c r="L96" s="1">
        <v>1218</v>
      </c>
      <c r="M96" s="1">
        <v>944</v>
      </c>
      <c r="N96" s="1">
        <v>949</v>
      </c>
      <c r="O96" s="1">
        <v>2644</v>
      </c>
      <c r="P96" s="1">
        <v>2557</v>
      </c>
      <c r="Q96" s="1">
        <v>2274</v>
      </c>
      <c r="S96" s="1"/>
      <c r="T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ht="15.5">
      <c r="A97" s="1">
        <v>94</v>
      </c>
      <c r="B97">
        <v>2129</v>
      </c>
      <c r="C97" s="1">
        <v>4987</v>
      </c>
      <c r="D97" s="1">
        <v>4246</v>
      </c>
      <c r="E97" s="1">
        <v>4050</v>
      </c>
      <c r="F97" s="1">
        <v>16250</v>
      </c>
      <c r="G97" s="1">
        <v>15374</v>
      </c>
      <c r="H97" s="1">
        <v>14024</v>
      </c>
      <c r="J97" s="1">
        <v>94</v>
      </c>
      <c r="K97" s="1">
        <v>698</v>
      </c>
      <c r="L97" s="1">
        <v>820</v>
      </c>
      <c r="M97" s="1">
        <v>893</v>
      </c>
      <c r="N97" s="1">
        <v>806</v>
      </c>
      <c r="O97" s="1">
        <v>2640</v>
      </c>
      <c r="P97" s="1">
        <v>2690</v>
      </c>
      <c r="Q97" s="1">
        <v>2251</v>
      </c>
      <c r="S97" s="1"/>
      <c r="T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ht="15.5">
      <c r="A98" s="1">
        <v>95</v>
      </c>
      <c r="B98">
        <v>2500</v>
      </c>
      <c r="C98" s="1">
        <v>5177</v>
      </c>
      <c r="D98" s="1">
        <v>4540</v>
      </c>
      <c r="E98" s="1">
        <v>3994</v>
      </c>
      <c r="F98" s="1">
        <v>17389</v>
      </c>
      <c r="G98" s="1">
        <v>14711</v>
      </c>
      <c r="H98" s="1">
        <v>15082</v>
      </c>
      <c r="J98" s="1">
        <v>95</v>
      </c>
      <c r="K98" s="1">
        <v>391</v>
      </c>
      <c r="L98" s="1">
        <v>1170</v>
      </c>
      <c r="M98" s="1">
        <v>1015</v>
      </c>
      <c r="N98" s="1">
        <v>803</v>
      </c>
      <c r="O98" s="1">
        <v>2903</v>
      </c>
      <c r="P98" s="1">
        <v>2925</v>
      </c>
      <c r="Q98" s="1">
        <v>1947</v>
      </c>
      <c r="S98" s="1"/>
      <c r="T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ht="15.5">
      <c r="A99" s="1">
        <v>96</v>
      </c>
      <c r="B99">
        <v>1805</v>
      </c>
      <c r="C99" s="1">
        <v>5132</v>
      </c>
      <c r="D99" s="1">
        <v>4287</v>
      </c>
      <c r="E99" s="1">
        <v>3896</v>
      </c>
      <c r="F99" s="1">
        <v>16708</v>
      </c>
      <c r="G99" s="1">
        <v>15196</v>
      </c>
      <c r="H99" s="1">
        <v>14675</v>
      </c>
      <c r="J99" s="1">
        <v>96</v>
      </c>
      <c r="K99" s="1">
        <v>579</v>
      </c>
      <c r="L99" s="1">
        <v>1276</v>
      </c>
      <c r="M99" s="1">
        <v>1325</v>
      </c>
      <c r="N99" s="1">
        <v>811</v>
      </c>
      <c r="O99" s="1">
        <v>2842</v>
      </c>
      <c r="P99" s="1">
        <v>2519</v>
      </c>
      <c r="Q99" s="1">
        <v>2326</v>
      </c>
      <c r="S99" s="1"/>
      <c r="T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ht="15.5">
      <c r="A100" s="1">
        <v>97</v>
      </c>
      <c r="B100">
        <v>2239</v>
      </c>
      <c r="C100" s="1">
        <v>5442</v>
      </c>
      <c r="D100" s="1">
        <v>4619</v>
      </c>
      <c r="E100" s="1">
        <v>4244</v>
      </c>
      <c r="F100" s="1">
        <v>17850</v>
      </c>
      <c r="G100" s="1">
        <v>15081</v>
      </c>
      <c r="H100" s="1">
        <v>15285</v>
      </c>
      <c r="J100" s="1">
        <v>97</v>
      </c>
      <c r="K100" s="1">
        <v>497</v>
      </c>
      <c r="L100" s="1">
        <v>1144</v>
      </c>
      <c r="M100" s="1">
        <v>1010</v>
      </c>
      <c r="N100" s="1">
        <v>1268</v>
      </c>
      <c r="O100" s="1">
        <v>2786</v>
      </c>
      <c r="P100" s="1">
        <v>2556</v>
      </c>
      <c r="Q100" s="1">
        <v>2610</v>
      </c>
      <c r="S100" s="1"/>
      <c r="T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ht="15.5">
      <c r="A101" s="1">
        <v>98</v>
      </c>
      <c r="B101">
        <v>2324</v>
      </c>
      <c r="C101" s="1">
        <v>5391</v>
      </c>
      <c r="D101" s="1">
        <v>4610</v>
      </c>
      <c r="E101" s="1">
        <v>4335</v>
      </c>
      <c r="F101" s="1">
        <v>17260</v>
      </c>
      <c r="G101" s="1">
        <v>16208</v>
      </c>
      <c r="H101" s="1">
        <v>15323</v>
      </c>
      <c r="J101" s="1">
        <v>98</v>
      </c>
      <c r="K101" s="1">
        <v>508</v>
      </c>
      <c r="L101" s="1">
        <v>1045</v>
      </c>
      <c r="M101" s="1">
        <v>824</v>
      </c>
      <c r="N101" s="1">
        <v>436</v>
      </c>
      <c r="O101" s="1">
        <v>2950</v>
      </c>
      <c r="P101" s="1">
        <v>3240</v>
      </c>
      <c r="Q101" s="1">
        <v>2650</v>
      </c>
      <c r="S101" s="1"/>
      <c r="T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ht="15.5">
      <c r="A102" s="1">
        <v>99</v>
      </c>
      <c r="B102">
        <v>2268</v>
      </c>
      <c r="C102" s="1">
        <v>5647</v>
      </c>
      <c r="D102" s="1">
        <v>4826</v>
      </c>
      <c r="E102" s="1">
        <v>4511</v>
      </c>
      <c r="F102" s="1">
        <v>17541</v>
      </c>
      <c r="G102" s="1">
        <v>15722</v>
      </c>
      <c r="H102" s="1">
        <v>15209</v>
      </c>
      <c r="J102" s="1">
        <v>99</v>
      </c>
      <c r="K102" s="1">
        <v>394</v>
      </c>
      <c r="L102" s="1">
        <v>1314</v>
      </c>
      <c r="M102" s="1">
        <v>813</v>
      </c>
      <c r="N102" s="1">
        <v>815</v>
      </c>
      <c r="O102" s="1">
        <v>2932</v>
      </c>
      <c r="P102" s="1">
        <v>3133</v>
      </c>
      <c r="Q102" s="1">
        <v>2357</v>
      </c>
      <c r="S102" s="1"/>
      <c r="T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ht="15.5">
      <c r="A103" s="1">
        <v>100</v>
      </c>
      <c r="B103">
        <v>2438</v>
      </c>
      <c r="C103" s="1">
        <v>5620</v>
      </c>
      <c r="D103" s="1">
        <v>4971</v>
      </c>
      <c r="E103" s="1">
        <v>4345</v>
      </c>
      <c r="F103" s="1">
        <v>16961</v>
      </c>
      <c r="G103" s="1">
        <v>16407</v>
      </c>
      <c r="H103" s="1">
        <v>15394</v>
      </c>
      <c r="J103" s="1">
        <v>100</v>
      </c>
      <c r="K103" s="1">
        <v>643</v>
      </c>
      <c r="L103" s="1">
        <v>1394</v>
      </c>
      <c r="M103" s="1">
        <v>1018</v>
      </c>
      <c r="N103" s="1">
        <v>729</v>
      </c>
      <c r="O103" s="1">
        <v>2959</v>
      </c>
      <c r="P103" s="1">
        <v>3762</v>
      </c>
      <c r="Q103" s="1">
        <v>2224</v>
      </c>
      <c r="S103" s="1"/>
      <c r="T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ht="15.5">
      <c r="A104" s="1">
        <v>101</v>
      </c>
      <c r="B104">
        <v>2269</v>
      </c>
      <c r="C104" s="1">
        <v>5560</v>
      </c>
      <c r="D104" s="1">
        <v>5024</v>
      </c>
      <c r="E104" s="1">
        <v>4490</v>
      </c>
      <c r="F104" s="1">
        <v>17965</v>
      </c>
      <c r="G104" s="1">
        <v>15824</v>
      </c>
      <c r="H104" s="1">
        <v>15402</v>
      </c>
      <c r="J104" s="1">
        <v>101</v>
      </c>
      <c r="K104" s="1">
        <v>587</v>
      </c>
      <c r="L104" s="1">
        <v>1478</v>
      </c>
      <c r="M104" s="1">
        <v>1200</v>
      </c>
      <c r="N104" s="1">
        <v>1155</v>
      </c>
      <c r="O104" s="1">
        <v>3273</v>
      </c>
      <c r="P104" s="1">
        <v>2923</v>
      </c>
      <c r="Q104" s="1">
        <v>2360</v>
      </c>
      <c r="S104" s="1"/>
      <c r="T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ht="15.5">
      <c r="A105" s="1">
        <v>102</v>
      </c>
      <c r="B105">
        <v>2449</v>
      </c>
      <c r="C105" s="1">
        <v>5885</v>
      </c>
      <c r="D105" s="1">
        <v>4965</v>
      </c>
      <c r="E105" s="1">
        <v>4644</v>
      </c>
      <c r="F105" s="1">
        <v>17758</v>
      </c>
      <c r="G105" s="1">
        <v>15741</v>
      </c>
      <c r="H105" s="1">
        <v>15125</v>
      </c>
      <c r="J105" s="1">
        <v>102</v>
      </c>
      <c r="K105" s="1">
        <v>635</v>
      </c>
      <c r="L105" s="1">
        <v>1302</v>
      </c>
      <c r="M105" s="1">
        <v>1167</v>
      </c>
      <c r="N105" s="1">
        <v>854</v>
      </c>
      <c r="O105" s="1">
        <v>3022</v>
      </c>
      <c r="P105" s="1">
        <v>3184</v>
      </c>
      <c r="Q105" s="1">
        <v>2361</v>
      </c>
      <c r="S105" s="1"/>
      <c r="T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ht="15.5">
      <c r="A106" s="1">
        <v>103</v>
      </c>
      <c r="B106">
        <v>2432</v>
      </c>
      <c r="C106" s="1">
        <v>5574</v>
      </c>
      <c r="D106" s="1">
        <v>5243</v>
      </c>
      <c r="E106" s="1">
        <v>4475</v>
      </c>
      <c r="F106" s="1">
        <v>18520</v>
      </c>
      <c r="G106" s="1">
        <v>15760</v>
      </c>
      <c r="H106" s="1">
        <v>15776</v>
      </c>
      <c r="J106" s="1">
        <v>103</v>
      </c>
      <c r="K106" s="1">
        <v>845</v>
      </c>
      <c r="L106" s="1">
        <v>1482</v>
      </c>
      <c r="M106" s="1">
        <v>1162</v>
      </c>
      <c r="N106" s="1">
        <v>1057</v>
      </c>
      <c r="O106" s="1">
        <v>3180</v>
      </c>
      <c r="P106" s="1">
        <v>2755</v>
      </c>
      <c r="Q106" s="1">
        <v>2690</v>
      </c>
      <c r="S106" s="1"/>
      <c r="T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ht="15.5">
      <c r="A107" s="1">
        <v>104</v>
      </c>
      <c r="B107">
        <v>2574</v>
      </c>
      <c r="C107" s="1">
        <v>5743</v>
      </c>
      <c r="D107" s="1">
        <v>5389</v>
      </c>
      <c r="E107" s="1">
        <v>4648</v>
      </c>
      <c r="F107" s="1">
        <v>18027</v>
      </c>
      <c r="G107" s="1">
        <v>16109</v>
      </c>
      <c r="H107" s="1">
        <v>15109</v>
      </c>
      <c r="J107" s="1">
        <v>104</v>
      </c>
      <c r="K107" s="1">
        <v>694</v>
      </c>
      <c r="L107" s="1">
        <v>1273</v>
      </c>
      <c r="M107" s="1">
        <v>1172</v>
      </c>
      <c r="N107" s="1">
        <v>1006</v>
      </c>
      <c r="O107" s="1">
        <v>2904</v>
      </c>
      <c r="P107" s="1">
        <v>3128</v>
      </c>
      <c r="Q107" s="1">
        <v>2294</v>
      </c>
      <c r="S107" s="1"/>
      <c r="T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ht="15.5">
      <c r="A108" s="1">
        <v>105</v>
      </c>
      <c r="B108">
        <v>2571</v>
      </c>
      <c r="C108" s="1">
        <v>6080</v>
      </c>
      <c r="D108" s="1">
        <v>5938</v>
      </c>
      <c r="E108" s="1">
        <v>4790</v>
      </c>
      <c r="F108" s="1">
        <v>18830</v>
      </c>
      <c r="G108" s="1">
        <v>15811</v>
      </c>
      <c r="H108" s="1">
        <v>16046</v>
      </c>
      <c r="J108" s="1">
        <v>105</v>
      </c>
      <c r="K108" s="1">
        <v>736</v>
      </c>
      <c r="L108" s="1">
        <v>1505</v>
      </c>
      <c r="M108" s="1">
        <v>1037</v>
      </c>
      <c r="N108" s="1">
        <v>1089</v>
      </c>
      <c r="O108" s="1">
        <v>3230</v>
      </c>
      <c r="P108" s="1">
        <v>2665</v>
      </c>
      <c r="Q108" s="1">
        <v>2801</v>
      </c>
      <c r="S108" s="1"/>
      <c r="T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ht="15.5">
      <c r="A109" s="1">
        <v>106</v>
      </c>
      <c r="B109">
        <v>2665</v>
      </c>
      <c r="C109" s="1">
        <v>6182</v>
      </c>
      <c r="D109" s="1">
        <v>5359</v>
      </c>
      <c r="E109" s="1">
        <v>4572</v>
      </c>
      <c r="F109" s="1">
        <v>18543</v>
      </c>
      <c r="G109" s="1">
        <v>16492</v>
      </c>
      <c r="H109" s="1">
        <v>15782</v>
      </c>
      <c r="J109" s="1">
        <v>106</v>
      </c>
      <c r="K109" s="1">
        <v>1123</v>
      </c>
      <c r="L109" s="1">
        <v>1776</v>
      </c>
      <c r="M109" s="1">
        <v>1522</v>
      </c>
      <c r="N109" s="1">
        <v>1043</v>
      </c>
      <c r="O109" s="1">
        <v>3431</v>
      </c>
      <c r="P109" s="1">
        <v>3005</v>
      </c>
      <c r="Q109" s="1">
        <v>2397</v>
      </c>
      <c r="S109" s="1"/>
      <c r="T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ht="15.5">
      <c r="A110" s="1">
        <v>107</v>
      </c>
      <c r="B110">
        <v>2744</v>
      </c>
      <c r="C110" s="1">
        <v>6695</v>
      </c>
      <c r="D110" s="1">
        <v>5554</v>
      </c>
      <c r="E110" s="1">
        <v>5027</v>
      </c>
      <c r="F110" s="1">
        <v>19127</v>
      </c>
      <c r="G110" s="1">
        <v>16017</v>
      </c>
      <c r="H110" s="1">
        <v>15985</v>
      </c>
      <c r="J110" s="1">
        <v>107</v>
      </c>
      <c r="K110" s="1">
        <v>893</v>
      </c>
      <c r="L110" s="1">
        <v>2044</v>
      </c>
      <c r="M110" s="1">
        <v>1306</v>
      </c>
      <c r="N110" s="1">
        <v>1014</v>
      </c>
      <c r="O110" s="1">
        <v>3781</v>
      </c>
      <c r="P110" s="1">
        <v>2624</v>
      </c>
      <c r="Q110" s="1">
        <v>2709</v>
      </c>
      <c r="S110" s="1"/>
      <c r="T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ht="15.5">
      <c r="A111" s="1">
        <v>108</v>
      </c>
      <c r="B111">
        <v>2975</v>
      </c>
      <c r="C111" s="1">
        <v>6445</v>
      </c>
      <c r="D111" s="1">
        <v>5443</v>
      </c>
      <c r="E111" s="1">
        <v>4800</v>
      </c>
      <c r="F111" s="1">
        <v>18436</v>
      </c>
      <c r="G111" s="1">
        <v>16622</v>
      </c>
      <c r="H111" s="1">
        <v>15669</v>
      </c>
      <c r="J111" s="1">
        <v>108</v>
      </c>
      <c r="K111" s="1">
        <v>1154</v>
      </c>
      <c r="L111" s="1">
        <v>1762</v>
      </c>
      <c r="M111" s="1">
        <v>1409</v>
      </c>
      <c r="N111" s="1">
        <v>909</v>
      </c>
      <c r="O111" s="1">
        <v>3589</v>
      </c>
      <c r="P111" s="1">
        <v>3160</v>
      </c>
      <c r="Q111" s="1">
        <v>2462</v>
      </c>
      <c r="S111" s="1"/>
      <c r="T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ht="15.5">
      <c r="A112" s="1">
        <v>109</v>
      </c>
      <c r="B112">
        <v>2813</v>
      </c>
      <c r="C112" s="1">
        <v>6679</v>
      </c>
      <c r="D112" s="1">
        <v>5800</v>
      </c>
      <c r="E112" s="1">
        <v>4937</v>
      </c>
      <c r="F112" s="1">
        <v>19223</v>
      </c>
      <c r="G112" s="1">
        <v>16287</v>
      </c>
      <c r="H112" s="1">
        <v>16048</v>
      </c>
      <c r="J112" s="1">
        <v>109</v>
      </c>
      <c r="K112" s="1">
        <v>1030</v>
      </c>
      <c r="L112" s="1">
        <v>2177</v>
      </c>
      <c r="M112" s="1">
        <v>1447</v>
      </c>
      <c r="N112" s="1">
        <v>909</v>
      </c>
      <c r="O112" s="1">
        <v>3674</v>
      </c>
      <c r="P112" s="1">
        <v>2856</v>
      </c>
      <c r="Q112" s="1">
        <v>2546</v>
      </c>
      <c r="S112" s="1"/>
      <c r="T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ht="15.5">
      <c r="A113" s="1">
        <v>110</v>
      </c>
      <c r="B113">
        <v>2796</v>
      </c>
      <c r="C113" s="1">
        <v>6617</v>
      </c>
      <c r="D113" s="1">
        <v>5545</v>
      </c>
      <c r="E113" s="1">
        <v>5246</v>
      </c>
      <c r="F113" s="1">
        <v>19060</v>
      </c>
      <c r="G113" s="1">
        <v>16876</v>
      </c>
      <c r="H113" s="1">
        <v>15453</v>
      </c>
      <c r="J113" s="1">
        <v>110</v>
      </c>
      <c r="K113" s="1">
        <v>1066</v>
      </c>
      <c r="L113" s="1">
        <v>2045</v>
      </c>
      <c r="M113" s="1">
        <v>1575</v>
      </c>
      <c r="N113" s="1">
        <v>1148</v>
      </c>
      <c r="O113" s="1">
        <v>3748</v>
      </c>
      <c r="P113" s="1">
        <v>3557</v>
      </c>
      <c r="Q113" s="1">
        <v>2508</v>
      </c>
      <c r="S113" s="1"/>
      <c r="T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ht="15.5">
      <c r="A114" s="1">
        <v>111</v>
      </c>
      <c r="B114">
        <v>3169</v>
      </c>
      <c r="C114" s="1">
        <v>7182</v>
      </c>
      <c r="D114" s="1">
        <v>6140</v>
      </c>
      <c r="E114" s="1">
        <v>5026</v>
      </c>
      <c r="F114" s="1">
        <v>19551</v>
      </c>
      <c r="G114" s="1">
        <v>16230</v>
      </c>
      <c r="H114" s="1">
        <v>16024</v>
      </c>
      <c r="J114" s="1">
        <v>111</v>
      </c>
      <c r="K114" s="1">
        <v>1306</v>
      </c>
      <c r="L114" s="1">
        <v>2016</v>
      </c>
      <c r="M114" s="1">
        <v>1355</v>
      </c>
      <c r="N114" s="1">
        <v>1076</v>
      </c>
      <c r="O114" s="1">
        <v>3800</v>
      </c>
      <c r="P114" s="1">
        <v>3051</v>
      </c>
      <c r="Q114" s="1">
        <v>2802</v>
      </c>
      <c r="S114" s="1"/>
      <c r="T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ht="15.5">
      <c r="A115" s="1">
        <v>112</v>
      </c>
      <c r="B115">
        <v>2864</v>
      </c>
      <c r="C115" s="1">
        <v>6910</v>
      </c>
      <c r="D115" s="1">
        <v>6093</v>
      </c>
      <c r="E115" s="1">
        <v>5416</v>
      </c>
      <c r="F115" s="1">
        <v>19237</v>
      </c>
      <c r="G115" s="1">
        <v>17206</v>
      </c>
      <c r="H115" s="1">
        <v>15720</v>
      </c>
      <c r="J115" s="1">
        <v>112</v>
      </c>
      <c r="K115" s="1">
        <v>1307</v>
      </c>
      <c r="L115" s="1">
        <v>2056</v>
      </c>
      <c r="M115" s="1">
        <v>1808</v>
      </c>
      <c r="N115" s="1">
        <v>1046</v>
      </c>
      <c r="O115" s="1">
        <v>3919</v>
      </c>
      <c r="P115" s="1">
        <v>3178</v>
      </c>
      <c r="Q115" s="1">
        <v>2778</v>
      </c>
      <c r="S115" s="1"/>
      <c r="T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ht="15.5">
      <c r="A116" s="1">
        <v>113</v>
      </c>
      <c r="B116">
        <v>3459</v>
      </c>
      <c r="C116" s="1">
        <v>7234</v>
      </c>
      <c r="D116" s="1">
        <v>6212</v>
      </c>
      <c r="E116" s="1">
        <v>5232</v>
      </c>
      <c r="F116" s="1">
        <v>20494</v>
      </c>
      <c r="G116" s="1">
        <v>16699</v>
      </c>
      <c r="H116" s="1">
        <v>16406</v>
      </c>
      <c r="J116" s="1">
        <v>113</v>
      </c>
      <c r="K116" s="1">
        <v>1201</v>
      </c>
      <c r="L116" s="1">
        <v>2226</v>
      </c>
      <c r="M116" s="1">
        <v>1517</v>
      </c>
      <c r="N116" s="1">
        <v>1345</v>
      </c>
      <c r="O116" s="1">
        <v>4134</v>
      </c>
      <c r="P116" s="1">
        <v>3265</v>
      </c>
      <c r="Q116" s="1">
        <v>2789</v>
      </c>
      <c r="S116" s="1"/>
      <c r="T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spans="1:71" ht="15.5">
      <c r="A117" s="1">
        <v>114</v>
      </c>
      <c r="B117">
        <v>3563</v>
      </c>
      <c r="C117" s="1">
        <v>7176</v>
      </c>
      <c r="D117" s="1">
        <v>6143</v>
      </c>
      <c r="E117" s="1">
        <v>5182</v>
      </c>
      <c r="F117" s="1">
        <v>19172</v>
      </c>
      <c r="G117" s="1">
        <v>17554</v>
      </c>
      <c r="H117" s="1">
        <v>15836</v>
      </c>
      <c r="J117" s="1">
        <v>114</v>
      </c>
      <c r="K117" s="1">
        <v>1431</v>
      </c>
      <c r="L117" s="1">
        <v>2199</v>
      </c>
      <c r="M117" s="1">
        <v>1677</v>
      </c>
      <c r="N117" s="1">
        <v>1268</v>
      </c>
      <c r="O117" s="1">
        <v>3866</v>
      </c>
      <c r="P117" s="1">
        <v>3610</v>
      </c>
      <c r="Q117" s="1">
        <v>2657</v>
      </c>
      <c r="S117" s="1"/>
      <c r="T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spans="1:71" ht="15.5">
      <c r="A118" s="1">
        <v>115</v>
      </c>
      <c r="B118">
        <v>3731</v>
      </c>
      <c r="C118" s="1">
        <v>7674</v>
      </c>
      <c r="D118" s="1">
        <v>6521</v>
      </c>
      <c r="E118" s="1">
        <v>5341</v>
      </c>
      <c r="F118" s="1">
        <v>20975</v>
      </c>
      <c r="G118" s="1">
        <v>16818</v>
      </c>
      <c r="H118" s="1">
        <v>16394</v>
      </c>
      <c r="J118" s="1">
        <v>115</v>
      </c>
      <c r="K118" s="1">
        <v>1626</v>
      </c>
      <c r="L118" s="1">
        <v>2426</v>
      </c>
      <c r="M118" s="1">
        <v>1707</v>
      </c>
      <c r="N118" s="1">
        <v>1159</v>
      </c>
      <c r="O118" s="1">
        <v>4368</v>
      </c>
      <c r="P118" s="1">
        <v>3058</v>
      </c>
      <c r="Q118" s="1">
        <v>2530</v>
      </c>
      <c r="S118" s="1"/>
      <c r="T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ht="15.5">
      <c r="A119" s="1">
        <v>116</v>
      </c>
      <c r="B119">
        <v>3803</v>
      </c>
      <c r="C119" s="1">
        <v>7845</v>
      </c>
      <c r="D119" s="1">
        <v>6776</v>
      </c>
      <c r="E119" s="1">
        <v>5472</v>
      </c>
      <c r="F119" s="1">
        <v>20064</v>
      </c>
      <c r="G119" s="1">
        <v>17681</v>
      </c>
      <c r="H119" s="1">
        <v>16128</v>
      </c>
      <c r="J119" s="1">
        <v>116</v>
      </c>
      <c r="K119" s="1">
        <v>1488</v>
      </c>
      <c r="L119" s="1">
        <v>2485</v>
      </c>
      <c r="M119" s="1">
        <v>1778</v>
      </c>
      <c r="N119" s="1">
        <v>1294</v>
      </c>
      <c r="O119" s="1">
        <v>4370</v>
      </c>
      <c r="P119" s="1">
        <v>3381</v>
      </c>
      <c r="Q119" s="1">
        <v>2865</v>
      </c>
      <c r="S119" s="1"/>
      <c r="T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spans="1:71" ht="15.5">
      <c r="A120" s="1">
        <v>117</v>
      </c>
      <c r="B120">
        <v>4025</v>
      </c>
      <c r="C120" s="1">
        <v>8068</v>
      </c>
      <c r="D120" s="1">
        <v>6855</v>
      </c>
      <c r="E120" s="1">
        <v>5196</v>
      </c>
      <c r="F120" s="1">
        <v>21130</v>
      </c>
      <c r="G120" s="1">
        <v>17282</v>
      </c>
      <c r="H120" s="1">
        <v>16417</v>
      </c>
      <c r="J120" s="1">
        <v>117</v>
      </c>
      <c r="K120" s="1">
        <v>1416</v>
      </c>
      <c r="L120" s="1">
        <v>2904</v>
      </c>
      <c r="M120" s="1">
        <v>1797</v>
      </c>
      <c r="N120" s="1">
        <v>1441</v>
      </c>
      <c r="O120" s="1">
        <v>4251</v>
      </c>
      <c r="P120" s="1">
        <v>3507</v>
      </c>
      <c r="Q120" s="1">
        <v>3145</v>
      </c>
      <c r="S120" s="1"/>
      <c r="T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ht="15.5">
      <c r="A121" s="1">
        <v>118</v>
      </c>
      <c r="B121">
        <v>3776</v>
      </c>
      <c r="C121" s="1">
        <v>8239</v>
      </c>
      <c r="D121" s="1">
        <v>6902</v>
      </c>
      <c r="E121" s="1">
        <v>5436</v>
      </c>
      <c r="F121" s="1">
        <v>20567</v>
      </c>
      <c r="G121" s="1">
        <v>17618</v>
      </c>
      <c r="H121" s="1">
        <v>16015</v>
      </c>
      <c r="J121" s="1">
        <v>118</v>
      </c>
      <c r="K121" s="1">
        <v>1795</v>
      </c>
      <c r="L121" s="1">
        <v>2708</v>
      </c>
      <c r="M121" s="1">
        <v>1849</v>
      </c>
      <c r="N121" s="1">
        <v>1179</v>
      </c>
      <c r="O121" s="1">
        <v>4422</v>
      </c>
      <c r="P121" s="1">
        <v>3740</v>
      </c>
      <c r="Q121" s="1">
        <v>2933</v>
      </c>
      <c r="S121" s="1"/>
      <c r="T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spans="1:71" ht="15.5">
      <c r="A122" s="1">
        <v>119</v>
      </c>
      <c r="B122">
        <v>4156</v>
      </c>
      <c r="C122" s="1">
        <v>8556</v>
      </c>
      <c r="D122" s="1">
        <v>6894</v>
      </c>
      <c r="E122" s="1">
        <v>5586</v>
      </c>
      <c r="F122" s="1">
        <v>21403</v>
      </c>
      <c r="G122" s="1">
        <v>17365</v>
      </c>
      <c r="H122" s="1">
        <v>16631</v>
      </c>
      <c r="J122" s="1">
        <v>119</v>
      </c>
      <c r="K122" s="1">
        <v>1554</v>
      </c>
      <c r="L122" s="1">
        <v>2488</v>
      </c>
      <c r="M122" s="1">
        <v>1911</v>
      </c>
      <c r="N122" s="1">
        <v>1563</v>
      </c>
      <c r="O122" s="1">
        <v>4506</v>
      </c>
      <c r="P122" s="1">
        <v>3471</v>
      </c>
      <c r="Q122" s="1">
        <v>3080</v>
      </c>
      <c r="S122" s="1"/>
      <c r="T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ht="15.5">
      <c r="A123" s="1">
        <v>120</v>
      </c>
      <c r="B123">
        <v>3950</v>
      </c>
      <c r="C123" s="1">
        <v>8649</v>
      </c>
      <c r="D123" s="1">
        <v>6801</v>
      </c>
      <c r="E123" s="1">
        <v>5568</v>
      </c>
      <c r="F123" s="1">
        <v>21067</v>
      </c>
      <c r="G123" s="1">
        <v>17679</v>
      </c>
      <c r="H123" s="1">
        <v>15920</v>
      </c>
      <c r="J123" s="1">
        <v>120</v>
      </c>
      <c r="K123" s="1">
        <v>1415</v>
      </c>
      <c r="L123" s="1">
        <v>2811</v>
      </c>
      <c r="M123" s="1">
        <v>2045</v>
      </c>
      <c r="N123" s="1">
        <v>1423</v>
      </c>
      <c r="O123" s="1">
        <v>4441</v>
      </c>
      <c r="P123" s="1">
        <v>3344</v>
      </c>
      <c r="Q123" s="1">
        <v>2807</v>
      </c>
      <c r="S123" s="1"/>
      <c r="T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spans="1:71" ht="15.5">
      <c r="A124" s="1">
        <v>121</v>
      </c>
      <c r="B124">
        <v>4534</v>
      </c>
      <c r="C124" s="1">
        <v>9323</v>
      </c>
      <c r="D124" s="1">
        <v>7524</v>
      </c>
      <c r="E124" s="1">
        <v>5924</v>
      </c>
      <c r="F124" s="1">
        <v>22135</v>
      </c>
      <c r="G124" s="1">
        <v>17649</v>
      </c>
      <c r="H124" s="1">
        <v>16421</v>
      </c>
      <c r="J124" s="1">
        <v>121</v>
      </c>
      <c r="K124" s="1">
        <v>1462</v>
      </c>
      <c r="L124" s="1">
        <v>3227</v>
      </c>
      <c r="M124" s="1">
        <v>2184</v>
      </c>
      <c r="N124" s="1">
        <v>1652</v>
      </c>
      <c r="O124" s="1">
        <v>5295</v>
      </c>
      <c r="P124" s="1">
        <v>3213</v>
      </c>
      <c r="Q124" s="1">
        <v>2771</v>
      </c>
      <c r="S124" s="1"/>
      <c r="T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ht="15.5">
      <c r="A125" s="1">
        <v>122</v>
      </c>
      <c r="B125">
        <v>4225</v>
      </c>
      <c r="C125" s="1">
        <v>9180</v>
      </c>
      <c r="D125" s="1">
        <v>7205</v>
      </c>
      <c r="E125" s="1">
        <v>5883</v>
      </c>
      <c r="F125" s="1">
        <v>21814</v>
      </c>
      <c r="G125" s="1">
        <v>18333</v>
      </c>
      <c r="H125" s="1">
        <v>16300</v>
      </c>
      <c r="J125" s="1">
        <v>122</v>
      </c>
      <c r="K125" s="1">
        <v>1951</v>
      </c>
      <c r="L125" s="1">
        <v>3073</v>
      </c>
      <c r="M125" s="1">
        <v>2072</v>
      </c>
      <c r="N125" s="1">
        <v>1421</v>
      </c>
      <c r="O125" s="1">
        <v>4721</v>
      </c>
      <c r="P125" s="1">
        <v>3600</v>
      </c>
      <c r="Q125" s="1">
        <v>3262</v>
      </c>
      <c r="S125" s="1"/>
      <c r="T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spans="1:71" ht="15.5">
      <c r="A126" s="1">
        <v>123</v>
      </c>
      <c r="B126">
        <v>4546</v>
      </c>
      <c r="C126" s="1">
        <v>9421</v>
      </c>
      <c r="D126" s="1">
        <v>7449</v>
      </c>
      <c r="E126" s="1">
        <v>6101</v>
      </c>
      <c r="F126" s="1">
        <v>21965</v>
      </c>
      <c r="G126" s="1">
        <v>17660</v>
      </c>
      <c r="H126" s="1">
        <v>16784</v>
      </c>
      <c r="J126" s="1">
        <v>123</v>
      </c>
      <c r="K126" s="1">
        <v>1967</v>
      </c>
      <c r="L126" s="1">
        <v>3157</v>
      </c>
      <c r="M126" s="1">
        <v>2147</v>
      </c>
      <c r="N126" s="1">
        <v>1503</v>
      </c>
      <c r="O126" s="1">
        <v>5469</v>
      </c>
      <c r="P126" s="1">
        <v>3458</v>
      </c>
      <c r="Q126" s="1">
        <v>2849</v>
      </c>
      <c r="S126" s="1"/>
      <c r="T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ht="15.5">
      <c r="A127" s="1">
        <v>124</v>
      </c>
      <c r="B127">
        <v>4902</v>
      </c>
      <c r="C127" s="1">
        <v>9845</v>
      </c>
      <c r="D127" s="1">
        <v>7624</v>
      </c>
      <c r="E127" s="1">
        <v>6238</v>
      </c>
      <c r="F127" s="1">
        <v>21981</v>
      </c>
      <c r="G127" s="1">
        <v>18799</v>
      </c>
      <c r="H127" s="1">
        <v>16603</v>
      </c>
      <c r="J127" s="1">
        <v>124</v>
      </c>
      <c r="K127" s="1">
        <v>2186</v>
      </c>
      <c r="L127" s="1">
        <v>3559</v>
      </c>
      <c r="M127" s="1">
        <v>2320</v>
      </c>
      <c r="N127" s="1">
        <v>1653</v>
      </c>
      <c r="O127" s="1">
        <v>4927</v>
      </c>
      <c r="P127" s="1">
        <v>3690</v>
      </c>
      <c r="Q127" s="1">
        <v>3010</v>
      </c>
      <c r="S127" s="1"/>
      <c r="T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spans="1:71" ht="15.5">
      <c r="A128" s="1">
        <v>125</v>
      </c>
      <c r="B128">
        <v>4890</v>
      </c>
      <c r="C128" s="1">
        <v>10331</v>
      </c>
      <c r="D128" s="1">
        <v>7637</v>
      </c>
      <c r="E128" s="1">
        <v>6371</v>
      </c>
      <c r="F128" s="1">
        <v>22816</v>
      </c>
      <c r="G128" s="1">
        <v>18234</v>
      </c>
      <c r="H128" s="1">
        <v>16954</v>
      </c>
      <c r="J128" s="1">
        <v>125</v>
      </c>
      <c r="K128" s="1">
        <v>2141</v>
      </c>
      <c r="L128" s="1">
        <v>4041</v>
      </c>
      <c r="M128" s="1">
        <v>2443</v>
      </c>
      <c r="N128" s="1">
        <v>1962</v>
      </c>
      <c r="O128" s="1">
        <v>5441</v>
      </c>
      <c r="P128" s="1">
        <v>3924</v>
      </c>
      <c r="Q128" s="1">
        <v>2935</v>
      </c>
      <c r="S128" s="1"/>
      <c r="T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spans="1:71" ht="15.5">
      <c r="A129" s="1">
        <v>126</v>
      </c>
      <c r="B129">
        <v>4987</v>
      </c>
      <c r="C129" s="1">
        <v>10394</v>
      </c>
      <c r="D129" s="1">
        <v>7969</v>
      </c>
      <c r="E129" s="1">
        <v>6187</v>
      </c>
      <c r="F129" s="1">
        <v>22630</v>
      </c>
      <c r="G129" s="1">
        <v>18747</v>
      </c>
      <c r="H129" s="1">
        <v>16388</v>
      </c>
      <c r="J129" s="1">
        <v>126</v>
      </c>
      <c r="K129" s="1">
        <v>2113</v>
      </c>
      <c r="L129" s="1">
        <v>3741</v>
      </c>
      <c r="M129" s="1">
        <v>2421</v>
      </c>
      <c r="N129" s="1">
        <v>1654</v>
      </c>
      <c r="O129" s="1">
        <v>5418</v>
      </c>
      <c r="P129" s="1">
        <v>3753</v>
      </c>
      <c r="Q129" s="1">
        <v>2985</v>
      </c>
      <c r="S129" s="1"/>
      <c r="T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ht="15.5">
      <c r="A130" s="1">
        <v>127</v>
      </c>
      <c r="B130">
        <v>5567</v>
      </c>
      <c r="C130" s="1">
        <v>10846</v>
      </c>
      <c r="D130" s="1">
        <v>8053</v>
      </c>
      <c r="E130" s="1">
        <v>6261</v>
      </c>
      <c r="F130" s="1">
        <v>22978</v>
      </c>
      <c r="G130" s="1">
        <v>18279</v>
      </c>
      <c r="H130" s="1">
        <v>16989</v>
      </c>
      <c r="J130" s="1">
        <v>127</v>
      </c>
      <c r="K130" s="1">
        <v>2252</v>
      </c>
      <c r="L130" s="1">
        <v>3900</v>
      </c>
      <c r="M130" s="1">
        <v>2548</v>
      </c>
      <c r="N130" s="1">
        <v>1748</v>
      </c>
      <c r="O130" s="1">
        <v>5773</v>
      </c>
      <c r="P130" s="1">
        <v>3700</v>
      </c>
      <c r="Q130" s="1">
        <v>2924</v>
      </c>
      <c r="S130" s="1"/>
      <c r="T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spans="1:71" ht="15.5">
      <c r="A131" s="1">
        <v>128</v>
      </c>
      <c r="B131">
        <v>5569</v>
      </c>
      <c r="C131" s="1">
        <v>11334</v>
      </c>
      <c r="D131" s="1">
        <v>8188</v>
      </c>
      <c r="E131" s="1">
        <v>6389</v>
      </c>
      <c r="F131" s="1">
        <v>22449</v>
      </c>
      <c r="G131" s="1">
        <v>18951</v>
      </c>
      <c r="H131" s="1">
        <v>16320</v>
      </c>
      <c r="J131" s="1">
        <v>128</v>
      </c>
      <c r="K131" s="1">
        <v>2710</v>
      </c>
      <c r="L131" s="1">
        <v>4306</v>
      </c>
      <c r="M131" s="1">
        <v>2432</v>
      </c>
      <c r="N131" s="1">
        <v>1783</v>
      </c>
      <c r="O131" s="1">
        <v>5507</v>
      </c>
      <c r="P131" s="1">
        <v>3807</v>
      </c>
      <c r="Q131" s="1">
        <v>2910</v>
      </c>
      <c r="S131" s="1"/>
      <c r="T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spans="1:71" ht="15.5">
      <c r="A132" s="1">
        <v>129</v>
      </c>
      <c r="B132">
        <v>6005</v>
      </c>
      <c r="C132" s="1">
        <v>11956</v>
      </c>
      <c r="D132" s="1">
        <v>8384</v>
      </c>
      <c r="E132" s="1">
        <v>6392</v>
      </c>
      <c r="F132" s="1">
        <v>23588</v>
      </c>
      <c r="G132" s="1">
        <v>18152</v>
      </c>
      <c r="H132" s="1">
        <v>17189</v>
      </c>
      <c r="J132" s="1">
        <v>129</v>
      </c>
      <c r="K132" s="1">
        <v>2584</v>
      </c>
      <c r="L132" s="1">
        <v>4444</v>
      </c>
      <c r="M132" s="1">
        <v>2626</v>
      </c>
      <c r="N132" s="1">
        <v>2047</v>
      </c>
      <c r="O132" s="1">
        <v>6042</v>
      </c>
      <c r="P132" s="1">
        <v>3768</v>
      </c>
      <c r="Q132" s="1">
        <v>3369</v>
      </c>
      <c r="S132" s="1"/>
      <c r="T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spans="1:71" ht="15.5">
      <c r="A133" s="1">
        <v>130</v>
      </c>
      <c r="B133">
        <v>5727</v>
      </c>
      <c r="C133" s="1">
        <v>11729</v>
      </c>
      <c r="D133" s="1">
        <v>8162</v>
      </c>
      <c r="E133" s="1">
        <v>6750</v>
      </c>
      <c r="F133" s="1">
        <v>22901</v>
      </c>
      <c r="G133" s="1">
        <v>18830</v>
      </c>
      <c r="H133" s="1">
        <v>16329</v>
      </c>
      <c r="J133" s="1">
        <v>130</v>
      </c>
      <c r="K133" s="1">
        <v>2951</v>
      </c>
      <c r="L133" s="1">
        <v>4291</v>
      </c>
      <c r="M133" s="1">
        <v>3074</v>
      </c>
      <c r="N133" s="1">
        <v>2127</v>
      </c>
      <c r="O133" s="1">
        <v>5690</v>
      </c>
      <c r="P133" s="1">
        <v>4230</v>
      </c>
      <c r="Q133" s="1">
        <v>3121</v>
      </c>
      <c r="S133" s="1"/>
      <c r="T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spans="1:71" ht="15.5">
      <c r="A134" s="1">
        <v>131</v>
      </c>
      <c r="B134">
        <v>6703</v>
      </c>
      <c r="C134" s="1">
        <v>12445</v>
      </c>
      <c r="D134" s="1">
        <v>8876</v>
      </c>
      <c r="E134" s="1">
        <v>6785</v>
      </c>
      <c r="F134" s="1">
        <v>23986</v>
      </c>
      <c r="G134" s="1">
        <v>18790</v>
      </c>
      <c r="H134" s="1">
        <v>16773</v>
      </c>
      <c r="J134" s="1">
        <v>131</v>
      </c>
      <c r="K134" s="1">
        <v>2898</v>
      </c>
      <c r="L134" s="1">
        <v>4951</v>
      </c>
      <c r="M134" s="1">
        <v>2974</v>
      </c>
      <c r="N134" s="1">
        <v>2068</v>
      </c>
      <c r="O134" s="1">
        <v>6246</v>
      </c>
      <c r="P134" s="1">
        <v>4099</v>
      </c>
      <c r="Q134" s="1">
        <v>3544</v>
      </c>
      <c r="S134" s="1"/>
      <c r="T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spans="1:71" ht="15.5">
      <c r="A135" s="1">
        <v>132</v>
      </c>
      <c r="B135">
        <v>6628</v>
      </c>
      <c r="C135" s="1">
        <v>12631</v>
      </c>
      <c r="D135" s="1">
        <v>8657</v>
      </c>
      <c r="E135" s="1">
        <v>6615</v>
      </c>
      <c r="F135" s="1">
        <v>23745</v>
      </c>
      <c r="G135" s="1">
        <v>19066</v>
      </c>
      <c r="H135" s="1">
        <v>16575</v>
      </c>
      <c r="J135" s="1">
        <v>132</v>
      </c>
      <c r="K135" s="1">
        <v>3572</v>
      </c>
      <c r="L135" s="1">
        <v>4745</v>
      </c>
      <c r="M135" s="1">
        <v>3283</v>
      </c>
      <c r="N135" s="1">
        <v>2087</v>
      </c>
      <c r="O135" s="1">
        <v>6130</v>
      </c>
      <c r="P135" s="1">
        <v>3925</v>
      </c>
      <c r="Q135" s="1">
        <v>3077</v>
      </c>
      <c r="S135" s="1"/>
      <c r="T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spans="1:71" ht="15.5">
      <c r="A136" s="1">
        <v>133</v>
      </c>
      <c r="B136">
        <v>7166</v>
      </c>
      <c r="C136" s="1">
        <v>13123</v>
      </c>
      <c r="D136" s="1">
        <v>9366</v>
      </c>
      <c r="E136" s="1">
        <v>6787</v>
      </c>
      <c r="F136" s="1">
        <v>24024</v>
      </c>
      <c r="G136" s="1">
        <v>18871</v>
      </c>
      <c r="H136" s="1">
        <v>17356</v>
      </c>
      <c r="J136" s="1">
        <v>133</v>
      </c>
      <c r="K136" s="1">
        <v>3555</v>
      </c>
      <c r="L136" s="1">
        <v>6093</v>
      </c>
      <c r="M136" s="1">
        <v>3146</v>
      </c>
      <c r="N136" s="1">
        <v>2160</v>
      </c>
      <c r="O136" s="1">
        <v>6267</v>
      </c>
      <c r="P136" s="1">
        <v>4044</v>
      </c>
      <c r="Q136" s="1">
        <v>3755</v>
      </c>
      <c r="S136" s="1"/>
      <c r="T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spans="1:71" ht="15.5">
      <c r="A137" s="1">
        <v>134</v>
      </c>
      <c r="B137">
        <v>7690</v>
      </c>
      <c r="C137" s="1">
        <v>13081</v>
      </c>
      <c r="D137" s="1">
        <v>9387</v>
      </c>
      <c r="E137" s="1">
        <v>6934</v>
      </c>
      <c r="F137" s="1">
        <v>23557</v>
      </c>
      <c r="G137" s="1">
        <v>19320</v>
      </c>
      <c r="H137" s="1">
        <v>16647</v>
      </c>
      <c r="J137" s="1">
        <v>134</v>
      </c>
      <c r="K137" s="1">
        <v>3892</v>
      </c>
      <c r="L137" s="1">
        <v>5882</v>
      </c>
      <c r="M137" s="1">
        <v>3506</v>
      </c>
      <c r="N137" s="1">
        <v>2141</v>
      </c>
      <c r="O137" s="1">
        <v>6442</v>
      </c>
      <c r="P137" s="1">
        <v>4268</v>
      </c>
      <c r="Q137" s="1">
        <v>2876</v>
      </c>
      <c r="S137" s="1"/>
      <c r="T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1:71" ht="15.5">
      <c r="A138" s="1">
        <v>135</v>
      </c>
      <c r="B138">
        <v>8042</v>
      </c>
      <c r="C138" s="1">
        <v>14518</v>
      </c>
      <c r="D138" s="1">
        <v>9856</v>
      </c>
      <c r="E138" s="1">
        <v>7059</v>
      </c>
      <c r="F138" s="1">
        <v>24677</v>
      </c>
      <c r="G138" s="1">
        <v>19117</v>
      </c>
      <c r="H138" s="1">
        <v>17298</v>
      </c>
      <c r="J138" s="1">
        <v>135</v>
      </c>
      <c r="K138" s="1">
        <v>4133</v>
      </c>
      <c r="L138" s="1">
        <v>6215</v>
      </c>
      <c r="M138" s="1">
        <v>3489</v>
      </c>
      <c r="N138" s="1">
        <v>2497</v>
      </c>
      <c r="O138" s="1">
        <v>6564</v>
      </c>
      <c r="P138" s="1">
        <v>4115</v>
      </c>
      <c r="Q138" s="1">
        <v>3254</v>
      </c>
      <c r="S138" s="1"/>
      <c r="T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spans="1:71" ht="15.5">
      <c r="A139" s="1">
        <v>136</v>
      </c>
      <c r="B139">
        <v>8170</v>
      </c>
      <c r="C139" s="1">
        <v>14363</v>
      </c>
      <c r="D139" s="1">
        <v>9739</v>
      </c>
      <c r="E139" s="1">
        <v>7080</v>
      </c>
      <c r="F139" s="1">
        <v>24092</v>
      </c>
      <c r="G139" s="1">
        <v>19464</v>
      </c>
      <c r="H139" s="1">
        <v>16666</v>
      </c>
      <c r="J139" s="1">
        <v>136</v>
      </c>
      <c r="K139" s="1">
        <v>4700</v>
      </c>
      <c r="L139" s="1">
        <v>6102</v>
      </c>
      <c r="M139" s="1">
        <v>3817</v>
      </c>
      <c r="N139" s="1">
        <v>2250</v>
      </c>
      <c r="O139" s="1">
        <v>6654</v>
      </c>
      <c r="P139" s="1">
        <v>4650</v>
      </c>
      <c r="Q139" s="1">
        <v>3477</v>
      </c>
      <c r="S139" s="1"/>
      <c r="T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spans="1:71" ht="15.5">
      <c r="A140" s="1">
        <v>137</v>
      </c>
      <c r="B140">
        <v>9320</v>
      </c>
      <c r="C140" s="1">
        <v>14784</v>
      </c>
      <c r="D140" s="1">
        <v>10345</v>
      </c>
      <c r="E140" s="1">
        <v>7310</v>
      </c>
      <c r="F140" s="1">
        <v>24936</v>
      </c>
      <c r="G140" s="1">
        <v>19164</v>
      </c>
      <c r="H140" s="1">
        <v>17261</v>
      </c>
      <c r="J140" s="1">
        <v>137</v>
      </c>
      <c r="K140" s="1">
        <v>4651</v>
      </c>
      <c r="L140" s="1">
        <v>6624</v>
      </c>
      <c r="M140" s="1">
        <v>3714</v>
      </c>
      <c r="N140" s="1">
        <v>2366</v>
      </c>
      <c r="O140" s="1">
        <v>6814</v>
      </c>
      <c r="P140" s="1">
        <v>4172</v>
      </c>
      <c r="Q140" s="1">
        <v>3509</v>
      </c>
      <c r="S140" s="1"/>
      <c r="T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:71" ht="15.5">
      <c r="A141" s="1">
        <v>138</v>
      </c>
      <c r="B141">
        <v>9188</v>
      </c>
      <c r="C141" s="1">
        <v>15579</v>
      </c>
      <c r="D141" s="1">
        <v>10363</v>
      </c>
      <c r="E141" s="1">
        <v>7402</v>
      </c>
      <c r="F141" s="1">
        <v>24872</v>
      </c>
      <c r="G141" s="1">
        <v>19592</v>
      </c>
      <c r="H141" s="1">
        <v>17078</v>
      </c>
      <c r="J141" s="1">
        <v>138</v>
      </c>
      <c r="K141" s="1">
        <v>5223</v>
      </c>
      <c r="L141" s="1">
        <v>7290</v>
      </c>
      <c r="M141" s="1">
        <v>3962</v>
      </c>
      <c r="N141" s="1">
        <v>2224</v>
      </c>
      <c r="O141" s="1">
        <v>7223</v>
      </c>
      <c r="P141" s="1">
        <v>4334</v>
      </c>
      <c r="Q141" s="1">
        <v>3494</v>
      </c>
      <c r="S141" s="1"/>
      <c r="T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:71" ht="15.5">
      <c r="A142" s="1">
        <v>139</v>
      </c>
      <c r="B142">
        <v>10507</v>
      </c>
      <c r="C142" s="1">
        <v>16481</v>
      </c>
      <c r="D142" s="1">
        <v>10881</v>
      </c>
      <c r="E142" s="1">
        <v>7127</v>
      </c>
      <c r="F142" s="1">
        <v>25060</v>
      </c>
      <c r="G142" s="1">
        <v>19866</v>
      </c>
      <c r="H142" s="1">
        <v>17694</v>
      </c>
      <c r="J142" s="1">
        <v>139</v>
      </c>
      <c r="K142" s="1">
        <v>5386</v>
      </c>
      <c r="L142" s="1">
        <v>7602</v>
      </c>
      <c r="M142" s="1">
        <v>4271</v>
      </c>
      <c r="N142" s="1">
        <v>2660</v>
      </c>
      <c r="O142" s="1">
        <v>7146</v>
      </c>
      <c r="P142" s="1">
        <v>4640</v>
      </c>
      <c r="Q142" s="1">
        <v>3416</v>
      </c>
      <c r="S142" s="1"/>
      <c r="T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:71" ht="15.5">
      <c r="A143" s="1">
        <v>140</v>
      </c>
      <c r="B143">
        <v>10649</v>
      </c>
      <c r="C143" s="1">
        <v>16345</v>
      </c>
      <c r="D143" s="1">
        <v>10229</v>
      </c>
      <c r="E143" s="1">
        <v>7326</v>
      </c>
      <c r="F143" s="1">
        <v>24277</v>
      </c>
      <c r="G143" s="1">
        <v>19611</v>
      </c>
      <c r="H143" s="1">
        <v>16772</v>
      </c>
      <c r="J143" s="1">
        <v>140</v>
      </c>
      <c r="K143" s="1">
        <v>6061</v>
      </c>
      <c r="L143" s="1">
        <v>7730</v>
      </c>
      <c r="M143" s="1">
        <v>4679</v>
      </c>
      <c r="N143" s="1">
        <v>2436</v>
      </c>
      <c r="O143" s="1">
        <v>7083</v>
      </c>
      <c r="P143" s="1">
        <v>4799</v>
      </c>
      <c r="Q143" s="1">
        <v>2930</v>
      </c>
      <c r="S143" s="1"/>
      <c r="T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spans="1:71" ht="15.5">
      <c r="A144" s="1">
        <v>141</v>
      </c>
      <c r="B144">
        <v>11613</v>
      </c>
      <c r="C144" s="1">
        <v>18473</v>
      </c>
      <c r="D144" s="1">
        <v>11152</v>
      </c>
      <c r="E144" s="1">
        <v>7538</v>
      </c>
      <c r="F144" s="1">
        <v>25620</v>
      </c>
      <c r="G144" s="1">
        <v>19094</v>
      </c>
      <c r="H144" s="1">
        <v>17533</v>
      </c>
      <c r="J144" s="1">
        <v>141</v>
      </c>
      <c r="K144" s="1">
        <v>6253</v>
      </c>
      <c r="L144" s="1">
        <v>8633</v>
      </c>
      <c r="M144" s="1">
        <v>4243</v>
      </c>
      <c r="N144" s="1">
        <v>2971</v>
      </c>
      <c r="O144" s="1">
        <v>7562</v>
      </c>
      <c r="P144" s="1">
        <v>4307</v>
      </c>
      <c r="Q144" s="1">
        <v>3879</v>
      </c>
      <c r="S144" s="1"/>
      <c r="T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spans="1:71" ht="15.5">
      <c r="A145" s="1">
        <v>142</v>
      </c>
      <c r="B145">
        <v>11953</v>
      </c>
      <c r="C145" s="1">
        <v>18035</v>
      </c>
      <c r="D145" s="1">
        <v>11001</v>
      </c>
      <c r="E145" s="1">
        <v>7319</v>
      </c>
      <c r="F145" s="1">
        <v>25189</v>
      </c>
      <c r="G145" s="1">
        <v>20023</v>
      </c>
      <c r="H145" s="1">
        <v>16952</v>
      </c>
      <c r="J145" s="1">
        <v>142</v>
      </c>
      <c r="K145" s="1">
        <v>7410</v>
      </c>
      <c r="L145" s="1">
        <v>8936</v>
      </c>
      <c r="M145" s="1">
        <v>4817</v>
      </c>
      <c r="N145" s="1">
        <v>2570</v>
      </c>
      <c r="O145" s="1">
        <v>7402</v>
      </c>
      <c r="P145" s="1">
        <v>4634</v>
      </c>
      <c r="Q145" s="1">
        <v>3507</v>
      </c>
      <c r="S145" s="1"/>
      <c r="T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</row>
    <row r="146" spans="1:71" ht="15.5">
      <c r="A146" s="1">
        <v>143</v>
      </c>
      <c r="B146">
        <v>13253</v>
      </c>
      <c r="C146" s="1">
        <v>19467</v>
      </c>
      <c r="D146" s="1">
        <v>11472</v>
      </c>
      <c r="E146" s="1">
        <v>7567</v>
      </c>
      <c r="F146" s="1">
        <v>26050</v>
      </c>
      <c r="G146" s="1">
        <v>19159</v>
      </c>
      <c r="H146" s="1">
        <v>17573</v>
      </c>
      <c r="J146" s="1">
        <v>143</v>
      </c>
      <c r="K146" s="1">
        <v>7894</v>
      </c>
      <c r="L146" s="1">
        <v>9927</v>
      </c>
      <c r="M146" s="1">
        <v>4635</v>
      </c>
      <c r="N146" s="1">
        <v>3333</v>
      </c>
      <c r="O146" s="1">
        <v>7921</v>
      </c>
      <c r="P146" s="1">
        <v>4788</v>
      </c>
      <c r="Q146" s="1">
        <v>3853</v>
      </c>
      <c r="S146" s="1"/>
      <c r="T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</row>
    <row r="147" spans="1:71" ht="15.5">
      <c r="A147" s="1">
        <v>144</v>
      </c>
      <c r="B147">
        <v>13949</v>
      </c>
      <c r="C147" s="1">
        <v>19745</v>
      </c>
      <c r="D147" s="1">
        <v>11719</v>
      </c>
      <c r="E147" s="1">
        <v>7764</v>
      </c>
      <c r="F147" s="1">
        <v>25296</v>
      </c>
      <c r="G147" s="1">
        <v>20040</v>
      </c>
      <c r="H147" s="1">
        <v>17232</v>
      </c>
      <c r="J147" s="1">
        <v>144</v>
      </c>
      <c r="K147" s="1">
        <v>8344</v>
      </c>
      <c r="L147" s="1">
        <v>10441</v>
      </c>
      <c r="M147" s="1">
        <v>4975</v>
      </c>
      <c r="N147" s="1">
        <v>3138</v>
      </c>
      <c r="O147" s="1">
        <v>7682</v>
      </c>
      <c r="P147" s="1">
        <v>4501</v>
      </c>
      <c r="Q147" s="1">
        <v>3595</v>
      </c>
      <c r="S147" s="1"/>
      <c r="T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spans="1:71" ht="15.5">
      <c r="A148" s="1">
        <v>145</v>
      </c>
      <c r="B148">
        <v>14510</v>
      </c>
      <c r="C148" s="1">
        <v>21732</v>
      </c>
      <c r="D148" s="1">
        <v>12639</v>
      </c>
      <c r="E148" s="1">
        <v>7765</v>
      </c>
      <c r="F148" s="1">
        <v>26233</v>
      </c>
      <c r="G148" s="1">
        <v>19426</v>
      </c>
      <c r="H148" s="1">
        <v>17745</v>
      </c>
      <c r="J148" s="1">
        <v>145</v>
      </c>
      <c r="K148" s="1">
        <v>8908</v>
      </c>
      <c r="L148" s="1">
        <v>11729</v>
      </c>
      <c r="M148" s="1">
        <v>5029</v>
      </c>
      <c r="N148" s="1">
        <v>3131</v>
      </c>
      <c r="O148" s="1">
        <v>8549</v>
      </c>
      <c r="P148" s="1">
        <v>4454</v>
      </c>
      <c r="Q148" s="1">
        <v>3600</v>
      </c>
      <c r="S148" s="1"/>
      <c r="T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</row>
    <row r="149" spans="1:71" ht="15.5">
      <c r="A149" s="1">
        <v>146</v>
      </c>
      <c r="B149">
        <v>16460</v>
      </c>
      <c r="C149" s="1">
        <v>22708</v>
      </c>
      <c r="D149" s="1">
        <v>12611</v>
      </c>
      <c r="E149" s="1">
        <v>7783</v>
      </c>
      <c r="F149" s="1">
        <v>25649</v>
      </c>
      <c r="G149" s="1">
        <v>19927</v>
      </c>
      <c r="H149" s="1">
        <v>16734</v>
      </c>
      <c r="J149" s="1">
        <v>146</v>
      </c>
      <c r="K149" s="1">
        <v>14841</v>
      </c>
      <c r="L149" s="1">
        <v>12759</v>
      </c>
      <c r="M149" s="1">
        <v>5731</v>
      </c>
      <c r="N149" s="1">
        <v>3231</v>
      </c>
      <c r="O149" s="1">
        <v>8148</v>
      </c>
      <c r="P149" s="1">
        <v>4673</v>
      </c>
      <c r="Q149" s="1">
        <v>3748</v>
      </c>
      <c r="S149" s="1"/>
      <c r="T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</row>
    <row r="150" spans="1:71" ht="15.5">
      <c r="A150" s="1">
        <v>147</v>
      </c>
      <c r="B150">
        <v>23857</v>
      </c>
      <c r="C150" s="1">
        <v>24789</v>
      </c>
      <c r="D150" s="1">
        <v>13539</v>
      </c>
      <c r="E150" s="1">
        <v>8055</v>
      </c>
      <c r="F150" s="1">
        <v>26563</v>
      </c>
      <c r="G150" s="1">
        <v>19993</v>
      </c>
      <c r="H150" s="1">
        <v>17424</v>
      </c>
      <c r="J150" s="1">
        <v>147</v>
      </c>
      <c r="K150" s="1">
        <v>25557</v>
      </c>
      <c r="L150" s="1">
        <v>16376</v>
      </c>
      <c r="M150" s="1">
        <v>5981</v>
      </c>
      <c r="N150" s="1">
        <v>3642</v>
      </c>
      <c r="O150" s="1">
        <v>8964</v>
      </c>
      <c r="P150" s="1">
        <v>4914</v>
      </c>
      <c r="Q150" s="1">
        <v>3431</v>
      </c>
      <c r="S150" s="1"/>
      <c r="T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</row>
    <row r="151" spans="1:71" ht="15.5">
      <c r="A151" s="1">
        <v>148</v>
      </c>
      <c r="B151">
        <v>32784</v>
      </c>
      <c r="C151" s="1">
        <v>27103</v>
      </c>
      <c r="D151" s="1">
        <v>14029</v>
      </c>
      <c r="E151" s="1">
        <v>8379</v>
      </c>
      <c r="F151" s="1">
        <v>26595</v>
      </c>
      <c r="G151" s="1">
        <v>20242</v>
      </c>
      <c r="H151" s="1">
        <v>17108</v>
      </c>
      <c r="J151" s="1">
        <v>148</v>
      </c>
      <c r="K151" s="1">
        <v>32670</v>
      </c>
      <c r="L151" s="1">
        <v>20448</v>
      </c>
      <c r="M151" s="1">
        <v>7349</v>
      </c>
      <c r="N151" s="1">
        <v>4045</v>
      </c>
      <c r="O151" s="1">
        <v>9720</v>
      </c>
      <c r="P151" s="1">
        <v>5362</v>
      </c>
      <c r="Q151" s="1">
        <v>3844</v>
      </c>
      <c r="S151" s="1"/>
      <c r="T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</row>
    <row r="152" spans="1:71" ht="15.5">
      <c r="A152" s="1">
        <v>149</v>
      </c>
      <c r="B152">
        <v>38670</v>
      </c>
      <c r="C152" s="1">
        <v>28931</v>
      </c>
      <c r="D152" s="1">
        <v>14810</v>
      </c>
      <c r="E152" s="1">
        <v>9137</v>
      </c>
      <c r="F152" s="1">
        <v>27550</v>
      </c>
      <c r="G152" s="1">
        <v>20192</v>
      </c>
      <c r="H152" s="1">
        <v>17912</v>
      </c>
      <c r="J152" s="1">
        <v>149</v>
      </c>
      <c r="K152" s="1">
        <v>33747</v>
      </c>
      <c r="L152" s="1">
        <v>24528</v>
      </c>
      <c r="M152" s="1">
        <v>8273</v>
      </c>
      <c r="N152" s="1">
        <v>4482</v>
      </c>
      <c r="O152" s="1">
        <v>10245</v>
      </c>
      <c r="P152" s="1">
        <v>5216</v>
      </c>
      <c r="Q152" s="1">
        <v>3889</v>
      </c>
      <c r="S152" s="1"/>
      <c r="T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spans="1:71" ht="15.5">
      <c r="A153" s="1">
        <v>150</v>
      </c>
      <c r="B153">
        <v>39227</v>
      </c>
      <c r="C153" s="1">
        <v>29045</v>
      </c>
      <c r="D153" s="1">
        <v>15045</v>
      </c>
      <c r="E153" s="1">
        <v>8644</v>
      </c>
      <c r="F153" s="1">
        <v>26969</v>
      </c>
      <c r="G153" s="1">
        <v>20689</v>
      </c>
      <c r="H153" s="1">
        <v>17019</v>
      </c>
      <c r="J153" s="1">
        <v>150</v>
      </c>
      <c r="K153" s="1">
        <v>33650</v>
      </c>
      <c r="L153" s="1">
        <v>25254</v>
      </c>
      <c r="M153" s="1">
        <v>9308</v>
      </c>
      <c r="N153" s="1">
        <v>4366</v>
      </c>
      <c r="O153" s="1">
        <v>10284</v>
      </c>
      <c r="P153" s="1">
        <v>5391</v>
      </c>
      <c r="Q153" s="1">
        <v>3963</v>
      </c>
      <c r="S153" s="1"/>
      <c r="T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spans="1:71" ht="15.5">
      <c r="A154" s="1">
        <v>151</v>
      </c>
      <c r="B154">
        <v>37486</v>
      </c>
      <c r="C154" s="1">
        <v>29444</v>
      </c>
      <c r="D154" s="1">
        <v>15434</v>
      </c>
      <c r="E154" s="1">
        <v>8868</v>
      </c>
      <c r="F154" s="1">
        <v>27330</v>
      </c>
      <c r="G154" s="1">
        <v>20110</v>
      </c>
      <c r="H154" s="1">
        <v>17731</v>
      </c>
      <c r="J154" s="1">
        <v>151</v>
      </c>
      <c r="K154" s="1">
        <v>28392</v>
      </c>
      <c r="L154" s="1">
        <v>25132</v>
      </c>
      <c r="M154" s="1">
        <v>9482</v>
      </c>
      <c r="N154" s="1">
        <v>4491</v>
      </c>
      <c r="O154" s="1">
        <v>10821</v>
      </c>
      <c r="P154" s="1">
        <v>5316</v>
      </c>
      <c r="Q154" s="1">
        <v>4065</v>
      </c>
      <c r="S154" s="1"/>
      <c r="T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spans="1:71" ht="15.5">
      <c r="A155" s="1">
        <v>152</v>
      </c>
      <c r="B155">
        <v>31389</v>
      </c>
      <c r="C155" s="1">
        <v>27613</v>
      </c>
      <c r="D155" s="1">
        <v>14123</v>
      </c>
      <c r="E155" s="1">
        <v>8722</v>
      </c>
      <c r="F155" s="1">
        <v>26424</v>
      </c>
      <c r="G155" s="1">
        <v>20573</v>
      </c>
      <c r="H155" s="1">
        <v>17756</v>
      </c>
      <c r="J155" s="1">
        <v>152</v>
      </c>
      <c r="K155" s="1">
        <v>19024</v>
      </c>
      <c r="L155" s="1">
        <v>21817</v>
      </c>
      <c r="M155" s="1">
        <v>9421</v>
      </c>
      <c r="N155" s="1">
        <v>4512</v>
      </c>
      <c r="O155" s="1">
        <v>10154</v>
      </c>
      <c r="P155" s="1">
        <v>5761</v>
      </c>
      <c r="Q155" s="1">
        <v>3584</v>
      </c>
      <c r="S155" s="1"/>
      <c r="T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spans="1:71" ht="15.5">
      <c r="A156" s="1">
        <v>153</v>
      </c>
      <c r="B156">
        <v>22281</v>
      </c>
      <c r="C156" s="1">
        <v>25473</v>
      </c>
      <c r="D156" s="1">
        <v>14113</v>
      </c>
      <c r="E156" s="1">
        <v>8806</v>
      </c>
      <c r="F156" s="1">
        <v>26718</v>
      </c>
      <c r="G156" s="1">
        <v>20061</v>
      </c>
      <c r="H156" s="1">
        <v>17771</v>
      </c>
      <c r="J156" s="1">
        <v>153</v>
      </c>
      <c r="K156" s="1">
        <v>9816</v>
      </c>
      <c r="L156" s="1">
        <v>18346</v>
      </c>
      <c r="M156" s="1">
        <v>8665</v>
      </c>
      <c r="N156" s="1">
        <v>3961</v>
      </c>
      <c r="O156" s="1">
        <v>9714</v>
      </c>
      <c r="P156" s="1">
        <v>5379</v>
      </c>
      <c r="Q156" s="1">
        <v>3900</v>
      </c>
      <c r="S156" s="1"/>
      <c r="T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spans="1:71" ht="15.5">
      <c r="A157" s="1">
        <v>154</v>
      </c>
      <c r="B157">
        <v>15923</v>
      </c>
      <c r="C157" s="1">
        <v>23364</v>
      </c>
      <c r="D157" s="1">
        <v>12921</v>
      </c>
      <c r="E157" s="1">
        <v>8262</v>
      </c>
      <c r="F157" s="1">
        <v>26076</v>
      </c>
      <c r="G157" s="1">
        <v>20408</v>
      </c>
      <c r="H157" s="1">
        <v>16907</v>
      </c>
      <c r="J157" s="1">
        <v>154</v>
      </c>
      <c r="K157" s="1">
        <v>8892</v>
      </c>
      <c r="L157" s="1">
        <v>14028</v>
      </c>
      <c r="M157" s="1">
        <v>8117</v>
      </c>
      <c r="N157" s="1">
        <v>3520</v>
      </c>
      <c r="O157" s="1">
        <v>8304</v>
      </c>
      <c r="P157" s="1">
        <v>5148</v>
      </c>
      <c r="Q157" s="1">
        <v>3751</v>
      </c>
      <c r="S157" s="1"/>
      <c r="T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spans="1:71" ht="15.5">
      <c r="A158" s="1">
        <v>155</v>
      </c>
      <c r="B158">
        <v>14757</v>
      </c>
      <c r="C158" s="1">
        <v>22230</v>
      </c>
      <c r="D158" s="1">
        <v>13114</v>
      </c>
      <c r="E158" s="1">
        <v>8129</v>
      </c>
      <c r="F158" s="1">
        <v>26082</v>
      </c>
      <c r="G158" s="1">
        <v>19709</v>
      </c>
      <c r="H158" s="1">
        <v>17559</v>
      </c>
      <c r="J158" s="1">
        <v>155</v>
      </c>
      <c r="K158" s="1">
        <v>8051</v>
      </c>
      <c r="L158" s="1">
        <v>12552</v>
      </c>
      <c r="M158" s="1">
        <v>6387</v>
      </c>
      <c r="N158" s="1">
        <v>3152</v>
      </c>
      <c r="O158" s="1">
        <v>8628</v>
      </c>
      <c r="P158" s="1">
        <v>4861</v>
      </c>
      <c r="Q158" s="1">
        <v>3850</v>
      </c>
      <c r="S158" s="1"/>
      <c r="T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spans="1:71" ht="15.5">
      <c r="A159" s="1">
        <v>156</v>
      </c>
      <c r="B159">
        <v>13680</v>
      </c>
      <c r="C159" s="1">
        <v>20274</v>
      </c>
      <c r="D159" s="1">
        <v>12055</v>
      </c>
      <c r="E159" s="1">
        <v>7834</v>
      </c>
      <c r="F159" s="1">
        <v>25267</v>
      </c>
      <c r="G159" s="1">
        <v>20127</v>
      </c>
      <c r="H159" s="1">
        <v>17054</v>
      </c>
      <c r="J159" s="1">
        <v>156</v>
      </c>
      <c r="K159" s="1">
        <v>7854</v>
      </c>
      <c r="L159" s="1">
        <v>10794</v>
      </c>
      <c r="M159" s="1">
        <v>5830</v>
      </c>
      <c r="N159" s="1">
        <v>2886</v>
      </c>
      <c r="O159" s="1">
        <v>7728</v>
      </c>
      <c r="P159" s="1">
        <v>4845</v>
      </c>
      <c r="Q159" s="1">
        <v>3679</v>
      </c>
      <c r="S159" s="1"/>
      <c r="T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  <row r="160" spans="1:71" ht="15.5">
      <c r="A160" s="1">
        <v>157</v>
      </c>
      <c r="B160">
        <v>13046</v>
      </c>
      <c r="C160" s="1">
        <v>19850</v>
      </c>
      <c r="D160" s="1">
        <v>12271</v>
      </c>
      <c r="E160" s="1">
        <v>8156</v>
      </c>
      <c r="F160" s="1">
        <v>25892</v>
      </c>
      <c r="G160" s="1">
        <v>19922</v>
      </c>
      <c r="H160" s="1">
        <v>17277</v>
      </c>
      <c r="J160" s="1">
        <v>157</v>
      </c>
      <c r="K160" s="1">
        <v>6618</v>
      </c>
      <c r="L160" s="1">
        <v>10151</v>
      </c>
      <c r="M160" s="1">
        <v>5522</v>
      </c>
      <c r="N160" s="1">
        <v>3041</v>
      </c>
      <c r="O160" s="1">
        <v>8018</v>
      </c>
      <c r="P160" s="1">
        <v>4827</v>
      </c>
      <c r="Q160" s="1">
        <v>4025</v>
      </c>
      <c r="S160" s="1"/>
      <c r="T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</row>
    <row r="161" spans="1:71" ht="15.5">
      <c r="A161" s="1">
        <v>158</v>
      </c>
      <c r="B161">
        <v>10955</v>
      </c>
      <c r="C161" s="1">
        <v>18412</v>
      </c>
      <c r="D161" s="1">
        <v>10986</v>
      </c>
      <c r="E161" s="1">
        <v>7897</v>
      </c>
      <c r="F161" s="1">
        <v>25147</v>
      </c>
      <c r="G161" s="1">
        <v>20171</v>
      </c>
      <c r="H161" s="1">
        <v>16828</v>
      </c>
      <c r="J161" s="1">
        <v>158</v>
      </c>
      <c r="K161" s="1">
        <v>6262</v>
      </c>
      <c r="L161" s="1">
        <v>9555</v>
      </c>
      <c r="M161" s="1">
        <v>5464</v>
      </c>
      <c r="N161" s="1">
        <v>2916</v>
      </c>
      <c r="O161" s="1">
        <v>7303</v>
      </c>
      <c r="P161" s="1">
        <v>4912</v>
      </c>
      <c r="Q161" s="1">
        <v>3635</v>
      </c>
      <c r="S161" s="1"/>
      <c r="T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</row>
    <row r="162" spans="1:71" ht="15.5">
      <c r="A162" s="1">
        <v>159</v>
      </c>
      <c r="B162">
        <v>11438</v>
      </c>
      <c r="C162" s="1">
        <v>17925</v>
      </c>
      <c r="D162" s="1">
        <v>11470</v>
      </c>
      <c r="E162" s="1">
        <v>7695</v>
      </c>
      <c r="F162" s="1">
        <v>25385</v>
      </c>
      <c r="G162" s="1">
        <v>19383</v>
      </c>
      <c r="H162" s="1">
        <v>17541</v>
      </c>
      <c r="J162" s="1">
        <v>159</v>
      </c>
      <c r="K162" s="1">
        <v>5633</v>
      </c>
      <c r="L162" s="1">
        <v>9008</v>
      </c>
      <c r="M162" s="1">
        <v>4816</v>
      </c>
      <c r="N162" s="1">
        <v>2750</v>
      </c>
      <c r="O162" s="1">
        <v>7706</v>
      </c>
      <c r="P162" s="1">
        <v>4960</v>
      </c>
      <c r="Q162" s="1">
        <v>3737</v>
      </c>
      <c r="S162" s="1"/>
      <c r="T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</row>
    <row r="163" spans="1:71" ht="15.5">
      <c r="A163" s="1">
        <v>160</v>
      </c>
      <c r="B163">
        <v>10253</v>
      </c>
      <c r="C163" s="1">
        <v>16140</v>
      </c>
      <c r="D163" s="1">
        <v>10445</v>
      </c>
      <c r="E163" s="1">
        <v>7488</v>
      </c>
      <c r="F163" s="1">
        <v>24129</v>
      </c>
      <c r="G163" s="1">
        <v>19800</v>
      </c>
      <c r="H163" s="1">
        <v>17157</v>
      </c>
      <c r="J163" s="1">
        <v>160</v>
      </c>
      <c r="K163" s="1">
        <v>5006</v>
      </c>
      <c r="L163" s="1">
        <v>7887</v>
      </c>
      <c r="M163" s="1">
        <v>4861</v>
      </c>
      <c r="N163" s="1">
        <v>2761</v>
      </c>
      <c r="O163" s="1">
        <v>7288</v>
      </c>
      <c r="P163" s="1">
        <v>4982</v>
      </c>
      <c r="Q163" s="1">
        <v>3292</v>
      </c>
      <c r="S163" s="1"/>
      <c r="T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</row>
    <row r="164" spans="1:71" ht="15.5">
      <c r="A164" s="1">
        <v>161</v>
      </c>
      <c r="B164">
        <v>9719</v>
      </c>
      <c r="C164" s="1">
        <v>16600</v>
      </c>
      <c r="D164" s="1">
        <v>10942</v>
      </c>
      <c r="E164" s="1">
        <v>7633</v>
      </c>
      <c r="F164" s="1">
        <v>24794</v>
      </c>
      <c r="G164" s="1">
        <v>19837</v>
      </c>
      <c r="H164" s="1">
        <v>17555</v>
      </c>
      <c r="J164" s="1">
        <v>161</v>
      </c>
      <c r="K164" s="1">
        <v>4914</v>
      </c>
      <c r="L164" s="1">
        <v>8217</v>
      </c>
      <c r="M164" s="1">
        <v>4643</v>
      </c>
      <c r="N164" s="1">
        <v>2738</v>
      </c>
      <c r="O164" s="1">
        <v>7399</v>
      </c>
      <c r="P164" s="1">
        <v>4561</v>
      </c>
      <c r="Q164" s="1">
        <v>3413</v>
      </c>
      <c r="S164" s="1"/>
      <c r="T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</row>
    <row r="165" spans="1:71" ht="15.5">
      <c r="A165" s="1">
        <v>162</v>
      </c>
      <c r="B165">
        <v>9116</v>
      </c>
      <c r="C165" s="1">
        <v>15693</v>
      </c>
      <c r="D165" s="1">
        <v>10171</v>
      </c>
      <c r="E165" s="1">
        <v>7242</v>
      </c>
      <c r="F165" s="1">
        <v>24108</v>
      </c>
      <c r="G165" s="1">
        <v>19932</v>
      </c>
      <c r="H165" s="1">
        <v>17140</v>
      </c>
      <c r="J165" s="1">
        <v>162</v>
      </c>
      <c r="K165" s="1">
        <v>4574</v>
      </c>
      <c r="L165" s="1">
        <v>7037</v>
      </c>
      <c r="M165" s="1">
        <v>4244</v>
      </c>
      <c r="N165" s="1">
        <v>2285</v>
      </c>
      <c r="O165" s="1">
        <v>6575</v>
      </c>
      <c r="P165" s="1">
        <v>4413</v>
      </c>
      <c r="Q165" s="1">
        <v>3442</v>
      </c>
      <c r="S165" s="1"/>
      <c r="T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</row>
    <row r="166" spans="1:71" ht="15.5">
      <c r="A166" s="1">
        <v>163</v>
      </c>
      <c r="B166">
        <v>8721</v>
      </c>
      <c r="C166" s="1">
        <v>15661</v>
      </c>
      <c r="D166" s="1">
        <v>10205</v>
      </c>
      <c r="E166" s="1">
        <v>7445</v>
      </c>
      <c r="F166" s="1">
        <v>24255</v>
      </c>
      <c r="G166" s="1">
        <v>19037</v>
      </c>
      <c r="H166" s="1">
        <v>17076</v>
      </c>
      <c r="J166" s="1">
        <v>163</v>
      </c>
      <c r="K166" s="1">
        <v>3766</v>
      </c>
      <c r="L166" s="1">
        <v>6721</v>
      </c>
      <c r="M166" s="1">
        <v>4026</v>
      </c>
      <c r="N166" s="1">
        <v>2271</v>
      </c>
      <c r="O166" s="1">
        <v>6848</v>
      </c>
      <c r="P166" s="1">
        <v>4362</v>
      </c>
      <c r="Q166" s="1">
        <v>3614</v>
      </c>
      <c r="S166" s="1"/>
      <c r="T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</row>
    <row r="167" spans="1:71" ht="15.5">
      <c r="A167" s="1">
        <v>164</v>
      </c>
      <c r="B167">
        <v>8086</v>
      </c>
      <c r="C167" s="1">
        <v>14316</v>
      </c>
      <c r="D167" s="1">
        <v>9679</v>
      </c>
      <c r="E167" s="1">
        <v>7273</v>
      </c>
      <c r="F167" s="1">
        <v>23947</v>
      </c>
      <c r="G167" s="1">
        <v>19788</v>
      </c>
      <c r="H167" s="1">
        <v>17302</v>
      </c>
      <c r="J167" s="1">
        <v>164</v>
      </c>
      <c r="K167" s="1">
        <v>3842</v>
      </c>
      <c r="L167" s="1">
        <v>6416</v>
      </c>
      <c r="M167" s="1">
        <v>4311</v>
      </c>
      <c r="N167" s="1">
        <v>2025</v>
      </c>
      <c r="O167" s="1">
        <v>6437</v>
      </c>
      <c r="P167" s="1">
        <v>4229</v>
      </c>
      <c r="Q167" s="1">
        <v>3118</v>
      </c>
      <c r="S167" s="1"/>
      <c r="T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</row>
    <row r="168" spans="1:71" ht="15.5">
      <c r="A168" s="1">
        <v>165</v>
      </c>
      <c r="B168">
        <v>7868</v>
      </c>
      <c r="C168" s="1">
        <v>14184</v>
      </c>
      <c r="D168" s="1">
        <v>10002</v>
      </c>
      <c r="E168" s="1">
        <v>6938</v>
      </c>
      <c r="F168" s="1">
        <v>24274</v>
      </c>
      <c r="G168" s="1">
        <v>19468</v>
      </c>
      <c r="H168" s="1">
        <v>17349</v>
      </c>
      <c r="J168" s="1">
        <v>165</v>
      </c>
      <c r="K168" s="1">
        <v>3633</v>
      </c>
      <c r="L168" s="1">
        <v>6104</v>
      </c>
      <c r="M168" s="1">
        <v>3926</v>
      </c>
      <c r="N168" s="1">
        <v>2324</v>
      </c>
      <c r="O168" s="1">
        <v>6668</v>
      </c>
      <c r="P168" s="1">
        <v>4190</v>
      </c>
      <c r="Q168" s="1">
        <v>3768</v>
      </c>
      <c r="S168" s="1"/>
      <c r="T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</row>
    <row r="169" spans="1:71" ht="15.5">
      <c r="A169" s="1">
        <v>166</v>
      </c>
      <c r="B169">
        <v>7103</v>
      </c>
      <c r="C169" s="1">
        <v>13306</v>
      </c>
      <c r="D169" s="1">
        <v>8873</v>
      </c>
      <c r="E169" s="1">
        <v>7013</v>
      </c>
      <c r="F169" s="1">
        <v>23033</v>
      </c>
      <c r="G169" s="1">
        <v>19844</v>
      </c>
      <c r="H169" s="1">
        <v>16872</v>
      </c>
      <c r="J169" s="1">
        <v>166</v>
      </c>
      <c r="K169" s="1">
        <v>3105</v>
      </c>
      <c r="L169" s="1">
        <v>5677</v>
      </c>
      <c r="M169" s="1">
        <v>4002</v>
      </c>
      <c r="N169" s="1">
        <v>2166</v>
      </c>
      <c r="O169" s="1">
        <v>6157</v>
      </c>
      <c r="P169" s="1">
        <v>4167</v>
      </c>
      <c r="Q169" s="1">
        <v>3183</v>
      </c>
      <c r="S169" s="1"/>
      <c r="T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</row>
    <row r="170" spans="1:71" ht="15.5">
      <c r="A170" s="1">
        <v>167</v>
      </c>
      <c r="B170">
        <v>7266</v>
      </c>
      <c r="C170" s="1">
        <v>13629</v>
      </c>
      <c r="D170" s="1">
        <v>9782</v>
      </c>
      <c r="E170" s="1">
        <v>6828</v>
      </c>
      <c r="F170" s="1">
        <v>23460</v>
      </c>
      <c r="G170" s="1">
        <v>18498</v>
      </c>
      <c r="H170" s="1">
        <v>17253</v>
      </c>
      <c r="J170" s="1">
        <v>167</v>
      </c>
      <c r="K170" s="1">
        <v>2995</v>
      </c>
      <c r="L170" s="1">
        <v>5685</v>
      </c>
      <c r="M170" s="1">
        <v>3451</v>
      </c>
      <c r="N170" s="1">
        <v>2045</v>
      </c>
      <c r="O170" s="1">
        <v>6522</v>
      </c>
      <c r="P170" s="1">
        <v>4100</v>
      </c>
      <c r="Q170" s="1">
        <v>3273</v>
      </c>
      <c r="S170" s="1"/>
      <c r="T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</row>
    <row r="171" spans="1:71" ht="15.5">
      <c r="A171" s="1">
        <v>168</v>
      </c>
      <c r="B171">
        <v>6270</v>
      </c>
      <c r="C171" s="1">
        <v>12592</v>
      </c>
      <c r="D171" s="1">
        <v>9063</v>
      </c>
      <c r="E171" s="1">
        <v>6868</v>
      </c>
      <c r="F171" s="1">
        <v>22804</v>
      </c>
      <c r="G171" s="1">
        <v>19346</v>
      </c>
      <c r="H171" s="1">
        <v>16591</v>
      </c>
      <c r="J171" s="1">
        <v>168</v>
      </c>
      <c r="K171" s="1">
        <v>3011</v>
      </c>
      <c r="L171" s="1">
        <v>4958</v>
      </c>
      <c r="M171" s="1">
        <v>3533</v>
      </c>
      <c r="N171" s="1">
        <v>2154</v>
      </c>
      <c r="O171" s="1">
        <v>5993</v>
      </c>
      <c r="P171" s="1">
        <v>4123</v>
      </c>
      <c r="Q171" s="1">
        <v>3187</v>
      </c>
      <c r="S171" s="1"/>
      <c r="T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</row>
    <row r="172" spans="1:71" ht="15.5">
      <c r="A172" s="1">
        <v>169</v>
      </c>
      <c r="B172">
        <v>6387</v>
      </c>
      <c r="C172" s="1">
        <v>12442</v>
      </c>
      <c r="D172" s="1">
        <v>9273</v>
      </c>
      <c r="E172" s="1">
        <v>6605</v>
      </c>
      <c r="F172" s="1">
        <v>23096</v>
      </c>
      <c r="G172" s="1">
        <v>18558</v>
      </c>
      <c r="H172" s="1">
        <v>17221</v>
      </c>
      <c r="J172" s="1">
        <v>169</v>
      </c>
      <c r="K172" s="1">
        <v>2745</v>
      </c>
      <c r="L172" s="1">
        <v>5054</v>
      </c>
      <c r="M172" s="1">
        <v>3380</v>
      </c>
      <c r="N172" s="1">
        <v>1788</v>
      </c>
      <c r="O172" s="1">
        <v>5943</v>
      </c>
      <c r="P172" s="1">
        <v>4013</v>
      </c>
      <c r="Q172" s="1">
        <v>3293</v>
      </c>
      <c r="S172" s="1"/>
      <c r="T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</row>
    <row r="173" spans="1:71" ht="15.5">
      <c r="A173" s="1">
        <v>170</v>
      </c>
      <c r="B173">
        <v>6114</v>
      </c>
      <c r="C173" s="1">
        <v>11801</v>
      </c>
      <c r="D173" s="1">
        <v>8566</v>
      </c>
      <c r="E173" s="1">
        <v>6293</v>
      </c>
      <c r="F173" s="1">
        <v>22560</v>
      </c>
      <c r="G173" s="1">
        <v>19145</v>
      </c>
      <c r="H173" s="1">
        <v>16454</v>
      </c>
      <c r="J173" s="1">
        <v>170</v>
      </c>
      <c r="K173" s="1">
        <v>2817</v>
      </c>
      <c r="L173" s="1">
        <v>4665</v>
      </c>
      <c r="M173" s="1">
        <v>3111</v>
      </c>
      <c r="N173" s="1">
        <v>1614</v>
      </c>
      <c r="O173" s="1">
        <v>6020</v>
      </c>
      <c r="P173" s="1">
        <v>3914</v>
      </c>
      <c r="Q173" s="1">
        <v>3152</v>
      </c>
      <c r="S173" s="1"/>
      <c r="T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</row>
    <row r="174" spans="1:71" ht="15.5">
      <c r="A174" s="1">
        <v>171</v>
      </c>
      <c r="B174">
        <v>5759</v>
      </c>
      <c r="C174" s="1">
        <v>11627</v>
      </c>
      <c r="D174" s="1">
        <v>8703</v>
      </c>
      <c r="E174" s="1">
        <v>6674</v>
      </c>
      <c r="F174" s="1">
        <v>22941</v>
      </c>
      <c r="G174" s="1">
        <v>18587</v>
      </c>
      <c r="H174" s="1">
        <v>16875</v>
      </c>
      <c r="J174" s="1">
        <v>171</v>
      </c>
      <c r="K174" s="1">
        <v>2430</v>
      </c>
      <c r="L174" s="1">
        <v>4555</v>
      </c>
      <c r="M174" s="1">
        <v>3122</v>
      </c>
      <c r="N174" s="1">
        <v>1950</v>
      </c>
      <c r="O174" s="1">
        <v>5814</v>
      </c>
      <c r="P174" s="1">
        <v>3880</v>
      </c>
      <c r="Q174" s="1">
        <v>3333</v>
      </c>
      <c r="S174" s="1"/>
      <c r="T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</row>
    <row r="175" spans="1:71" ht="15.5">
      <c r="A175" s="1">
        <v>172</v>
      </c>
      <c r="B175">
        <v>5385</v>
      </c>
      <c r="C175" s="1">
        <v>11000</v>
      </c>
      <c r="D175" s="1">
        <v>8310</v>
      </c>
      <c r="E175" s="1">
        <v>6668</v>
      </c>
      <c r="F175" s="1">
        <v>21949</v>
      </c>
      <c r="G175" s="1">
        <v>19032</v>
      </c>
      <c r="H175" s="1">
        <v>16689</v>
      </c>
      <c r="J175" s="1">
        <v>172</v>
      </c>
      <c r="K175" s="1">
        <v>2309</v>
      </c>
      <c r="L175" s="1">
        <v>4607</v>
      </c>
      <c r="M175" s="1">
        <v>2967</v>
      </c>
      <c r="N175" s="1">
        <v>1960</v>
      </c>
      <c r="O175" s="1">
        <v>5265</v>
      </c>
      <c r="P175" s="1">
        <v>3958</v>
      </c>
      <c r="Q175" s="1">
        <v>2969</v>
      </c>
      <c r="S175" s="1"/>
      <c r="T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</row>
    <row r="176" spans="1:71" ht="15.5">
      <c r="A176" s="1">
        <v>173</v>
      </c>
      <c r="B176">
        <v>5254</v>
      </c>
      <c r="C176" s="1">
        <v>11076</v>
      </c>
      <c r="D176" s="1">
        <v>8576</v>
      </c>
      <c r="E176" s="1">
        <v>6458</v>
      </c>
      <c r="F176" s="1">
        <v>22343</v>
      </c>
      <c r="G176" s="1">
        <v>18614</v>
      </c>
      <c r="H176" s="1">
        <v>17121</v>
      </c>
      <c r="J176" s="1">
        <v>173</v>
      </c>
      <c r="K176" s="1">
        <v>1925</v>
      </c>
      <c r="L176" s="1">
        <v>3803</v>
      </c>
      <c r="M176" s="1">
        <v>2921</v>
      </c>
      <c r="N176" s="1">
        <v>1867</v>
      </c>
      <c r="O176" s="1">
        <v>5327</v>
      </c>
      <c r="P176" s="1">
        <v>3965</v>
      </c>
      <c r="Q176" s="1">
        <v>3339</v>
      </c>
      <c r="S176" s="1"/>
      <c r="T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</row>
    <row r="177" spans="1:71" ht="15.5">
      <c r="A177" s="1">
        <v>174</v>
      </c>
      <c r="B177">
        <v>5019</v>
      </c>
      <c r="C177" s="1">
        <v>10298</v>
      </c>
      <c r="D177" s="1">
        <v>7978</v>
      </c>
      <c r="E177" s="1">
        <v>6385</v>
      </c>
      <c r="F177" s="1">
        <v>21986</v>
      </c>
      <c r="G177" s="1">
        <v>18827</v>
      </c>
      <c r="H177" s="1">
        <v>16244</v>
      </c>
      <c r="J177" s="1">
        <v>174</v>
      </c>
      <c r="K177" s="1">
        <v>1896</v>
      </c>
      <c r="L177" s="1">
        <v>3542</v>
      </c>
      <c r="M177" s="1">
        <v>2835</v>
      </c>
      <c r="N177" s="1">
        <v>1824</v>
      </c>
      <c r="O177" s="1">
        <v>5334</v>
      </c>
      <c r="P177" s="1">
        <v>3930</v>
      </c>
      <c r="Q177" s="1">
        <v>3097</v>
      </c>
      <c r="S177" s="1"/>
      <c r="T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</row>
    <row r="178" spans="1:71" ht="15.5">
      <c r="A178" s="1">
        <v>175</v>
      </c>
      <c r="B178">
        <v>4837</v>
      </c>
      <c r="C178" s="1">
        <v>10054</v>
      </c>
      <c r="D178" s="1">
        <v>8196</v>
      </c>
      <c r="E178" s="1">
        <v>6274</v>
      </c>
      <c r="F178" s="1">
        <v>22136</v>
      </c>
      <c r="G178" s="1">
        <v>17942</v>
      </c>
      <c r="H178" s="1">
        <v>16723</v>
      </c>
      <c r="J178" s="1">
        <v>175</v>
      </c>
      <c r="K178" s="1">
        <v>1757</v>
      </c>
      <c r="L178" s="1">
        <v>3692</v>
      </c>
      <c r="M178" s="1">
        <v>2444</v>
      </c>
      <c r="N178" s="1">
        <v>1777</v>
      </c>
      <c r="O178" s="1">
        <v>5465</v>
      </c>
      <c r="P178" s="1">
        <v>3645</v>
      </c>
      <c r="Q178" s="1">
        <v>3163</v>
      </c>
      <c r="S178" s="1"/>
      <c r="T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</row>
    <row r="179" spans="1:71" ht="15.5">
      <c r="A179" s="1">
        <v>176</v>
      </c>
      <c r="B179">
        <v>4705</v>
      </c>
      <c r="C179" s="1">
        <v>9406</v>
      </c>
      <c r="D179" s="1">
        <v>7540</v>
      </c>
      <c r="E179" s="1">
        <v>6036</v>
      </c>
      <c r="F179" s="1">
        <v>21692</v>
      </c>
      <c r="G179" s="1">
        <v>18427</v>
      </c>
      <c r="H179" s="1">
        <v>16425</v>
      </c>
      <c r="J179" s="1">
        <v>176</v>
      </c>
      <c r="K179" s="1">
        <v>1797</v>
      </c>
      <c r="L179" s="1">
        <v>3422</v>
      </c>
      <c r="M179" s="1">
        <v>2643</v>
      </c>
      <c r="N179" s="1">
        <v>1745</v>
      </c>
      <c r="O179" s="1">
        <v>4768</v>
      </c>
      <c r="P179" s="1">
        <v>3799</v>
      </c>
      <c r="Q179" s="1">
        <v>3223</v>
      </c>
      <c r="S179" s="1"/>
      <c r="T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</row>
    <row r="180" spans="1:71" ht="15.5">
      <c r="A180" s="1">
        <v>177</v>
      </c>
      <c r="B180">
        <v>4435</v>
      </c>
      <c r="C180" s="1">
        <v>9733</v>
      </c>
      <c r="D180" s="1">
        <v>7523</v>
      </c>
      <c r="E180" s="1">
        <v>6206</v>
      </c>
      <c r="F180" s="1">
        <v>21687</v>
      </c>
      <c r="G180" s="1">
        <v>18030</v>
      </c>
      <c r="H180" s="1">
        <v>16835</v>
      </c>
      <c r="J180" s="1">
        <v>177</v>
      </c>
      <c r="K180" s="1">
        <v>1624</v>
      </c>
      <c r="L180" s="1">
        <v>3353</v>
      </c>
      <c r="M180" s="1">
        <v>2364</v>
      </c>
      <c r="N180" s="1">
        <v>1526</v>
      </c>
      <c r="O180" s="1">
        <v>4970</v>
      </c>
      <c r="P180" s="1">
        <v>3581</v>
      </c>
      <c r="Q180" s="1">
        <v>3167</v>
      </c>
      <c r="S180" s="1"/>
      <c r="T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</row>
    <row r="181" spans="1:71" ht="15.5">
      <c r="A181" s="1">
        <v>178</v>
      </c>
      <c r="B181">
        <v>4190</v>
      </c>
      <c r="C181" s="1">
        <v>9502</v>
      </c>
      <c r="D181" s="1">
        <v>7117</v>
      </c>
      <c r="E181" s="1">
        <v>6039</v>
      </c>
      <c r="F181" s="1">
        <v>21016</v>
      </c>
      <c r="G181" s="1">
        <v>18138</v>
      </c>
      <c r="H181" s="1">
        <v>15972</v>
      </c>
      <c r="J181" s="1">
        <v>178</v>
      </c>
      <c r="K181" s="1">
        <v>2062</v>
      </c>
      <c r="L181" s="1">
        <v>3185</v>
      </c>
      <c r="M181" s="1">
        <v>2333</v>
      </c>
      <c r="N181" s="1">
        <v>1158</v>
      </c>
      <c r="O181" s="1">
        <v>5105</v>
      </c>
      <c r="P181" s="1">
        <v>3749</v>
      </c>
      <c r="Q181" s="1">
        <v>2892</v>
      </c>
      <c r="S181" s="1"/>
      <c r="T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</row>
    <row r="182" spans="1:71" ht="15.5">
      <c r="A182" s="1">
        <v>179</v>
      </c>
      <c r="B182">
        <v>4387</v>
      </c>
      <c r="C182" s="1">
        <v>9160</v>
      </c>
      <c r="D182" s="1">
        <v>7758</v>
      </c>
      <c r="E182" s="1">
        <v>5983</v>
      </c>
      <c r="F182" s="1">
        <v>21503</v>
      </c>
      <c r="G182" s="1">
        <v>17925</v>
      </c>
      <c r="H182" s="1">
        <v>16598</v>
      </c>
      <c r="J182" s="1">
        <v>179</v>
      </c>
      <c r="K182" s="1">
        <v>1533</v>
      </c>
      <c r="L182" s="1">
        <v>3130</v>
      </c>
      <c r="M182" s="1">
        <v>2512</v>
      </c>
      <c r="N182" s="1">
        <v>1654</v>
      </c>
      <c r="O182" s="1">
        <v>5233</v>
      </c>
      <c r="P182" s="1">
        <v>3427</v>
      </c>
      <c r="Q182" s="1">
        <v>2967</v>
      </c>
      <c r="S182" s="1"/>
      <c r="T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spans="1:71" ht="15.5">
      <c r="A183" s="1">
        <v>180</v>
      </c>
      <c r="B183">
        <v>4182</v>
      </c>
      <c r="C183" s="1">
        <v>8373</v>
      </c>
      <c r="D183" s="1">
        <v>6778</v>
      </c>
      <c r="E183" s="1">
        <v>5862</v>
      </c>
      <c r="F183" s="1">
        <v>20269</v>
      </c>
      <c r="G183" s="1">
        <v>17847</v>
      </c>
      <c r="H183" s="1">
        <v>15483</v>
      </c>
      <c r="J183" s="1">
        <v>180</v>
      </c>
      <c r="K183" s="1">
        <v>1243</v>
      </c>
      <c r="L183" s="1">
        <v>2649</v>
      </c>
      <c r="M183" s="1">
        <v>2131</v>
      </c>
      <c r="N183" s="1">
        <v>1376</v>
      </c>
      <c r="O183" s="1">
        <v>4132</v>
      </c>
      <c r="P183" s="1">
        <v>3523</v>
      </c>
      <c r="Q183" s="1">
        <v>2963</v>
      </c>
      <c r="S183" s="1"/>
      <c r="T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</row>
    <row r="184" spans="1:71" ht="15.5">
      <c r="A184" s="1">
        <v>181</v>
      </c>
      <c r="B184">
        <v>4297</v>
      </c>
      <c r="C184" s="1">
        <v>8998</v>
      </c>
      <c r="D184" s="1">
        <v>7142</v>
      </c>
      <c r="E184" s="1">
        <v>5893</v>
      </c>
      <c r="F184" s="1">
        <v>21183</v>
      </c>
      <c r="G184" s="1">
        <v>17084</v>
      </c>
      <c r="H184" s="1">
        <v>16679</v>
      </c>
      <c r="J184" s="1">
        <v>181</v>
      </c>
      <c r="K184" s="1">
        <v>1611</v>
      </c>
      <c r="L184" s="1">
        <v>2624</v>
      </c>
      <c r="M184" s="1">
        <v>2080</v>
      </c>
      <c r="N184" s="1">
        <v>1630</v>
      </c>
      <c r="O184" s="1">
        <v>4655</v>
      </c>
      <c r="P184" s="1">
        <v>3334</v>
      </c>
      <c r="Q184" s="1">
        <v>3353</v>
      </c>
      <c r="S184" s="1"/>
      <c r="T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</row>
    <row r="185" spans="1:71" ht="15.5">
      <c r="A185" s="1">
        <v>182</v>
      </c>
      <c r="B185">
        <v>3661</v>
      </c>
      <c r="C185" s="1">
        <v>8302</v>
      </c>
      <c r="D185" s="1">
        <v>6953</v>
      </c>
      <c r="E185" s="1">
        <v>5589</v>
      </c>
      <c r="F185" s="1">
        <v>20399</v>
      </c>
      <c r="G185" s="1">
        <v>18309</v>
      </c>
      <c r="H185" s="1">
        <v>15735</v>
      </c>
      <c r="J185" s="1">
        <v>182</v>
      </c>
      <c r="K185" s="1">
        <v>1590</v>
      </c>
      <c r="L185" s="1">
        <v>2648</v>
      </c>
      <c r="M185" s="1">
        <v>2397</v>
      </c>
      <c r="N185" s="1">
        <v>1464</v>
      </c>
      <c r="O185" s="1">
        <v>4044</v>
      </c>
      <c r="P185" s="1">
        <v>3497</v>
      </c>
      <c r="Q185" s="1">
        <v>2819</v>
      </c>
      <c r="S185" s="1"/>
      <c r="T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</row>
    <row r="186" spans="1:71" ht="15.5">
      <c r="A186" s="1">
        <v>183</v>
      </c>
      <c r="B186">
        <v>3846</v>
      </c>
      <c r="C186" s="1">
        <v>9021</v>
      </c>
      <c r="D186" s="1">
        <v>7243</v>
      </c>
      <c r="E186" s="1">
        <v>5711</v>
      </c>
      <c r="F186" s="1">
        <v>20329</v>
      </c>
      <c r="G186" s="1">
        <v>17432</v>
      </c>
      <c r="H186" s="1">
        <v>16230</v>
      </c>
      <c r="J186" s="1">
        <v>183</v>
      </c>
      <c r="K186" s="1">
        <v>1179</v>
      </c>
      <c r="L186" s="1">
        <v>2103</v>
      </c>
      <c r="M186" s="1">
        <v>1471</v>
      </c>
      <c r="N186" s="1">
        <v>1617</v>
      </c>
      <c r="O186" s="1">
        <v>4214</v>
      </c>
      <c r="P186" s="1">
        <v>3515</v>
      </c>
      <c r="Q186" s="1">
        <v>3035</v>
      </c>
      <c r="S186" s="1"/>
      <c r="T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</row>
    <row r="187" spans="1:71" ht="15.5">
      <c r="A187" s="1">
        <v>184</v>
      </c>
      <c r="B187">
        <v>3759</v>
      </c>
      <c r="C187" s="1">
        <v>7724</v>
      </c>
      <c r="D187" s="1">
        <v>6350</v>
      </c>
      <c r="E187" s="1">
        <v>5417</v>
      </c>
      <c r="F187" s="1">
        <v>20150</v>
      </c>
      <c r="G187" s="1">
        <v>17308</v>
      </c>
      <c r="H187" s="1">
        <v>15573</v>
      </c>
      <c r="J187" s="1">
        <v>184</v>
      </c>
      <c r="K187" s="1">
        <v>1248</v>
      </c>
      <c r="L187" s="1">
        <v>2323</v>
      </c>
      <c r="M187" s="1">
        <v>2617</v>
      </c>
      <c r="N187" s="1">
        <v>1444</v>
      </c>
      <c r="O187" s="1">
        <v>4322</v>
      </c>
      <c r="P187" s="1">
        <v>3355</v>
      </c>
      <c r="Q187" s="1">
        <v>2959</v>
      </c>
      <c r="S187" s="1"/>
      <c r="T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</row>
    <row r="188" spans="1:71" ht="15.5">
      <c r="A188" s="1">
        <v>185</v>
      </c>
      <c r="B188">
        <v>3524</v>
      </c>
      <c r="C188" s="1">
        <v>7793</v>
      </c>
      <c r="D188" s="1">
        <v>6528</v>
      </c>
      <c r="E188" s="1">
        <v>5702</v>
      </c>
      <c r="F188" s="1">
        <v>19980</v>
      </c>
      <c r="G188" s="1">
        <v>16929</v>
      </c>
      <c r="H188" s="1">
        <v>16105</v>
      </c>
      <c r="J188" s="1">
        <v>185</v>
      </c>
      <c r="K188" s="1">
        <v>978</v>
      </c>
      <c r="L188" s="1">
        <v>2484</v>
      </c>
      <c r="M188" s="1">
        <v>1970</v>
      </c>
      <c r="N188" s="1">
        <v>1204</v>
      </c>
      <c r="O188" s="1">
        <v>4182</v>
      </c>
      <c r="P188" s="1">
        <v>3290</v>
      </c>
      <c r="Q188" s="1">
        <v>3258</v>
      </c>
      <c r="S188" s="1"/>
      <c r="T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</row>
    <row r="189" spans="1:71" ht="15.5">
      <c r="A189" s="1">
        <v>186</v>
      </c>
      <c r="B189">
        <v>3169</v>
      </c>
      <c r="C189" s="1">
        <v>7374</v>
      </c>
      <c r="D189" s="1">
        <v>6020</v>
      </c>
      <c r="E189" s="1">
        <v>5466</v>
      </c>
      <c r="F189" s="1">
        <v>19309</v>
      </c>
      <c r="G189" s="1">
        <v>17448</v>
      </c>
      <c r="H189" s="1">
        <v>15117</v>
      </c>
      <c r="J189" s="1">
        <v>186</v>
      </c>
      <c r="K189" s="1">
        <v>1074</v>
      </c>
      <c r="L189" s="1">
        <v>2230</v>
      </c>
      <c r="M189" s="1">
        <v>1859</v>
      </c>
      <c r="N189" s="1">
        <v>1314</v>
      </c>
      <c r="O189" s="1">
        <v>4052</v>
      </c>
      <c r="P189" s="1">
        <v>3369</v>
      </c>
      <c r="Q189" s="1">
        <v>2720</v>
      </c>
      <c r="S189" s="1"/>
      <c r="T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</row>
    <row r="190" spans="1:71" ht="15.5">
      <c r="A190" s="1">
        <v>187</v>
      </c>
      <c r="B190">
        <v>3304</v>
      </c>
      <c r="C190" s="1">
        <v>7427</v>
      </c>
      <c r="D190" s="1">
        <v>6263</v>
      </c>
      <c r="E190" s="1">
        <v>4787</v>
      </c>
      <c r="F190" s="1">
        <v>19613</v>
      </c>
      <c r="G190" s="1">
        <v>16417</v>
      </c>
      <c r="H190" s="1">
        <v>15856</v>
      </c>
      <c r="J190" s="1">
        <v>187</v>
      </c>
      <c r="K190" s="1">
        <v>1138</v>
      </c>
      <c r="L190" s="1">
        <v>2019</v>
      </c>
      <c r="M190" s="1">
        <v>1502</v>
      </c>
      <c r="N190" s="1">
        <v>1103</v>
      </c>
      <c r="O190" s="1">
        <v>4111</v>
      </c>
      <c r="P190" s="1">
        <v>3340</v>
      </c>
      <c r="Q190" s="1">
        <v>3186</v>
      </c>
      <c r="S190" s="1"/>
      <c r="T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</row>
    <row r="191" spans="1:71" ht="15.5">
      <c r="A191" s="1">
        <v>188</v>
      </c>
      <c r="B191">
        <v>2735</v>
      </c>
      <c r="C191" s="1">
        <v>6708</v>
      </c>
      <c r="D191" s="1">
        <v>5795</v>
      </c>
      <c r="E191" s="1">
        <v>5546</v>
      </c>
      <c r="F191" s="1">
        <v>19080</v>
      </c>
      <c r="G191" s="1">
        <v>17261</v>
      </c>
      <c r="H191" s="1">
        <v>15160</v>
      </c>
      <c r="J191" s="1">
        <v>188</v>
      </c>
      <c r="K191" s="1">
        <v>1058</v>
      </c>
      <c r="L191" s="1">
        <v>1962</v>
      </c>
      <c r="M191" s="1">
        <v>1683</v>
      </c>
      <c r="N191" s="1">
        <v>1146</v>
      </c>
      <c r="O191" s="1">
        <v>3982</v>
      </c>
      <c r="P191" s="1">
        <v>3469</v>
      </c>
      <c r="Q191" s="1">
        <v>2871</v>
      </c>
      <c r="S191" s="1"/>
      <c r="T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</row>
    <row r="192" spans="1:71" ht="15.5">
      <c r="A192" s="1">
        <v>189</v>
      </c>
      <c r="B192">
        <v>2928</v>
      </c>
      <c r="C192" s="1">
        <v>6739</v>
      </c>
      <c r="D192" s="1">
        <v>6064</v>
      </c>
      <c r="E192" s="1">
        <v>5251</v>
      </c>
      <c r="F192" s="1">
        <v>19390</v>
      </c>
      <c r="G192" s="1">
        <v>16671</v>
      </c>
      <c r="H192" s="1">
        <v>15257</v>
      </c>
      <c r="J192" s="1">
        <v>189</v>
      </c>
      <c r="K192" s="1">
        <v>1217</v>
      </c>
      <c r="L192" s="1">
        <v>2081</v>
      </c>
      <c r="M192" s="1">
        <v>1562</v>
      </c>
      <c r="N192" s="1">
        <v>1148</v>
      </c>
      <c r="O192" s="1">
        <v>3782</v>
      </c>
      <c r="P192" s="1">
        <v>2957</v>
      </c>
      <c r="Q192" s="1">
        <v>2721</v>
      </c>
      <c r="S192" s="1"/>
      <c r="T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</row>
    <row r="193" spans="1:71" ht="15.5">
      <c r="A193" s="1">
        <v>190</v>
      </c>
      <c r="B193">
        <v>3013</v>
      </c>
      <c r="C193" s="1">
        <v>6495</v>
      </c>
      <c r="D193" s="1">
        <v>5553</v>
      </c>
      <c r="E193" s="1">
        <v>5216</v>
      </c>
      <c r="F193" s="1">
        <v>18838</v>
      </c>
      <c r="G193" s="1">
        <v>16788</v>
      </c>
      <c r="H193" s="1">
        <v>14959</v>
      </c>
      <c r="J193" s="1">
        <v>190</v>
      </c>
      <c r="K193" s="1">
        <v>519</v>
      </c>
      <c r="L193" s="1">
        <v>2087</v>
      </c>
      <c r="M193" s="1">
        <v>1450</v>
      </c>
      <c r="N193" s="1">
        <v>1140</v>
      </c>
      <c r="O193" s="1">
        <v>3910</v>
      </c>
      <c r="P193" s="1">
        <v>3042</v>
      </c>
      <c r="Q193" s="1">
        <v>2829</v>
      </c>
      <c r="S193" s="1"/>
      <c r="T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</row>
    <row r="194" spans="1:71" ht="15.5">
      <c r="A194" s="1">
        <v>191</v>
      </c>
      <c r="B194">
        <v>3460</v>
      </c>
      <c r="C194" s="1">
        <v>6539</v>
      </c>
      <c r="D194" s="1">
        <v>6018</v>
      </c>
      <c r="E194" s="1">
        <v>4971</v>
      </c>
      <c r="F194" s="1">
        <v>19051</v>
      </c>
      <c r="G194" s="1">
        <v>16587</v>
      </c>
      <c r="H194" s="1">
        <v>15297</v>
      </c>
      <c r="J194" s="1">
        <v>191</v>
      </c>
      <c r="K194" s="1">
        <v>757</v>
      </c>
      <c r="L194" s="1">
        <v>1848</v>
      </c>
      <c r="M194" s="1">
        <v>1091</v>
      </c>
      <c r="N194" s="1">
        <v>817</v>
      </c>
      <c r="O194" s="1">
        <v>3747</v>
      </c>
      <c r="P194" s="1">
        <v>3093</v>
      </c>
      <c r="Q194" s="1">
        <v>2865</v>
      </c>
      <c r="S194" s="1"/>
      <c r="T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</row>
    <row r="195" spans="1:71" ht="15.5">
      <c r="A195" s="1">
        <v>192</v>
      </c>
      <c r="B195">
        <v>2641</v>
      </c>
      <c r="C195" s="1">
        <v>6132</v>
      </c>
      <c r="D195" s="1">
        <v>5580</v>
      </c>
      <c r="E195" s="1">
        <v>4828</v>
      </c>
      <c r="F195" s="1">
        <v>18251</v>
      </c>
      <c r="G195" s="1">
        <v>16846</v>
      </c>
      <c r="H195" s="1">
        <v>14727</v>
      </c>
      <c r="J195" s="1">
        <v>192</v>
      </c>
      <c r="K195" s="1">
        <v>789</v>
      </c>
      <c r="L195" s="1">
        <v>1779</v>
      </c>
      <c r="M195" s="1">
        <v>1344</v>
      </c>
      <c r="N195" s="1">
        <v>938</v>
      </c>
      <c r="O195" s="1">
        <v>3408</v>
      </c>
      <c r="P195" s="1">
        <v>2798</v>
      </c>
      <c r="Q195" s="1">
        <v>2946</v>
      </c>
      <c r="S195" s="1"/>
      <c r="T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</row>
    <row r="196" spans="1:71" ht="15.5">
      <c r="A196" s="1">
        <v>193</v>
      </c>
      <c r="B196">
        <v>2845</v>
      </c>
      <c r="C196" s="1">
        <v>5752</v>
      </c>
      <c r="D196" s="1">
        <v>5245</v>
      </c>
      <c r="E196" s="1">
        <v>5137</v>
      </c>
      <c r="F196" s="1">
        <v>18075</v>
      </c>
      <c r="G196" s="1">
        <v>16968</v>
      </c>
      <c r="H196" s="1">
        <v>15404</v>
      </c>
      <c r="J196" s="1">
        <v>193</v>
      </c>
      <c r="K196" s="1">
        <v>745</v>
      </c>
      <c r="L196" s="1">
        <v>1612</v>
      </c>
      <c r="M196" s="1">
        <v>921</v>
      </c>
      <c r="N196" s="1">
        <v>1695</v>
      </c>
      <c r="O196" s="1">
        <v>3800</v>
      </c>
      <c r="P196" s="1">
        <v>2722</v>
      </c>
      <c r="Q196" s="1">
        <v>2775</v>
      </c>
      <c r="S196" s="1"/>
      <c r="T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</row>
    <row r="197" spans="1:71" ht="15.5">
      <c r="A197" s="1">
        <v>194</v>
      </c>
      <c r="B197">
        <v>2447</v>
      </c>
      <c r="C197" s="1">
        <v>5975</v>
      </c>
      <c r="D197" s="1">
        <v>5338</v>
      </c>
      <c r="E197" s="1">
        <v>4870</v>
      </c>
      <c r="F197" s="1">
        <v>18110</v>
      </c>
      <c r="G197" s="1">
        <v>16408</v>
      </c>
      <c r="H197" s="1">
        <v>14704</v>
      </c>
      <c r="J197" s="1">
        <v>194</v>
      </c>
      <c r="K197" s="1">
        <v>981</v>
      </c>
      <c r="L197" s="1">
        <v>1496</v>
      </c>
      <c r="M197" s="1">
        <v>1969</v>
      </c>
      <c r="N197" s="1">
        <v>935</v>
      </c>
      <c r="O197" s="1">
        <v>3503</v>
      </c>
      <c r="P197" s="1">
        <v>2781</v>
      </c>
      <c r="Q197" s="1">
        <v>2733</v>
      </c>
      <c r="S197" s="1"/>
      <c r="T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</row>
    <row r="198" spans="1:71" ht="15.5">
      <c r="A198" s="1">
        <v>195</v>
      </c>
      <c r="B198">
        <v>2502</v>
      </c>
      <c r="C198" s="1">
        <v>6006</v>
      </c>
      <c r="D198" s="1">
        <v>5272</v>
      </c>
      <c r="E198" s="1">
        <v>4978</v>
      </c>
      <c r="F198" s="1">
        <v>18467</v>
      </c>
      <c r="G198" s="1">
        <v>16004</v>
      </c>
      <c r="H198" s="1">
        <v>14537</v>
      </c>
      <c r="J198" s="1">
        <v>195</v>
      </c>
      <c r="K198" s="1">
        <v>917</v>
      </c>
      <c r="L198" s="1">
        <v>1384</v>
      </c>
      <c r="M198" s="1">
        <v>1188</v>
      </c>
      <c r="N198" s="1">
        <v>1037</v>
      </c>
      <c r="O198" s="1">
        <v>3007</v>
      </c>
      <c r="P198" s="1">
        <v>2617</v>
      </c>
      <c r="Q198" s="1">
        <v>2510</v>
      </c>
      <c r="S198" s="1"/>
      <c r="T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</row>
    <row r="199" spans="1:71" ht="15.5">
      <c r="A199" s="1">
        <v>196</v>
      </c>
      <c r="B199">
        <v>2703</v>
      </c>
      <c r="C199" s="1">
        <v>5816</v>
      </c>
      <c r="D199" s="1">
        <v>5112</v>
      </c>
      <c r="E199" s="1">
        <v>4573</v>
      </c>
      <c r="F199" s="1">
        <v>17537</v>
      </c>
      <c r="G199" s="1">
        <v>16052</v>
      </c>
      <c r="H199" s="1">
        <v>14819</v>
      </c>
      <c r="J199" s="1">
        <v>196</v>
      </c>
      <c r="K199" s="1">
        <v>511</v>
      </c>
      <c r="L199" s="1">
        <v>1495</v>
      </c>
      <c r="M199" s="1">
        <v>1620</v>
      </c>
      <c r="N199" s="1">
        <v>1122</v>
      </c>
      <c r="O199" s="1">
        <v>3078</v>
      </c>
      <c r="P199" s="1">
        <v>3063</v>
      </c>
      <c r="Q199" s="1">
        <v>2676</v>
      </c>
      <c r="S199" s="1"/>
      <c r="T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</row>
    <row r="200" spans="1:71" ht="15.5">
      <c r="A200" s="1">
        <v>197</v>
      </c>
      <c r="B200">
        <v>2539</v>
      </c>
      <c r="C200" s="1">
        <v>5909</v>
      </c>
      <c r="D200" s="1">
        <v>5492</v>
      </c>
      <c r="E200" s="1">
        <v>4648</v>
      </c>
      <c r="F200" s="1">
        <v>17964</v>
      </c>
      <c r="G200" s="1">
        <v>16050</v>
      </c>
      <c r="H200" s="1">
        <v>14946</v>
      </c>
      <c r="J200" s="1">
        <v>197</v>
      </c>
      <c r="K200" s="1">
        <v>540</v>
      </c>
      <c r="L200" s="1">
        <v>1470</v>
      </c>
      <c r="M200" s="1">
        <v>1200</v>
      </c>
      <c r="N200" s="1">
        <v>893</v>
      </c>
      <c r="O200" s="1">
        <v>3069</v>
      </c>
      <c r="P200" s="1">
        <v>2660</v>
      </c>
      <c r="Q200" s="1">
        <v>2780</v>
      </c>
      <c r="S200" s="1"/>
      <c r="T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</row>
    <row r="201" spans="1:71" ht="15.5">
      <c r="A201" s="1">
        <v>198</v>
      </c>
      <c r="B201">
        <v>2233</v>
      </c>
      <c r="C201" s="1">
        <v>5560</v>
      </c>
      <c r="D201" s="1">
        <v>5049</v>
      </c>
      <c r="E201" s="1">
        <v>4224</v>
      </c>
      <c r="F201" s="1">
        <v>17407</v>
      </c>
      <c r="G201" s="1">
        <v>16142</v>
      </c>
      <c r="H201" s="1">
        <v>14588</v>
      </c>
      <c r="J201" s="1">
        <v>198</v>
      </c>
      <c r="K201" s="1">
        <v>275</v>
      </c>
      <c r="L201" s="1">
        <v>1458</v>
      </c>
      <c r="M201" s="1">
        <v>1440</v>
      </c>
      <c r="N201" s="1">
        <v>950</v>
      </c>
      <c r="O201" s="1">
        <v>3229</v>
      </c>
      <c r="P201" s="1">
        <v>2676</v>
      </c>
      <c r="Q201" s="1">
        <v>2574</v>
      </c>
      <c r="S201" s="1"/>
      <c r="T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</row>
    <row r="202" spans="1:71" ht="15.5">
      <c r="A202" s="1">
        <v>199</v>
      </c>
      <c r="B202">
        <v>2477</v>
      </c>
      <c r="C202" s="1">
        <v>5628</v>
      </c>
      <c r="D202" s="1">
        <v>5099</v>
      </c>
      <c r="E202" s="1">
        <v>4294</v>
      </c>
      <c r="F202" s="1">
        <v>17805</v>
      </c>
      <c r="G202" s="1">
        <v>15660</v>
      </c>
      <c r="H202" s="1">
        <v>14869</v>
      </c>
      <c r="J202" s="1">
        <v>199</v>
      </c>
      <c r="K202" s="1">
        <v>618</v>
      </c>
      <c r="L202" s="1">
        <v>1110</v>
      </c>
      <c r="M202" s="1">
        <v>1270</v>
      </c>
      <c r="N202" s="1">
        <v>756</v>
      </c>
      <c r="O202" s="1">
        <v>3041</v>
      </c>
      <c r="P202" s="1">
        <v>2800</v>
      </c>
      <c r="Q202" s="1">
        <v>2396</v>
      </c>
      <c r="S202" s="1"/>
      <c r="T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</row>
    <row r="203" spans="1:71" ht="15.5">
      <c r="A203" s="1">
        <v>200</v>
      </c>
      <c r="B203">
        <v>2191</v>
      </c>
      <c r="C203" s="1">
        <v>5256</v>
      </c>
      <c r="D203" s="1">
        <v>4726</v>
      </c>
      <c r="E203" s="1">
        <v>4357</v>
      </c>
      <c r="F203" s="1">
        <v>16974</v>
      </c>
      <c r="G203" s="1">
        <v>16014</v>
      </c>
      <c r="H203" s="1">
        <v>13913</v>
      </c>
      <c r="J203" s="1">
        <v>200</v>
      </c>
      <c r="K203" s="1">
        <v>454</v>
      </c>
      <c r="L203" s="1">
        <v>1032</v>
      </c>
      <c r="M203" s="1">
        <v>1053</v>
      </c>
      <c r="N203" s="1">
        <v>844</v>
      </c>
      <c r="O203" s="1">
        <v>3053</v>
      </c>
      <c r="P203" s="1">
        <v>2854</v>
      </c>
      <c r="Q203" s="1">
        <v>2565</v>
      </c>
      <c r="S203" s="1"/>
      <c r="T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</row>
    <row r="204" spans="1:71" ht="15.5">
      <c r="A204" s="1">
        <v>201</v>
      </c>
      <c r="B204">
        <v>2328</v>
      </c>
      <c r="C204" s="1">
        <v>5313</v>
      </c>
      <c r="D204" s="1">
        <v>4738</v>
      </c>
      <c r="E204" s="1">
        <v>4562</v>
      </c>
      <c r="F204" s="1">
        <v>17245</v>
      </c>
      <c r="G204" s="1">
        <v>14922</v>
      </c>
      <c r="H204" s="1">
        <v>14562</v>
      </c>
      <c r="J204" s="1">
        <v>201</v>
      </c>
      <c r="K204" s="1">
        <v>698</v>
      </c>
      <c r="L204" s="1">
        <v>1011</v>
      </c>
      <c r="M204" s="1">
        <v>820</v>
      </c>
      <c r="N204" s="1">
        <v>727</v>
      </c>
      <c r="O204" s="1">
        <v>2868</v>
      </c>
      <c r="P204" s="1">
        <v>2667</v>
      </c>
      <c r="Q204" s="1">
        <v>2863</v>
      </c>
      <c r="S204" s="1"/>
      <c r="T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</row>
    <row r="205" spans="1:71" ht="15.5">
      <c r="A205" s="1">
        <v>202</v>
      </c>
      <c r="B205">
        <v>2076</v>
      </c>
      <c r="C205" s="1">
        <v>4875</v>
      </c>
      <c r="D205" s="1">
        <v>4568</v>
      </c>
      <c r="E205" s="1">
        <v>4501</v>
      </c>
      <c r="F205" s="1">
        <v>16436</v>
      </c>
      <c r="G205" s="1">
        <v>15650</v>
      </c>
      <c r="H205" s="1">
        <v>14056</v>
      </c>
      <c r="J205" s="1">
        <v>202</v>
      </c>
      <c r="K205" s="1">
        <v>406</v>
      </c>
      <c r="L205" s="1">
        <v>1243</v>
      </c>
      <c r="M205" s="1">
        <v>1002</v>
      </c>
      <c r="N205" s="1">
        <v>681</v>
      </c>
      <c r="O205" s="1">
        <v>2665</v>
      </c>
      <c r="P205" s="1">
        <v>2778</v>
      </c>
      <c r="Q205" s="1">
        <v>2544</v>
      </c>
      <c r="S205" s="1"/>
      <c r="T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</row>
    <row r="206" spans="1:71" ht="15.5">
      <c r="A206" s="1">
        <v>203</v>
      </c>
      <c r="B206">
        <v>1972</v>
      </c>
      <c r="C206" s="1">
        <v>5349</v>
      </c>
      <c r="D206" s="1">
        <v>4524</v>
      </c>
      <c r="E206" s="1">
        <v>4420</v>
      </c>
      <c r="F206" s="1">
        <v>16694</v>
      </c>
      <c r="G206" s="1">
        <v>15143</v>
      </c>
      <c r="H206" s="1">
        <v>14371</v>
      </c>
      <c r="J206" s="1">
        <v>203</v>
      </c>
      <c r="K206" s="1">
        <v>645</v>
      </c>
      <c r="L206" s="1">
        <v>1176</v>
      </c>
      <c r="M206" s="1">
        <v>745</v>
      </c>
      <c r="N206" s="1">
        <v>772</v>
      </c>
      <c r="O206" s="1">
        <v>3113</v>
      </c>
      <c r="P206" s="1">
        <v>2565</v>
      </c>
      <c r="Q206" s="1">
        <v>2557</v>
      </c>
      <c r="S206" s="1"/>
      <c r="T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</row>
    <row r="207" spans="1:71" ht="15.5">
      <c r="A207" s="1">
        <v>204</v>
      </c>
      <c r="B207">
        <v>2215</v>
      </c>
      <c r="C207" s="1">
        <v>4725</v>
      </c>
      <c r="D207" s="1">
        <v>4527</v>
      </c>
      <c r="E207" s="1">
        <v>4187</v>
      </c>
      <c r="F207" s="1">
        <v>16436</v>
      </c>
      <c r="G207" s="1">
        <v>15763</v>
      </c>
      <c r="H207" s="1">
        <v>13466</v>
      </c>
      <c r="J207" s="1">
        <v>204</v>
      </c>
      <c r="K207" s="1">
        <v>602</v>
      </c>
      <c r="L207" s="1">
        <v>1026</v>
      </c>
      <c r="M207" s="1">
        <v>988</v>
      </c>
      <c r="N207" s="1">
        <v>575</v>
      </c>
      <c r="O207" s="1">
        <v>2558</v>
      </c>
      <c r="P207" s="1">
        <v>2644</v>
      </c>
      <c r="Q207" s="1">
        <v>2279</v>
      </c>
      <c r="S207" s="1"/>
      <c r="T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</row>
    <row r="208" spans="1:71" ht="15.5">
      <c r="A208" s="1">
        <v>205</v>
      </c>
      <c r="B208">
        <v>1904</v>
      </c>
      <c r="C208" s="1">
        <v>4860</v>
      </c>
      <c r="D208" s="1">
        <v>4535</v>
      </c>
      <c r="E208" s="1">
        <v>4256</v>
      </c>
      <c r="F208" s="1">
        <v>16394</v>
      </c>
      <c r="G208" s="1">
        <v>15017</v>
      </c>
      <c r="H208" s="1">
        <v>14169</v>
      </c>
      <c r="J208" s="1">
        <v>205</v>
      </c>
      <c r="K208" s="1">
        <v>490</v>
      </c>
      <c r="L208" s="1">
        <v>1171</v>
      </c>
      <c r="M208" s="1">
        <v>1022</v>
      </c>
      <c r="N208" s="1">
        <v>785</v>
      </c>
      <c r="O208" s="1">
        <v>2791</v>
      </c>
      <c r="P208" s="1">
        <v>2172</v>
      </c>
      <c r="Q208" s="1">
        <v>2227</v>
      </c>
      <c r="S208" s="1"/>
      <c r="T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</row>
    <row r="209" spans="1:71" ht="15.5">
      <c r="A209" s="1">
        <v>206</v>
      </c>
      <c r="B209">
        <v>1884</v>
      </c>
      <c r="C209" s="1">
        <v>4713</v>
      </c>
      <c r="D209" s="1">
        <v>4492</v>
      </c>
      <c r="E209" s="1">
        <v>4464</v>
      </c>
      <c r="F209" s="1">
        <v>16141</v>
      </c>
      <c r="G209" s="1">
        <v>15482</v>
      </c>
      <c r="H209" s="1">
        <v>13915</v>
      </c>
      <c r="J209" s="1">
        <v>206</v>
      </c>
      <c r="K209" s="1">
        <v>466</v>
      </c>
      <c r="L209" s="1">
        <v>1044</v>
      </c>
      <c r="M209" s="1">
        <v>1138</v>
      </c>
      <c r="N209" s="1">
        <v>829</v>
      </c>
      <c r="O209" s="1">
        <v>2924</v>
      </c>
      <c r="P209" s="1">
        <v>2462</v>
      </c>
      <c r="Q209" s="1">
        <v>2309</v>
      </c>
      <c r="S209" s="1"/>
      <c r="T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</row>
    <row r="210" spans="1:71" ht="15.5">
      <c r="A210" s="1">
        <v>207</v>
      </c>
      <c r="B210">
        <v>2061</v>
      </c>
      <c r="C210" s="1">
        <v>4987</v>
      </c>
      <c r="D210" s="1">
        <v>4185</v>
      </c>
      <c r="E210" s="1">
        <v>4195</v>
      </c>
      <c r="F210" s="1">
        <v>16328</v>
      </c>
      <c r="G210" s="1">
        <v>14788</v>
      </c>
      <c r="H210" s="1">
        <v>14294</v>
      </c>
      <c r="J210" s="1">
        <v>207</v>
      </c>
      <c r="K210" s="1">
        <v>607</v>
      </c>
      <c r="L210" s="1">
        <v>1193</v>
      </c>
      <c r="M210" s="1">
        <v>907</v>
      </c>
      <c r="N210" s="1">
        <v>821</v>
      </c>
      <c r="O210" s="1">
        <v>2636</v>
      </c>
      <c r="P210" s="1">
        <v>2246</v>
      </c>
      <c r="Q210" s="1">
        <v>2589</v>
      </c>
      <c r="S210" s="1"/>
      <c r="T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</row>
    <row r="211" spans="1:71" ht="15.5">
      <c r="A211" s="1">
        <v>208</v>
      </c>
      <c r="B211">
        <v>1692</v>
      </c>
      <c r="C211" s="1">
        <v>4611</v>
      </c>
      <c r="D211" s="1">
        <v>4212</v>
      </c>
      <c r="E211" s="1">
        <v>4127</v>
      </c>
      <c r="F211" s="1">
        <v>15495</v>
      </c>
      <c r="G211" s="1">
        <v>14947</v>
      </c>
      <c r="H211" s="1">
        <v>13500</v>
      </c>
      <c r="J211" s="1">
        <v>208</v>
      </c>
      <c r="K211" s="1">
        <v>321</v>
      </c>
      <c r="L211" s="1">
        <v>990</v>
      </c>
      <c r="M211" s="1">
        <v>898</v>
      </c>
      <c r="N211" s="1">
        <v>844</v>
      </c>
      <c r="O211" s="1">
        <v>2754</v>
      </c>
      <c r="P211" s="1">
        <v>2512</v>
      </c>
      <c r="Q211" s="1">
        <v>2292</v>
      </c>
      <c r="S211" s="1"/>
      <c r="T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spans="1:71" ht="15.5">
      <c r="A212" s="1">
        <v>209</v>
      </c>
      <c r="B212">
        <v>1922</v>
      </c>
      <c r="C212" s="1">
        <v>4663</v>
      </c>
      <c r="D212" s="1">
        <v>4194</v>
      </c>
      <c r="E212" s="1">
        <v>3795</v>
      </c>
      <c r="F212" s="1">
        <v>16173</v>
      </c>
      <c r="G212" s="1">
        <v>14464</v>
      </c>
      <c r="H212" s="1">
        <v>13998</v>
      </c>
      <c r="J212" s="1">
        <v>209</v>
      </c>
      <c r="K212" s="1">
        <v>419</v>
      </c>
      <c r="L212" s="1">
        <v>968</v>
      </c>
      <c r="M212" s="1">
        <v>866</v>
      </c>
      <c r="N212" s="1">
        <v>523</v>
      </c>
      <c r="O212" s="1">
        <v>2572</v>
      </c>
      <c r="P212" s="1">
        <v>2288</v>
      </c>
      <c r="Q212" s="1">
        <v>2207</v>
      </c>
      <c r="S212" s="1"/>
      <c r="T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</row>
    <row r="213" spans="1:71" ht="15.5">
      <c r="A213" s="1">
        <v>210</v>
      </c>
      <c r="B213">
        <v>1936</v>
      </c>
      <c r="C213" s="1">
        <v>4486</v>
      </c>
      <c r="D213" s="1">
        <v>4307</v>
      </c>
      <c r="E213" s="1">
        <v>3916</v>
      </c>
      <c r="F213" s="1">
        <v>15612</v>
      </c>
      <c r="G213" s="1">
        <v>14726</v>
      </c>
      <c r="H213" s="1">
        <v>13491</v>
      </c>
      <c r="J213" s="1">
        <v>210</v>
      </c>
      <c r="K213" s="1">
        <v>614</v>
      </c>
      <c r="L213" s="1">
        <v>866</v>
      </c>
      <c r="M213" s="1">
        <v>1181</v>
      </c>
      <c r="N213" s="1">
        <v>625</v>
      </c>
      <c r="O213" s="1">
        <v>2499</v>
      </c>
      <c r="P213" s="1">
        <v>2466</v>
      </c>
      <c r="Q213" s="1">
        <v>2394</v>
      </c>
      <c r="S213" s="1"/>
      <c r="T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</row>
    <row r="214" spans="1:71" ht="15.5">
      <c r="A214" s="1">
        <v>211</v>
      </c>
      <c r="B214">
        <v>1791</v>
      </c>
      <c r="C214" s="1">
        <v>4630</v>
      </c>
      <c r="D214" s="1">
        <v>4286</v>
      </c>
      <c r="E214" s="1">
        <v>4054</v>
      </c>
      <c r="F214" s="1">
        <v>15891</v>
      </c>
      <c r="G214" s="1">
        <v>14407</v>
      </c>
      <c r="H214" s="1">
        <v>14110</v>
      </c>
      <c r="J214" s="1">
        <v>211</v>
      </c>
      <c r="K214" s="1">
        <v>541</v>
      </c>
      <c r="L214" s="1">
        <v>864</v>
      </c>
      <c r="M214" s="1">
        <v>863</v>
      </c>
      <c r="N214" s="1">
        <v>841</v>
      </c>
      <c r="O214" s="1">
        <v>2156</v>
      </c>
      <c r="P214" s="1">
        <v>2397</v>
      </c>
      <c r="Q214" s="1">
        <v>2512</v>
      </c>
      <c r="S214" s="1"/>
      <c r="T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</row>
    <row r="215" spans="1:71" ht="15.5">
      <c r="A215" s="1">
        <v>212</v>
      </c>
      <c r="B215">
        <v>1965</v>
      </c>
      <c r="C215" s="1">
        <v>4474</v>
      </c>
      <c r="D215" s="1">
        <v>4077</v>
      </c>
      <c r="E215" s="1">
        <v>3779</v>
      </c>
      <c r="F215" s="1">
        <v>14903</v>
      </c>
      <c r="G215" s="1">
        <v>14760</v>
      </c>
      <c r="H215" s="1">
        <v>13149</v>
      </c>
      <c r="J215" s="1">
        <v>212</v>
      </c>
      <c r="K215" s="1">
        <v>286</v>
      </c>
      <c r="L215" s="1">
        <v>883</v>
      </c>
      <c r="M215" s="1">
        <v>973</v>
      </c>
      <c r="N215" s="1">
        <v>861</v>
      </c>
      <c r="O215" s="1">
        <v>2460</v>
      </c>
      <c r="P215" s="1">
        <v>2318</v>
      </c>
      <c r="Q215" s="1">
        <v>1891</v>
      </c>
      <c r="S215" s="1"/>
      <c r="T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</row>
    <row r="216" spans="1:71" ht="15.5">
      <c r="A216" s="1">
        <v>213</v>
      </c>
      <c r="B216">
        <v>2433</v>
      </c>
      <c r="C216" s="1">
        <v>4631</v>
      </c>
      <c r="D216" s="1">
        <v>4138</v>
      </c>
      <c r="E216" s="1">
        <v>4127</v>
      </c>
      <c r="F216" s="1">
        <v>15200</v>
      </c>
      <c r="G216" s="1">
        <v>14045</v>
      </c>
      <c r="H216" s="1">
        <v>13620</v>
      </c>
      <c r="J216" s="1">
        <v>213</v>
      </c>
      <c r="K216" s="1">
        <v>779</v>
      </c>
      <c r="L216" s="1">
        <v>774</v>
      </c>
      <c r="M216" s="1">
        <v>906</v>
      </c>
      <c r="N216" s="1">
        <v>517</v>
      </c>
      <c r="O216" s="1">
        <v>2528</v>
      </c>
      <c r="P216" s="1">
        <v>2823</v>
      </c>
      <c r="Q216" s="1">
        <v>2039</v>
      </c>
      <c r="S216" s="1"/>
      <c r="T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</row>
    <row r="217" spans="1:71" ht="15.5">
      <c r="A217" s="1">
        <v>214</v>
      </c>
      <c r="B217">
        <v>1697</v>
      </c>
      <c r="C217" s="1">
        <v>4176</v>
      </c>
      <c r="D217" s="1">
        <v>3973</v>
      </c>
      <c r="E217" s="1">
        <v>3871</v>
      </c>
      <c r="F217" s="1">
        <v>15261</v>
      </c>
      <c r="G217" s="1">
        <v>14344</v>
      </c>
      <c r="H217" s="1">
        <v>13226</v>
      </c>
      <c r="J217" s="1">
        <v>214</v>
      </c>
      <c r="K217" s="1">
        <v>225</v>
      </c>
      <c r="L217" s="1">
        <v>559</v>
      </c>
      <c r="M217" s="1">
        <v>641</v>
      </c>
      <c r="N217" s="1">
        <v>350</v>
      </c>
      <c r="O217" s="1">
        <v>2426</v>
      </c>
      <c r="P217" s="1">
        <v>2418</v>
      </c>
      <c r="Q217" s="1">
        <v>2020</v>
      </c>
      <c r="S217" s="1"/>
      <c r="T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</row>
    <row r="218" spans="1:71" ht="15.5">
      <c r="A218" s="1">
        <v>215</v>
      </c>
      <c r="B218">
        <v>1898</v>
      </c>
      <c r="C218" s="1">
        <v>4313</v>
      </c>
      <c r="D218" s="1">
        <v>3861</v>
      </c>
      <c r="E218" s="1">
        <v>3767</v>
      </c>
      <c r="F218" s="1">
        <v>15257</v>
      </c>
      <c r="G218" s="1">
        <v>14309</v>
      </c>
      <c r="H218" s="1">
        <v>13906</v>
      </c>
      <c r="J218" s="1">
        <v>215</v>
      </c>
      <c r="K218" s="1">
        <v>367</v>
      </c>
      <c r="L218" s="1">
        <v>831</v>
      </c>
      <c r="M218" s="1">
        <v>923</v>
      </c>
      <c r="N218" s="1">
        <v>148</v>
      </c>
      <c r="O218" s="1">
        <v>2255</v>
      </c>
      <c r="P218" s="1">
        <v>2254</v>
      </c>
      <c r="Q218" s="1">
        <v>1758</v>
      </c>
      <c r="S218" s="1"/>
      <c r="T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</row>
    <row r="219" spans="1:71" ht="15.5">
      <c r="A219" s="1">
        <v>216</v>
      </c>
      <c r="B219">
        <v>1465</v>
      </c>
      <c r="C219" s="1">
        <v>3960</v>
      </c>
      <c r="D219" s="1">
        <v>3723</v>
      </c>
      <c r="E219" s="1">
        <v>3859</v>
      </c>
      <c r="F219" s="1">
        <v>14643</v>
      </c>
      <c r="G219" s="1">
        <v>13751</v>
      </c>
      <c r="H219" s="1">
        <v>12998</v>
      </c>
      <c r="J219" s="1">
        <v>216</v>
      </c>
      <c r="K219" s="1">
        <v>289</v>
      </c>
      <c r="L219" s="1">
        <v>638</v>
      </c>
      <c r="M219" s="1">
        <v>236</v>
      </c>
      <c r="N219" s="1">
        <v>985</v>
      </c>
      <c r="O219" s="1">
        <v>2340</v>
      </c>
      <c r="P219" s="1">
        <v>2678</v>
      </c>
      <c r="Q219" s="1">
        <v>1779</v>
      </c>
      <c r="S219" s="1"/>
      <c r="T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</row>
    <row r="220" spans="1:71" ht="15.5">
      <c r="A220" s="1">
        <v>217</v>
      </c>
      <c r="B220">
        <v>1376</v>
      </c>
      <c r="C220" s="1">
        <v>4225</v>
      </c>
      <c r="D220" s="1">
        <v>3982</v>
      </c>
      <c r="E220" s="1">
        <v>3530</v>
      </c>
      <c r="F220" s="1">
        <v>15027</v>
      </c>
      <c r="G220" s="1">
        <v>13979</v>
      </c>
      <c r="H220" s="1">
        <v>13352</v>
      </c>
      <c r="J220" s="1">
        <v>217</v>
      </c>
      <c r="K220" s="1">
        <v>274</v>
      </c>
      <c r="L220" s="1">
        <v>766</v>
      </c>
      <c r="M220" s="1">
        <v>679</v>
      </c>
      <c r="N220" s="1">
        <v>588</v>
      </c>
      <c r="O220" s="1">
        <v>2295</v>
      </c>
      <c r="P220" s="1">
        <v>2601</v>
      </c>
      <c r="Q220" s="1">
        <v>2586</v>
      </c>
      <c r="S220" s="1"/>
      <c r="T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</row>
    <row r="221" spans="1:71" ht="15.5">
      <c r="A221" s="1">
        <v>218</v>
      </c>
      <c r="B221">
        <v>1246</v>
      </c>
      <c r="C221" s="1">
        <v>3908</v>
      </c>
      <c r="D221" s="1">
        <v>3629</v>
      </c>
      <c r="E221" s="1">
        <v>3738</v>
      </c>
      <c r="F221" s="1">
        <v>14389</v>
      </c>
      <c r="G221" s="1">
        <v>13978</v>
      </c>
      <c r="H221" s="1">
        <v>12535</v>
      </c>
      <c r="J221" s="1">
        <v>218</v>
      </c>
      <c r="K221" s="1">
        <v>283</v>
      </c>
      <c r="L221" s="1">
        <v>587</v>
      </c>
      <c r="M221" s="1">
        <v>561</v>
      </c>
      <c r="N221" s="1">
        <v>639</v>
      </c>
      <c r="O221" s="1">
        <v>2426</v>
      </c>
      <c r="P221" s="1">
        <v>2591</v>
      </c>
      <c r="Q221" s="1">
        <v>1945</v>
      </c>
      <c r="S221" s="1"/>
      <c r="T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</row>
    <row r="222" spans="1:71" ht="15.5">
      <c r="A222" s="1">
        <v>219</v>
      </c>
      <c r="B222">
        <v>1404</v>
      </c>
      <c r="C222" s="1">
        <v>3912</v>
      </c>
      <c r="D222" s="1">
        <v>3709</v>
      </c>
      <c r="E222" s="1">
        <v>3715</v>
      </c>
      <c r="F222" s="1">
        <v>14756</v>
      </c>
      <c r="G222" s="1">
        <v>13504</v>
      </c>
      <c r="H222" s="1">
        <v>12897</v>
      </c>
      <c r="J222" s="1">
        <v>219</v>
      </c>
      <c r="K222" s="1">
        <v>403</v>
      </c>
      <c r="L222" s="1">
        <v>675</v>
      </c>
      <c r="M222" s="1">
        <v>831</v>
      </c>
      <c r="N222" s="1">
        <v>750</v>
      </c>
      <c r="O222" s="1">
        <v>2197</v>
      </c>
      <c r="P222" s="1">
        <v>2178</v>
      </c>
      <c r="Q222" s="1">
        <v>1889</v>
      </c>
      <c r="S222" s="1"/>
      <c r="T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</row>
    <row r="223" spans="1:71" ht="15.5">
      <c r="A223" s="1">
        <v>220</v>
      </c>
      <c r="B223">
        <v>1722</v>
      </c>
      <c r="C223" s="1">
        <v>3622</v>
      </c>
      <c r="D223" s="1">
        <v>3424</v>
      </c>
      <c r="E223" s="1">
        <v>3715</v>
      </c>
      <c r="F223" s="1">
        <v>14069</v>
      </c>
      <c r="G223" s="1">
        <v>13702</v>
      </c>
      <c r="H223" s="1">
        <v>12534</v>
      </c>
      <c r="J223" s="1">
        <v>220</v>
      </c>
      <c r="K223" s="1">
        <v>473</v>
      </c>
      <c r="L223" s="1">
        <v>769</v>
      </c>
      <c r="M223" s="1">
        <v>635</v>
      </c>
      <c r="N223" s="1">
        <v>605</v>
      </c>
      <c r="O223" s="1">
        <v>2041</v>
      </c>
      <c r="P223" s="1">
        <v>2006</v>
      </c>
      <c r="Q223" s="1">
        <v>1964</v>
      </c>
      <c r="S223" s="1"/>
      <c r="T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</row>
    <row r="224" spans="1:71" ht="15.5">
      <c r="A224" s="1">
        <v>221</v>
      </c>
      <c r="B224">
        <v>1608</v>
      </c>
      <c r="C224" s="1">
        <v>4107</v>
      </c>
      <c r="D224" s="1">
        <v>3648</v>
      </c>
      <c r="E224" s="1">
        <v>3786</v>
      </c>
      <c r="F224" s="1">
        <v>14589</v>
      </c>
      <c r="G224" s="1">
        <v>13549</v>
      </c>
      <c r="H224" s="1">
        <v>12646</v>
      </c>
      <c r="J224" s="1">
        <v>221</v>
      </c>
      <c r="K224" s="1">
        <v>138</v>
      </c>
      <c r="L224" s="1">
        <v>372</v>
      </c>
      <c r="M224" s="1">
        <v>622</v>
      </c>
      <c r="N224" s="1">
        <v>440</v>
      </c>
      <c r="O224" s="1">
        <v>2085</v>
      </c>
      <c r="P224" s="1">
        <v>2285</v>
      </c>
      <c r="Q224" s="1">
        <v>1605</v>
      </c>
      <c r="S224" s="1"/>
      <c r="T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</row>
    <row r="225" spans="1:71" ht="15.5">
      <c r="A225" s="1">
        <v>222</v>
      </c>
      <c r="B225">
        <v>1388</v>
      </c>
      <c r="C225" s="1">
        <v>3743</v>
      </c>
      <c r="D225" s="1">
        <v>3651</v>
      </c>
      <c r="E225" s="1">
        <v>3581</v>
      </c>
      <c r="F225" s="1">
        <v>13387</v>
      </c>
      <c r="G225" s="1">
        <v>13696</v>
      </c>
      <c r="H225" s="1">
        <v>12184</v>
      </c>
      <c r="J225" s="1">
        <v>222</v>
      </c>
      <c r="K225" s="1">
        <v>161</v>
      </c>
      <c r="L225" s="1">
        <v>564</v>
      </c>
      <c r="M225" s="1">
        <v>703</v>
      </c>
      <c r="N225" s="1">
        <v>540</v>
      </c>
      <c r="O225" s="1">
        <v>2197</v>
      </c>
      <c r="P225" s="1">
        <v>2376</v>
      </c>
      <c r="Q225" s="1">
        <v>1787</v>
      </c>
      <c r="S225" s="1"/>
      <c r="T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</row>
    <row r="226" spans="1:71" ht="15.5">
      <c r="A226" s="1">
        <v>223</v>
      </c>
      <c r="B226">
        <v>1442</v>
      </c>
      <c r="C226" s="1">
        <v>3747</v>
      </c>
      <c r="D226" s="1">
        <v>3748</v>
      </c>
      <c r="E226" s="1">
        <v>3501</v>
      </c>
      <c r="F226" s="1">
        <v>13865</v>
      </c>
      <c r="G226" s="1">
        <v>13320</v>
      </c>
      <c r="H226" s="1">
        <v>12688</v>
      </c>
      <c r="J226" s="1">
        <v>223</v>
      </c>
      <c r="K226" s="1">
        <v>313</v>
      </c>
      <c r="L226" s="1">
        <v>600</v>
      </c>
      <c r="M226" s="1">
        <v>751</v>
      </c>
      <c r="N226" s="1">
        <v>547</v>
      </c>
      <c r="O226" s="1">
        <v>2201</v>
      </c>
      <c r="P226" s="1">
        <v>2098</v>
      </c>
      <c r="Q226" s="1">
        <v>1753</v>
      </c>
      <c r="S226" s="1"/>
      <c r="T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</row>
    <row r="227" spans="1:71" ht="15.5">
      <c r="A227" s="1">
        <v>224</v>
      </c>
      <c r="B227">
        <v>1191</v>
      </c>
      <c r="C227" s="1">
        <v>3383</v>
      </c>
      <c r="D227" s="1">
        <v>3476</v>
      </c>
      <c r="E227" s="1">
        <v>3500</v>
      </c>
      <c r="F227" s="1">
        <v>13760</v>
      </c>
      <c r="G227" s="1">
        <v>13440</v>
      </c>
      <c r="H227" s="1">
        <v>12527</v>
      </c>
      <c r="J227" s="1">
        <v>224</v>
      </c>
      <c r="K227" s="1">
        <v>220</v>
      </c>
      <c r="L227" s="1">
        <v>810</v>
      </c>
      <c r="M227" s="1">
        <v>886</v>
      </c>
      <c r="N227" s="1">
        <v>540</v>
      </c>
      <c r="O227" s="1">
        <v>2153</v>
      </c>
      <c r="P227" s="1">
        <v>1927</v>
      </c>
      <c r="Q227" s="1">
        <v>2176</v>
      </c>
      <c r="S227" s="1"/>
      <c r="T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spans="1:71" ht="15.5">
      <c r="A228" s="1">
        <v>225</v>
      </c>
      <c r="B228">
        <v>1262</v>
      </c>
      <c r="C228" s="1">
        <v>3816</v>
      </c>
      <c r="D228" s="1">
        <v>3685</v>
      </c>
      <c r="E228" s="1">
        <v>3378</v>
      </c>
      <c r="F228" s="1">
        <v>13982</v>
      </c>
      <c r="G228" s="1">
        <v>12883</v>
      </c>
      <c r="H228" s="1">
        <v>12819</v>
      </c>
      <c r="J228" s="1">
        <v>225</v>
      </c>
      <c r="K228" s="1">
        <v>148</v>
      </c>
      <c r="L228" s="1">
        <v>703</v>
      </c>
      <c r="M228" s="1">
        <v>576</v>
      </c>
      <c r="N228" s="1">
        <v>607</v>
      </c>
      <c r="O228" s="1">
        <v>1831</v>
      </c>
      <c r="P228" s="1">
        <v>1939</v>
      </c>
      <c r="Q228" s="1">
        <v>1925</v>
      </c>
      <c r="S228" s="1"/>
      <c r="T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</row>
    <row r="229" spans="1:71" ht="15.5">
      <c r="A229" s="1">
        <v>226</v>
      </c>
      <c r="B229">
        <v>1394</v>
      </c>
      <c r="C229" s="1">
        <v>3459</v>
      </c>
      <c r="D229" s="1">
        <v>3449</v>
      </c>
      <c r="E229" s="1">
        <v>3333</v>
      </c>
      <c r="F229" s="1">
        <v>13390</v>
      </c>
      <c r="G229" s="1">
        <v>13357</v>
      </c>
      <c r="H229" s="1">
        <v>12486</v>
      </c>
      <c r="J229" s="1">
        <v>226</v>
      </c>
      <c r="K229" s="1">
        <v>245</v>
      </c>
      <c r="L229" s="1">
        <v>722</v>
      </c>
      <c r="M229" s="1">
        <v>702</v>
      </c>
      <c r="N229" s="1">
        <v>440</v>
      </c>
      <c r="O229" s="1">
        <v>1976</v>
      </c>
      <c r="P229" s="1">
        <v>2259</v>
      </c>
      <c r="Q229" s="1">
        <v>1755</v>
      </c>
      <c r="S229" s="1"/>
      <c r="T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</row>
    <row r="230" spans="1:71" ht="15.5">
      <c r="A230" s="1">
        <v>227</v>
      </c>
      <c r="B230">
        <v>1369</v>
      </c>
      <c r="C230" s="1">
        <v>3806</v>
      </c>
      <c r="D230" s="1">
        <v>3523</v>
      </c>
      <c r="E230" s="1">
        <v>3482</v>
      </c>
      <c r="F230" s="1">
        <v>14070</v>
      </c>
      <c r="G230" s="1">
        <v>13054</v>
      </c>
      <c r="H230" s="1">
        <v>12193</v>
      </c>
      <c r="J230" s="1">
        <v>227</v>
      </c>
      <c r="K230" s="1">
        <v>505</v>
      </c>
      <c r="L230" s="1">
        <v>818</v>
      </c>
      <c r="M230" s="1">
        <v>383</v>
      </c>
      <c r="N230" s="1">
        <v>481</v>
      </c>
      <c r="O230" s="1">
        <v>2211</v>
      </c>
      <c r="P230" s="1">
        <v>2135</v>
      </c>
      <c r="Q230" s="1">
        <v>2095</v>
      </c>
      <c r="S230" s="1"/>
      <c r="T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</row>
    <row r="231" spans="1:71" ht="15.5">
      <c r="A231" s="1">
        <v>228</v>
      </c>
      <c r="B231">
        <v>1159</v>
      </c>
      <c r="C231" s="1">
        <v>3518</v>
      </c>
      <c r="D231" s="1">
        <v>3409</v>
      </c>
      <c r="E231" s="1">
        <v>3446</v>
      </c>
      <c r="F231" s="1">
        <v>13297</v>
      </c>
      <c r="G231" s="1">
        <v>13513</v>
      </c>
      <c r="H231" s="1">
        <v>12265</v>
      </c>
      <c r="J231" s="1">
        <v>228</v>
      </c>
      <c r="K231" s="1">
        <v>273</v>
      </c>
      <c r="L231" s="1">
        <v>824</v>
      </c>
      <c r="M231" s="1">
        <v>661</v>
      </c>
      <c r="N231" s="1">
        <v>659</v>
      </c>
      <c r="O231" s="1">
        <v>1829</v>
      </c>
      <c r="P231" s="1">
        <v>1740</v>
      </c>
      <c r="Q231" s="1">
        <v>1776</v>
      </c>
      <c r="S231" s="1"/>
      <c r="T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</row>
    <row r="232" spans="1:71" ht="15.5">
      <c r="A232" s="1">
        <v>229</v>
      </c>
      <c r="B232">
        <v>1193</v>
      </c>
      <c r="C232" s="1">
        <v>3492</v>
      </c>
      <c r="D232" s="1">
        <v>3279</v>
      </c>
      <c r="E232" s="1">
        <v>3391</v>
      </c>
      <c r="F232" s="1">
        <v>13542</v>
      </c>
      <c r="G232" s="1">
        <v>12685</v>
      </c>
      <c r="H232" s="1">
        <v>12645</v>
      </c>
      <c r="J232" s="1">
        <v>229</v>
      </c>
      <c r="K232" s="1">
        <v>181</v>
      </c>
      <c r="L232" s="1">
        <v>507</v>
      </c>
      <c r="M232" s="1">
        <v>384</v>
      </c>
      <c r="N232" s="1">
        <v>613</v>
      </c>
      <c r="O232" s="1">
        <v>2097</v>
      </c>
      <c r="P232" s="1">
        <v>1914</v>
      </c>
      <c r="Q232" s="1">
        <v>1845</v>
      </c>
      <c r="S232" s="1"/>
      <c r="T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</row>
    <row r="233" spans="1:71" ht="15.5">
      <c r="A233" s="1">
        <v>230</v>
      </c>
      <c r="B233">
        <v>1173</v>
      </c>
      <c r="C233" s="1">
        <v>3510</v>
      </c>
      <c r="D233" s="1">
        <v>3497</v>
      </c>
      <c r="E233" s="1">
        <v>3008</v>
      </c>
      <c r="F233" s="1">
        <v>13102</v>
      </c>
      <c r="G233" s="1">
        <v>13475</v>
      </c>
      <c r="H233" s="1">
        <v>12067</v>
      </c>
      <c r="J233" s="1">
        <v>230</v>
      </c>
      <c r="K233" s="1">
        <v>346</v>
      </c>
      <c r="L233" s="1">
        <v>505</v>
      </c>
      <c r="M233" s="1">
        <v>565</v>
      </c>
      <c r="N233" s="1">
        <v>99</v>
      </c>
      <c r="O233" s="1">
        <v>1988</v>
      </c>
      <c r="P233" s="1">
        <v>2132</v>
      </c>
      <c r="Q233" s="1">
        <v>1998</v>
      </c>
      <c r="S233" s="1"/>
      <c r="T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</row>
    <row r="234" spans="1:71" ht="15.5">
      <c r="A234" s="1">
        <v>231</v>
      </c>
      <c r="B234">
        <v>1161</v>
      </c>
      <c r="C234" s="1">
        <v>3342</v>
      </c>
      <c r="D234" s="1">
        <v>3423</v>
      </c>
      <c r="E234" s="1">
        <v>3154</v>
      </c>
      <c r="F234" s="1">
        <v>13400</v>
      </c>
      <c r="G234" s="1">
        <v>12647</v>
      </c>
      <c r="H234" s="1">
        <v>12364</v>
      </c>
      <c r="J234" s="1">
        <v>231</v>
      </c>
      <c r="K234" s="1">
        <v>0</v>
      </c>
      <c r="L234" s="1">
        <v>384</v>
      </c>
      <c r="M234" s="1">
        <v>739</v>
      </c>
      <c r="N234" s="1">
        <v>328</v>
      </c>
      <c r="O234" s="1">
        <v>1804</v>
      </c>
      <c r="P234" s="1">
        <v>2009</v>
      </c>
      <c r="Q234" s="1">
        <v>2084</v>
      </c>
      <c r="S234" s="1"/>
      <c r="T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</row>
    <row r="235" spans="1:71" ht="15.5">
      <c r="A235" s="1">
        <v>232</v>
      </c>
      <c r="B235">
        <v>950</v>
      </c>
      <c r="C235" s="1">
        <v>3229</v>
      </c>
      <c r="D235" s="1">
        <v>3182</v>
      </c>
      <c r="E235" s="1">
        <v>3301</v>
      </c>
      <c r="F235" s="1">
        <v>13001</v>
      </c>
      <c r="G235" s="1">
        <v>12786</v>
      </c>
      <c r="H235" s="1">
        <v>12032</v>
      </c>
      <c r="J235" s="1">
        <v>232</v>
      </c>
      <c r="K235" s="1">
        <v>0</v>
      </c>
      <c r="L235" s="1">
        <v>635</v>
      </c>
      <c r="M235" s="1">
        <v>677</v>
      </c>
      <c r="N235" s="1">
        <v>374</v>
      </c>
      <c r="O235" s="1">
        <v>1952</v>
      </c>
      <c r="P235" s="1">
        <v>2222</v>
      </c>
      <c r="Q235" s="1">
        <v>1877</v>
      </c>
      <c r="S235" s="1"/>
      <c r="T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</row>
    <row r="236" spans="1:71" ht="15.5">
      <c r="A236" s="1">
        <v>233</v>
      </c>
      <c r="B236">
        <v>1043</v>
      </c>
      <c r="C236" s="1">
        <v>3314</v>
      </c>
      <c r="D236" s="1">
        <v>3092</v>
      </c>
      <c r="E236" s="1">
        <v>3408</v>
      </c>
      <c r="F236" s="1">
        <v>13436</v>
      </c>
      <c r="G236" s="1">
        <v>12809</v>
      </c>
      <c r="H236" s="1">
        <v>12396</v>
      </c>
      <c r="J236" s="1">
        <v>233</v>
      </c>
      <c r="K236" s="1">
        <v>188</v>
      </c>
      <c r="L236" s="1">
        <v>472</v>
      </c>
      <c r="M236" s="1">
        <v>241</v>
      </c>
      <c r="N236" s="1">
        <v>202</v>
      </c>
      <c r="O236" s="1">
        <v>1884</v>
      </c>
      <c r="P236" s="1">
        <v>2021</v>
      </c>
      <c r="Q236" s="1">
        <v>1904</v>
      </c>
      <c r="S236" s="1"/>
      <c r="T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</row>
    <row r="237" spans="1:71" ht="15.5">
      <c r="A237" s="1">
        <v>234</v>
      </c>
      <c r="B237">
        <v>1171</v>
      </c>
      <c r="C237" s="1">
        <v>3257</v>
      </c>
      <c r="D237" s="1">
        <v>3310</v>
      </c>
      <c r="E237" s="1">
        <v>3191</v>
      </c>
      <c r="F237" s="1">
        <v>12724</v>
      </c>
      <c r="G237" s="1">
        <v>12671</v>
      </c>
      <c r="H237" s="1">
        <v>12781</v>
      </c>
      <c r="J237" s="1">
        <v>234</v>
      </c>
      <c r="K237" s="1">
        <v>253</v>
      </c>
      <c r="L237" s="1">
        <v>701</v>
      </c>
      <c r="M237" s="1">
        <v>641</v>
      </c>
      <c r="N237" s="1">
        <v>685</v>
      </c>
      <c r="O237" s="1">
        <v>2010</v>
      </c>
      <c r="P237" s="1">
        <v>2057</v>
      </c>
      <c r="Q237" s="1">
        <v>1549</v>
      </c>
      <c r="S237" s="1"/>
      <c r="T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</row>
    <row r="238" spans="1:71" ht="15.5">
      <c r="A238" s="1">
        <v>235</v>
      </c>
      <c r="B238">
        <v>858</v>
      </c>
      <c r="C238" s="1">
        <v>3743</v>
      </c>
      <c r="D238" s="1">
        <v>3034</v>
      </c>
      <c r="E238" s="1">
        <v>3176</v>
      </c>
      <c r="F238" s="1">
        <v>13590</v>
      </c>
      <c r="G238" s="1">
        <v>12383</v>
      </c>
      <c r="H238" s="1">
        <v>12482</v>
      </c>
      <c r="J238" s="1">
        <v>235</v>
      </c>
      <c r="K238" s="1">
        <v>331</v>
      </c>
      <c r="L238" s="1">
        <v>337</v>
      </c>
      <c r="M238" s="1">
        <v>733</v>
      </c>
      <c r="N238" s="1">
        <v>409</v>
      </c>
      <c r="O238" s="1">
        <v>1860</v>
      </c>
      <c r="P238" s="1">
        <v>2269</v>
      </c>
      <c r="Q238" s="1">
        <v>2270</v>
      </c>
      <c r="S238" s="1"/>
      <c r="T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</row>
    <row r="239" spans="1:71" ht="15.5">
      <c r="A239" s="1">
        <v>236</v>
      </c>
      <c r="B239">
        <v>1199</v>
      </c>
      <c r="C239" s="1">
        <v>2947</v>
      </c>
      <c r="D239" s="1">
        <v>3053</v>
      </c>
      <c r="E239" s="1">
        <v>3598</v>
      </c>
      <c r="F239" s="1">
        <v>12402</v>
      </c>
      <c r="G239" s="1">
        <v>12604</v>
      </c>
      <c r="H239" s="1">
        <v>12428</v>
      </c>
      <c r="J239" s="1">
        <v>236</v>
      </c>
      <c r="K239" s="1">
        <v>327</v>
      </c>
      <c r="L239" s="1">
        <v>723</v>
      </c>
      <c r="M239" s="1">
        <v>131</v>
      </c>
      <c r="N239" s="1">
        <v>335</v>
      </c>
      <c r="O239" s="1">
        <v>1606</v>
      </c>
      <c r="P239" s="1">
        <v>1845</v>
      </c>
      <c r="Q239" s="1">
        <v>1851</v>
      </c>
      <c r="S239" s="1"/>
      <c r="T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</row>
    <row r="240" spans="1:71" ht="15.5">
      <c r="A240" s="1">
        <v>237</v>
      </c>
      <c r="B240">
        <v>1064</v>
      </c>
      <c r="C240" s="1">
        <v>3213</v>
      </c>
      <c r="D240" s="1">
        <v>2850</v>
      </c>
      <c r="E240" s="1">
        <v>2977</v>
      </c>
      <c r="F240" s="1">
        <v>12672</v>
      </c>
      <c r="G240" s="1">
        <v>12339</v>
      </c>
      <c r="H240" s="1">
        <v>11947</v>
      </c>
      <c r="J240" s="1">
        <v>237</v>
      </c>
      <c r="K240" s="1">
        <v>158</v>
      </c>
      <c r="L240" s="1">
        <v>402</v>
      </c>
      <c r="M240" s="1">
        <v>191</v>
      </c>
      <c r="N240" s="1">
        <v>393</v>
      </c>
      <c r="O240" s="1">
        <v>1405</v>
      </c>
      <c r="P240" s="1">
        <v>1906</v>
      </c>
      <c r="Q240" s="1">
        <v>1804</v>
      </c>
      <c r="S240" s="1"/>
      <c r="T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</row>
    <row r="241" spans="1:71" ht="15.5">
      <c r="A241" s="1">
        <v>238</v>
      </c>
      <c r="B241">
        <v>1145</v>
      </c>
      <c r="C241" s="1">
        <v>3146</v>
      </c>
      <c r="D241" s="1">
        <v>3304</v>
      </c>
      <c r="E241" s="1">
        <v>3321</v>
      </c>
      <c r="F241" s="1">
        <v>12429</v>
      </c>
      <c r="G241" s="1">
        <v>12131</v>
      </c>
      <c r="H241" s="1">
        <v>11739</v>
      </c>
      <c r="J241" s="1">
        <v>238</v>
      </c>
      <c r="K241" s="1">
        <v>262</v>
      </c>
      <c r="L241" s="1">
        <v>509</v>
      </c>
      <c r="M241" s="1">
        <v>637</v>
      </c>
      <c r="N241" s="1">
        <v>398</v>
      </c>
      <c r="O241" s="1">
        <v>1974</v>
      </c>
      <c r="P241" s="1">
        <v>1790</v>
      </c>
      <c r="Q241" s="1">
        <v>1646</v>
      </c>
      <c r="S241" s="1"/>
      <c r="T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</row>
    <row r="242" spans="1:71" ht="15.5">
      <c r="A242" s="1">
        <v>239</v>
      </c>
      <c r="B242">
        <v>1232</v>
      </c>
      <c r="C242" s="1">
        <v>2965</v>
      </c>
      <c r="D242" s="1">
        <v>3033</v>
      </c>
      <c r="E242" s="1">
        <v>3406</v>
      </c>
      <c r="F242" s="1">
        <v>12724</v>
      </c>
      <c r="G242" s="1">
        <v>12156</v>
      </c>
      <c r="H242" s="1">
        <v>11838</v>
      </c>
      <c r="J242" s="1">
        <v>239</v>
      </c>
      <c r="K242" s="1">
        <v>276</v>
      </c>
      <c r="L242" s="1">
        <v>416</v>
      </c>
      <c r="M242" s="1">
        <v>318</v>
      </c>
      <c r="N242" s="1">
        <v>409</v>
      </c>
      <c r="O242" s="1">
        <v>1790</v>
      </c>
      <c r="P242" s="1">
        <v>1678</v>
      </c>
      <c r="Q242" s="1">
        <v>1972</v>
      </c>
      <c r="S242" s="1"/>
      <c r="T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</row>
    <row r="243" spans="1:71" ht="15.5">
      <c r="A243" s="1">
        <v>240</v>
      </c>
      <c r="B243">
        <v>1124</v>
      </c>
      <c r="C243" s="1">
        <v>2848</v>
      </c>
      <c r="D243" s="1">
        <v>3015</v>
      </c>
      <c r="E243" s="1">
        <v>2911</v>
      </c>
      <c r="F243" s="1">
        <v>12232</v>
      </c>
      <c r="G243" s="1">
        <v>12035</v>
      </c>
      <c r="H243" s="1">
        <v>11586</v>
      </c>
      <c r="J243" s="1">
        <v>240</v>
      </c>
      <c r="K243" s="1">
        <v>309</v>
      </c>
      <c r="L243" s="1">
        <v>602</v>
      </c>
      <c r="M243" s="1">
        <v>293</v>
      </c>
      <c r="N243" s="1">
        <v>144</v>
      </c>
      <c r="O243" s="1">
        <v>1958</v>
      </c>
      <c r="P243" s="1">
        <v>1766</v>
      </c>
      <c r="Q243" s="1">
        <v>1471</v>
      </c>
      <c r="S243" s="1"/>
      <c r="T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</row>
    <row r="244" spans="1:71" ht="15.5">
      <c r="A244" s="1">
        <v>241</v>
      </c>
      <c r="B244">
        <v>1003</v>
      </c>
      <c r="C244" s="1">
        <v>3422</v>
      </c>
      <c r="D244" s="1">
        <v>2929</v>
      </c>
      <c r="E244" s="1">
        <v>3023</v>
      </c>
      <c r="F244" s="1">
        <v>12613</v>
      </c>
      <c r="G244" s="1">
        <v>12060</v>
      </c>
      <c r="H244" s="1">
        <v>11894</v>
      </c>
      <c r="J244" s="1">
        <v>241</v>
      </c>
      <c r="K244" s="1">
        <v>327</v>
      </c>
      <c r="L244" s="1">
        <v>591</v>
      </c>
      <c r="M244" s="1">
        <v>543</v>
      </c>
      <c r="N244" s="1">
        <v>478</v>
      </c>
      <c r="O244" s="1">
        <v>1698</v>
      </c>
      <c r="P244" s="1">
        <v>1861</v>
      </c>
      <c r="Q244" s="1">
        <v>1691</v>
      </c>
      <c r="S244" s="1"/>
      <c r="T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</row>
    <row r="245" spans="1:71" ht="15.5">
      <c r="A245" s="1">
        <v>242</v>
      </c>
      <c r="B245">
        <v>766</v>
      </c>
      <c r="C245" s="1">
        <v>2985</v>
      </c>
      <c r="D245" s="1">
        <v>3014</v>
      </c>
      <c r="E245" s="1">
        <v>3108</v>
      </c>
      <c r="F245" s="1">
        <v>11913</v>
      </c>
      <c r="G245" s="1">
        <v>11786</v>
      </c>
      <c r="H245" s="1">
        <v>11307</v>
      </c>
      <c r="J245" s="1">
        <v>242</v>
      </c>
      <c r="K245" s="1">
        <v>405</v>
      </c>
      <c r="L245" s="1">
        <v>555</v>
      </c>
      <c r="M245" s="1">
        <v>587</v>
      </c>
      <c r="N245" s="1">
        <v>364</v>
      </c>
      <c r="O245" s="1">
        <v>1483</v>
      </c>
      <c r="P245" s="1">
        <v>1673</v>
      </c>
      <c r="Q245" s="1">
        <v>1854</v>
      </c>
      <c r="S245" s="1"/>
      <c r="T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</row>
    <row r="246" spans="1:71" ht="15.5">
      <c r="A246" s="1">
        <v>243</v>
      </c>
      <c r="B246">
        <v>829</v>
      </c>
      <c r="C246" s="1">
        <v>3048</v>
      </c>
      <c r="D246" s="1">
        <v>2843</v>
      </c>
      <c r="E246" s="1">
        <v>2918</v>
      </c>
      <c r="F246" s="1">
        <v>12281</v>
      </c>
      <c r="G246" s="1">
        <v>11598</v>
      </c>
      <c r="H246" s="1">
        <v>11821</v>
      </c>
      <c r="J246" s="1">
        <v>243</v>
      </c>
      <c r="K246" s="1">
        <v>164</v>
      </c>
      <c r="L246" s="1">
        <v>869</v>
      </c>
      <c r="M246" s="1">
        <v>251</v>
      </c>
      <c r="N246" s="1">
        <v>31</v>
      </c>
      <c r="O246" s="1">
        <v>1827</v>
      </c>
      <c r="P246" s="1">
        <v>1427</v>
      </c>
      <c r="Q246" s="1">
        <v>1962</v>
      </c>
      <c r="S246" s="1"/>
      <c r="T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</row>
    <row r="247" spans="1:71" ht="15.5">
      <c r="A247" s="1">
        <v>244</v>
      </c>
      <c r="B247">
        <v>918</v>
      </c>
      <c r="C247" s="1">
        <v>2813</v>
      </c>
      <c r="D247" s="1">
        <v>2923</v>
      </c>
      <c r="E247" s="1">
        <v>2789</v>
      </c>
      <c r="F247" s="1">
        <v>12070</v>
      </c>
      <c r="G247" s="1">
        <v>11654</v>
      </c>
      <c r="H247" s="1">
        <v>11173</v>
      </c>
      <c r="J247" s="1">
        <v>244</v>
      </c>
      <c r="K247" s="1">
        <v>170</v>
      </c>
      <c r="L247" s="1">
        <v>726</v>
      </c>
      <c r="M247" s="1">
        <v>56</v>
      </c>
      <c r="N247" s="1">
        <v>318</v>
      </c>
      <c r="O247" s="1">
        <v>1605</v>
      </c>
      <c r="P247" s="1">
        <v>1764</v>
      </c>
      <c r="Q247" s="1">
        <v>1691</v>
      </c>
      <c r="S247" s="1"/>
      <c r="T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</row>
    <row r="248" spans="1:71" ht="15.5">
      <c r="A248" s="1">
        <v>245</v>
      </c>
      <c r="B248">
        <v>978</v>
      </c>
      <c r="C248" s="1">
        <v>2923</v>
      </c>
      <c r="D248" s="1">
        <v>3209</v>
      </c>
      <c r="E248" s="1">
        <v>3075</v>
      </c>
      <c r="F248" s="1">
        <v>12119</v>
      </c>
      <c r="G248" s="1">
        <v>11776</v>
      </c>
      <c r="H248" s="1">
        <v>11431</v>
      </c>
      <c r="J248" s="1">
        <v>245</v>
      </c>
      <c r="K248" s="1">
        <v>203</v>
      </c>
      <c r="L248" s="1">
        <v>377</v>
      </c>
      <c r="M248" s="1">
        <v>299</v>
      </c>
      <c r="N248" s="1">
        <v>180</v>
      </c>
      <c r="O248" s="1">
        <v>2034</v>
      </c>
      <c r="P248" s="1">
        <v>1858</v>
      </c>
      <c r="Q248" s="1">
        <v>1424</v>
      </c>
      <c r="S248" s="1"/>
      <c r="T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</row>
    <row r="249" spans="1:71" ht="15.5">
      <c r="A249" s="1">
        <v>246</v>
      </c>
      <c r="B249">
        <v>1059</v>
      </c>
      <c r="C249" s="1">
        <v>2894</v>
      </c>
      <c r="D249" s="1">
        <v>2871</v>
      </c>
      <c r="E249" s="1">
        <v>2925</v>
      </c>
      <c r="F249" s="1">
        <v>11542</v>
      </c>
      <c r="G249" s="1">
        <v>11772</v>
      </c>
      <c r="H249" s="1">
        <v>11331</v>
      </c>
      <c r="J249" s="1">
        <v>246</v>
      </c>
      <c r="K249" s="1">
        <v>81</v>
      </c>
      <c r="L249" s="1">
        <v>459</v>
      </c>
      <c r="M249" s="1">
        <v>401</v>
      </c>
      <c r="N249" s="1">
        <v>549</v>
      </c>
      <c r="O249" s="1">
        <v>2029</v>
      </c>
      <c r="P249" s="1">
        <v>1881</v>
      </c>
      <c r="Q249" s="1">
        <v>1700</v>
      </c>
      <c r="S249" s="1"/>
      <c r="T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</row>
    <row r="250" spans="1:71" ht="15.5">
      <c r="A250" s="1">
        <v>247</v>
      </c>
      <c r="B250">
        <v>1070</v>
      </c>
      <c r="C250" s="1">
        <v>2878</v>
      </c>
      <c r="D250" s="1">
        <v>2892</v>
      </c>
      <c r="E250" s="1">
        <v>3010</v>
      </c>
      <c r="F250" s="1">
        <v>11973</v>
      </c>
      <c r="G250" s="1">
        <v>11528</v>
      </c>
      <c r="H250" s="1">
        <v>11372</v>
      </c>
      <c r="J250" s="1">
        <v>247</v>
      </c>
      <c r="K250" s="1">
        <v>0</v>
      </c>
      <c r="L250" s="1">
        <v>595</v>
      </c>
      <c r="M250" s="1">
        <v>402</v>
      </c>
      <c r="N250" s="1">
        <v>411</v>
      </c>
      <c r="O250" s="1">
        <v>1633</v>
      </c>
      <c r="P250" s="1">
        <v>1651</v>
      </c>
      <c r="Q250" s="1">
        <v>1993</v>
      </c>
      <c r="S250" s="1"/>
      <c r="T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</row>
    <row r="251" spans="1:71" ht="15.5">
      <c r="A251" s="1">
        <v>248</v>
      </c>
      <c r="B251">
        <v>1103</v>
      </c>
      <c r="C251" s="1">
        <v>2797</v>
      </c>
      <c r="D251" s="1">
        <v>2702</v>
      </c>
      <c r="E251" s="1">
        <v>2902</v>
      </c>
      <c r="F251" s="1">
        <v>11435</v>
      </c>
      <c r="G251" s="1">
        <v>11836</v>
      </c>
      <c r="H251" s="1">
        <v>11120</v>
      </c>
      <c r="J251" s="1">
        <v>248</v>
      </c>
      <c r="K251" s="1">
        <v>248</v>
      </c>
      <c r="L251" s="1">
        <v>298</v>
      </c>
      <c r="M251" s="1">
        <v>511</v>
      </c>
      <c r="N251" s="1">
        <v>321</v>
      </c>
      <c r="O251" s="1">
        <v>1830</v>
      </c>
      <c r="P251" s="1">
        <v>2087</v>
      </c>
      <c r="Q251" s="1">
        <v>1639</v>
      </c>
      <c r="S251" s="1"/>
      <c r="T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</row>
    <row r="252" spans="1:71" ht="15.5">
      <c r="A252" s="1">
        <v>249</v>
      </c>
      <c r="B252">
        <v>1290</v>
      </c>
      <c r="C252" s="1">
        <v>2767</v>
      </c>
      <c r="D252" s="1">
        <v>3026</v>
      </c>
      <c r="E252" s="1">
        <v>3008</v>
      </c>
      <c r="F252" s="1">
        <v>12067</v>
      </c>
      <c r="G252" s="1">
        <v>11489</v>
      </c>
      <c r="H252" s="1">
        <v>11488</v>
      </c>
      <c r="J252" s="1">
        <v>249</v>
      </c>
      <c r="K252" s="1">
        <v>366</v>
      </c>
      <c r="L252" s="1">
        <v>685</v>
      </c>
      <c r="M252" s="1">
        <v>171</v>
      </c>
      <c r="N252" s="1">
        <v>361</v>
      </c>
      <c r="O252" s="1">
        <v>1827</v>
      </c>
      <c r="P252" s="1">
        <v>1568</v>
      </c>
      <c r="Q252" s="1">
        <v>1606</v>
      </c>
      <c r="S252" s="1"/>
      <c r="T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</row>
    <row r="253" spans="1:71" ht="15.5">
      <c r="A253" s="1">
        <v>250</v>
      </c>
      <c r="B253">
        <v>1062</v>
      </c>
      <c r="C253" s="1">
        <v>2836</v>
      </c>
      <c r="D253" s="1">
        <v>2473</v>
      </c>
      <c r="E253" s="1">
        <v>2513</v>
      </c>
      <c r="F253" s="1">
        <v>11037</v>
      </c>
      <c r="G253" s="1">
        <v>12066</v>
      </c>
      <c r="H253" s="1">
        <v>11080</v>
      </c>
      <c r="J253" s="1">
        <v>250</v>
      </c>
      <c r="K253" s="1">
        <v>212</v>
      </c>
      <c r="L253" s="1">
        <v>403</v>
      </c>
      <c r="M253" s="1">
        <v>549</v>
      </c>
      <c r="N253" s="1">
        <v>287</v>
      </c>
      <c r="O253" s="1">
        <v>1750</v>
      </c>
      <c r="P253" s="1">
        <v>1608</v>
      </c>
      <c r="Q253" s="1">
        <v>1666</v>
      </c>
      <c r="S253" s="1"/>
      <c r="T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</row>
    <row r="254" spans="1:71" ht="15.5">
      <c r="A254" s="1">
        <v>251</v>
      </c>
      <c r="B254">
        <v>1234</v>
      </c>
      <c r="C254" s="1">
        <v>3139</v>
      </c>
      <c r="D254" s="1">
        <v>2948</v>
      </c>
      <c r="E254" s="1">
        <v>2683</v>
      </c>
      <c r="F254" s="1">
        <v>12012</v>
      </c>
      <c r="G254" s="1">
        <v>10915</v>
      </c>
      <c r="H254" s="1">
        <v>11349</v>
      </c>
      <c r="J254" s="1">
        <v>251</v>
      </c>
      <c r="K254" s="1">
        <v>216</v>
      </c>
      <c r="L254" s="1">
        <v>551</v>
      </c>
      <c r="M254" s="1">
        <v>84</v>
      </c>
      <c r="N254" s="1">
        <v>484</v>
      </c>
      <c r="O254" s="1">
        <v>1652</v>
      </c>
      <c r="P254" s="1">
        <v>1655</v>
      </c>
      <c r="Q254" s="1">
        <v>1737</v>
      </c>
      <c r="S254" s="1"/>
      <c r="T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</row>
    <row r="255" spans="1:71" ht="15.5">
      <c r="A255" s="1">
        <v>252</v>
      </c>
      <c r="B255">
        <v>833</v>
      </c>
      <c r="C255" s="1">
        <v>2763</v>
      </c>
      <c r="D255" s="1">
        <v>2717</v>
      </c>
      <c r="E255" s="1">
        <v>3104</v>
      </c>
      <c r="F255" s="1">
        <v>11580</v>
      </c>
      <c r="G255" s="1">
        <v>11591</v>
      </c>
      <c r="H255" s="1">
        <v>10948</v>
      </c>
      <c r="J255" s="1">
        <v>252</v>
      </c>
      <c r="K255" s="1">
        <v>272</v>
      </c>
      <c r="L255" s="1">
        <v>173</v>
      </c>
      <c r="M255" s="1">
        <v>347</v>
      </c>
      <c r="N255" s="1">
        <v>395</v>
      </c>
      <c r="O255" s="1">
        <v>1508</v>
      </c>
      <c r="P255" s="1">
        <v>1700</v>
      </c>
      <c r="Q255" s="1">
        <v>1563</v>
      </c>
      <c r="S255" s="1"/>
      <c r="T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</row>
    <row r="256" spans="1:71" ht="15.5">
      <c r="A256" s="1">
        <v>253</v>
      </c>
      <c r="B256">
        <v>934</v>
      </c>
      <c r="C256" s="1">
        <v>2912</v>
      </c>
      <c r="D256" s="1">
        <v>2378</v>
      </c>
      <c r="E256" s="1">
        <v>2698</v>
      </c>
      <c r="F256" s="1">
        <v>11746</v>
      </c>
      <c r="G256" s="1">
        <v>10925</v>
      </c>
      <c r="H256" s="1">
        <v>11290</v>
      </c>
      <c r="J256" s="1">
        <v>253</v>
      </c>
      <c r="K256" s="1">
        <v>324</v>
      </c>
      <c r="L256" s="1">
        <v>632</v>
      </c>
      <c r="M256" s="1">
        <v>394</v>
      </c>
      <c r="N256" s="1">
        <v>418</v>
      </c>
      <c r="O256" s="1">
        <v>1667</v>
      </c>
      <c r="P256" s="1">
        <v>1845</v>
      </c>
      <c r="Q256" s="1">
        <v>1597</v>
      </c>
      <c r="S256" s="1"/>
      <c r="T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</row>
    <row r="257" spans="1:71" ht="15.5">
      <c r="A257" s="1">
        <v>254</v>
      </c>
      <c r="B257">
        <v>760</v>
      </c>
      <c r="C257" s="1">
        <v>2747</v>
      </c>
      <c r="D257" s="1">
        <v>2869</v>
      </c>
      <c r="E257" s="1">
        <v>2766</v>
      </c>
      <c r="F257" s="1">
        <v>11390</v>
      </c>
      <c r="G257" s="1">
        <v>11439</v>
      </c>
      <c r="H257" s="1">
        <v>10851</v>
      </c>
      <c r="J257" s="1">
        <v>254</v>
      </c>
      <c r="K257" s="1">
        <v>0</v>
      </c>
      <c r="L257" s="1">
        <v>419</v>
      </c>
      <c r="M257" s="1">
        <v>611</v>
      </c>
      <c r="N257" s="1">
        <v>262</v>
      </c>
      <c r="O257" s="1">
        <v>1467</v>
      </c>
      <c r="P257" s="1">
        <v>1843</v>
      </c>
      <c r="Q257" s="1">
        <v>1397</v>
      </c>
      <c r="S257" s="1"/>
      <c r="T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</row>
    <row r="258" spans="1:71" ht="15.5">
      <c r="A258" s="1">
        <v>255</v>
      </c>
      <c r="B258">
        <v>867</v>
      </c>
      <c r="C258" s="1">
        <v>2855</v>
      </c>
      <c r="D258" s="1">
        <v>2715</v>
      </c>
      <c r="E258" s="1">
        <v>2768</v>
      </c>
      <c r="F258" s="1">
        <v>11192</v>
      </c>
      <c r="G258" s="1">
        <v>10930</v>
      </c>
      <c r="H258" s="1">
        <v>11207</v>
      </c>
      <c r="J258" s="1">
        <v>255</v>
      </c>
      <c r="K258" s="1">
        <v>125</v>
      </c>
      <c r="L258" s="1">
        <v>379</v>
      </c>
      <c r="M258" s="1">
        <v>240</v>
      </c>
      <c r="N258" s="1">
        <v>185</v>
      </c>
      <c r="O258" s="1">
        <v>1838</v>
      </c>
      <c r="P258" s="1">
        <v>1759</v>
      </c>
      <c r="Q258" s="1">
        <v>1635</v>
      </c>
      <c r="S258" s="1"/>
      <c r="T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</row>
    <row r="259" spans="1:71" ht="15.5">
      <c r="A259" s="1">
        <v>256</v>
      </c>
      <c r="B259">
        <v>726</v>
      </c>
      <c r="C259" s="1">
        <v>2887</v>
      </c>
      <c r="D259" s="1">
        <v>2676</v>
      </c>
      <c r="E259" s="1">
        <v>2691</v>
      </c>
      <c r="F259" s="1">
        <v>10849</v>
      </c>
      <c r="G259" s="1">
        <v>11023</v>
      </c>
      <c r="H259" s="1">
        <v>10357</v>
      </c>
      <c r="J259" s="1">
        <v>256</v>
      </c>
      <c r="K259" s="1">
        <v>325</v>
      </c>
      <c r="L259" s="1">
        <v>480</v>
      </c>
      <c r="M259" s="1">
        <v>237</v>
      </c>
      <c r="N259" s="1">
        <v>837</v>
      </c>
      <c r="O259" s="1">
        <v>1859</v>
      </c>
      <c r="P259" s="1">
        <v>1574</v>
      </c>
      <c r="Q259" s="1">
        <v>1474</v>
      </c>
      <c r="S259" s="1"/>
      <c r="T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</row>
    <row r="260" spans="1:71" ht="15.5">
      <c r="A260" s="1">
        <v>257</v>
      </c>
      <c r="B260">
        <v>1086</v>
      </c>
      <c r="C260" s="1">
        <v>2835</v>
      </c>
      <c r="D260" s="1">
        <v>2473</v>
      </c>
      <c r="E260" s="1">
        <v>2583</v>
      </c>
      <c r="F260" s="1">
        <v>11167</v>
      </c>
      <c r="G260" s="1">
        <v>11000</v>
      </c>
      <c r="H260" s="1">
        <v>11265</v>
      </c>
      <c r="J260" s="1">
        <v>257</v>
      </c>
      <c r="K260" s="1">
        <v>18</v>
      </c>
      <c r="L260" s="1">
        <v>180</v>
      </c>
      <c r="M260" s="1">
        <v>449</v>
      </c>
      <c r="N260" s="1">
        <v>461</v>
      </c>
      <c r="O260" s="1">
        <v>1756</v>
      </c>
      <c r="P260" s="1">
        <v>1236</v>
      </c>
      <c r="Q260" s="1">
        <v>1581</v>
      </c>
      <c r="S260" s="1"/>
      <c r="T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</row>
    <row r="261" spans="1:71" ht="15.5">
      <c r="A261" s="1">
        <v>258</v>
      </c>
      <c r="B261">
        <v>924</v>
      </c>
      <c r="C261" s="1">
        <v>2440</v>
      </c>
      <c r="D261" s="1">
        <v>2833</v>
      </c>
      <c r="E261" s="1">
        <v>2600</v>
      </c>
      <c r="F261" s="1">
        <v>10834</v>
      </c>
      <c r="G261" s="1">
        <v>10939</v>
      </c>
      <c r="H261" s="1">
        <v>10606</v>
      </c>
      <c r="J261" s="1">
        <v>258</v>
      </c>
      <c r="K261" s="1">
        <v>112</v>
      </c>
      <c r="L261" s="1">
        <v>299</v>
      </c>
      <c r="M261" s="1">
        <v>565</v>
      </c>
      <c r="N261" s="1">
        <v>90</v>
      </c>
      <c r="O261" s="1">
        <v>1683</v>
      </c>
      <c r="P261" s="1">
        <v>1520</v>
      </c>
      <c r="Q261" s="1">
        <v>1729</v>
      </c>
      <c r="S261" s="1"/>
      <c r="T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</row>
    <row r="262" spans="1:71" ht="15.5">
      <c r="A262" s="1">
        <v>259</v>
      </c>
      <c r="B262">
        <v>730</v>
      </c>
      <c r="C262" s="1">
        <v>2418</v>
      </c>
      <c r="D262" s="1">
        <v>2811</v>
      </c>
      <c r="E262" s="1">
        <v>2833</v>
      </c>
      <c r="F262" s="1">
        <v>11181</v>
      </c>
      <c r="G262" s="1">
        <v>10609</v>
      </c>
      <c r="H262" s="1">
        <v>10999</v>
      </c>
      <c r="J262" s="1">
        <v>259</v>
      </c>
      <c r="K262" s="1">
        <v>37</v>
      </c>
      <c r="L262" s="1">
        <v>390</v>
      </c>
      <c r="M262" s="1">
        <v>230</v>
      </c>
      <c r="N262" s="1">
        <v>508</v>
      </c>
      <c r="O262" s="1">
        <v>1527</v>
      </c>
      <c r="P262" s="1">
        <v>1614</v>
      </c>
      <c r="Q262" s="1">
        <v>1620</v>
      </c>
      <c r="S262" s="1"/>
      <c r="T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</row>
    <row r="263" spans="1:71" ht="15.5">
      <c r="A263" s="1">
        <v>260</v>
      </c>
      <c r="B263">
        <v>835</v>
      </c>
      <c r="C263" s="1">
        <v>2529</v>
      </c>
      <c r="D263" s="1">
        <v>3144</v>
      </c>
      <c r="E263" s="1">
        <v>2425</v>
      </c>
      <c r="F263" s="1">
        <v>10676</v>
      </c>
      <c r="G263" s="1">
        <v>11160</v>
      </c>
      <c r="H263" s="1">
        <v>10394</v>
      </c>
      <c r="J263" s="1">
        <v>260</v>
      </c>
      <c r="K263" s="1">
        <v>206</v>
      </c>
      <c r="L263" s="1">
        <v>190</v>
      </c>
      <c r="M263" s="1">
        <v>396</v>
      </c>
      <c r="N263" s="1">
        <v>326</v>
      </c>
      <c r="O263" s="1">
        <v>1405</v>
      </c>
      <c r="P263" s="1">
        <v>1700</v>
      </c>
      <c r="Q263" s="1">
        <v>1683</v>
      </c>
      <c r="S263" s="1"/>
      <c r="T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</row>
    <row r="264" spans="1:71" ht="15.5">
      <c r="A264" s="1">
        <v>261</v>
      </c>
      <c r="B264">
        <v>698</v>
      </c>
      <c r="C264" s="1">
        <v>2637</v>
      </c>
      <c r="D264" s="1">
        <v>2803</v>
      </c>
      <c r="E264" s="1">
        <v>2641</v>
      </c>
      <c r="F264" s="1">
        <v>11223</v>
      </c>
      <c r="G264" s="1">
        <v>10814</v>
      </c>
      <c r="H264" s="1">
        <v>10919</v>
      </c>
      <c r="J264" s="1">
        <v>261</v>
      </c>
      <c r="K264" s="1">
        <v>96</v>
      </c>
      <c r="L264" s="1">
        <v>723</v>
      </c>
      <c r="M264" s="1">
        <v>277</v>
      </c>
      <c r="N264" s="1">
        <v>490</v>
      </c>
      <c r="O264" s="1">
        <v>1685</v>
      </c>
      <c r="P264" s="1">
        <v>1702</v>
      </c>
      <c r="Q264" s="1">
        <v>1634</v>
      </c>
      <c r="S264" s="1"/>
      <c r="T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</row>
    <row r="265" spans="1:71" ht="15.5">
      <c r="A265" s="1">
        <v>262</v>
      </c>
      <c r="B265">
        <v>567</v>
      </c>
      <c r="C265" s="1">
        <v>2662</v>
      </c>
      <c r="D265" s="1">
        <v>2684</v>
      </c>
      <c r="E265" s="1">
        <v>2545</v>
      </c>
      <c r="F265" s="1">
        <v>10621</v>
      </c>
      <c r="G265" s="1">
        <v>11010</v>
      </c>
      <c r="H265" s="1">
        <v>10640</v>
      </c>
      <c r="J265" s="1">
        <v>262</v>
      </c>
      <c r="K265" s="1">
        <v>133</v>
      </c>
      <c r="L265" s="1">
        <v>319</v>
      </c>
      <c r="M265" s="1">
        <v>507</v>
      </c>
      <c r="N265" s="1">
        <v>530</v>
      </c>
      <c r="O265" s="1">
        <v>1442</v>
      </c>
      <c r="P265" s="1">
        <v>1624</v>
      </c>
      <c r="Q265" s="1">
        <v>1448</v>
      </c>
      <c r="S265" s="1"/>
      <c r="T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</row>
    <row r="266" spans="1:71" ht="15.5">
      <c r="A266" s="1">
        <v>263</v>
      </c>
      <c r="B266">
        <v>840</v>
      </c>
      <c r="C266" s="1">
        <v>2527</v>
      </c>
      <c r="D266" s="1">
        <v>2459</v>
      </c>
      <c r="E266" s="1">
        <v>2892</v>
      </c>
      <c r="F266" s="1">
        <v>10790</v>
      </c>
      <c r="G266" s="1">
        <v>10299</v>
      </c>
      <c r="H266" s="1">
        <v>10656</v>
      </c>
      <c r="J266" s="1">
        <v>263</v>
      </c>
      <c r="K266" s="1">
        <v>143</v>
      </c>
      <c r="L266" s="1">
        <v>507</v>
      </c>
      <c r="M266" s="1">
        <v>402</v>
      </c>
      <c r="N266" s="1">
        <v>361</v>
      </c>
      <c r="O266" s="1">
        <v>1688</v>
      </c>
      <c r="P266" s="1">
        <v>1313</v>
      </c>
      <c r="Q266" s="1">
        <v>1313</v>
      </c>
      <c r="S266" s="1"/>
      <c r="T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</row>
    <row r="267" spans="1:71" ht="15.5">
      <c r="A267" s="1">
        <v>264</v>
      </c>
      <c r="B267">
        <v>569</v>
      </c>
      <c r="C267" s="1">
        <v>2502</v>
      </c>
      <c r="D267" s="1">
        <v>2560</v>
      </c>
      <c r="E267" s="1">
        <v>2575</v>
      </c>
      <c r="F267" s="1">
        <v>10568</v>
      </c>
      <c r="G267" s="1">
        <v>10961</v>
      </c>
      <c r="H267" s="1">
        <v>10565</v>
      </c>
      <c r="J267" s="1">
        <v>264</v>
      </c>
      <c r="K267" s="1">
        <v>124</v>
      </c>
      <c r="L267" s="1">
        <v>42</v>
      </c>
      <c r="M267" s="1">
        <v>226</v>
      </c>
      <c r="N267" s="1">
        <v>371</v>
      </c>
      <c r="O267" s="1">
        <v>1449</v>
      </c>
      <c r="P267" s="1">
        <v>1565</v>
      </c>
      <c r="Q267" s="1">
        <v>1312</v>
      </c>
      <c r="S267" s="1"/>
      <c r="T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</row>
    <row r="268" spans="1:71" ht="15.5">
      <c r="A268" s="1">
        <v>265</v>
      </c>
      <c r="B268">
        <v>675</v>
      </c>
      <c r="C268" s="1">
        <v>2628</v>
      </c>
      <c r="D268" s="1">
        <v>2435</v>
      </c>
      <c r="E268" s="1">
        <v>2475</v>
      </c>
      <c r="F268" s="1">
        <v>10804</v>
      </c>
      <c r="G268" s="1">
        <v>10227</v>
      </c>
      <c r="H268" s="1">
        <v>10501</v>
      </c>
      <c r="J268" s="1">
        <v>265</v>
      </c>
      <c r="K268" s="1">
        <v>7</v>
      </c>
      <c r="L268" s="1">
        <v>174</v>
      </c>
      <c r="M268" s="1">
        <v>654</v>
      </c>
      <c r="N268" s="1">
        <v>363</v>
      </c>
      <c r="O268" s="1">
        <v>1203</v>
      </c>
      <c r="P268" s="1">
        <v>1321</v>
      </c>
      <c r="Q268" s="1">
        <v>1633</v>
      </c>
      <c r="S268" s="1"/>
      <c r="T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</row>
    <row r="269" spans="1:71" ht="15.5">
      <c r="A269" s="1">
        <v>266</v>
      </c>
      <c r="B269">
        <v>827</v>
      </c>
      <c r="C269" s="1">
        <v>2534</v>
      </c>
      <c r="D269" s="1">
        <v>2536</v>
      </c>
      <c r="E269" s="1">
        <v>2501</v>
      </c>
      <c r="F269" s="1">
        <v>10102</v>
      </c>
      <c r="G269" s="1">
        <v>10365</v>
      </c>
      <c r="H269" s="1">
        <v>10216</v>
      </c>
      <c r="J269" s="1">
        <v>266</v>
      </c>
      <c r="K269" s="1">
        <v>0</v>
      </c>
      <c r="L269" s="1">
        <v>351</v>
      </c>
      <c r="M269" s="1">
        <v>527</v>
      </c>
      <c r="N269" s="1">
        <v>436</v>
      </c>
      <c r="O269" s="1">
        <v>1491</v>
      </c>
      <c r="P269" s="1">
        <v>1355</v>
      </c>
      <c r="Q269" s="1">
        <v>1736</v>
      </c>
      <c r="S269" s="1"/>
      <c r="T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</row>
    <row r="270" spans="1:71" ht="15.5">
      <c r="A270" s="1">
        <v>267</v>
      </c>
      <c r="B270">
        <v>714</v>
      </c>
      <c r="C270" s="1">
        <v>2267</v>
      </c>
      <c r="D270" s="1">
        <v>2447</v>
      </c>
      <c r="E270" s="1">
        <v>2318</v>
      </c>
      <c r="F270" s="1">
        <v>10558</v>
      </c>
      <c r="G270" s="1">
        <v>10148</v>
      </c>
      <c r="H270" s="1">
        <v>10335</v>
      </c>
      <c r="J270" s="1">
        <v>267</v>
      </c>
      <c r="K270" s="1">
        <v>154</v>
      </c>
      <c r="L270" s="1">
        <v>465</v>
      </c>
      <c r="M270" s="1">
        <v>307</v>
      </c>
      <c r="N270" s="1">
        <v>273</v>
      </c>
      <c r="O270" s="1">
        <v>1569</v>
      </c>
      <c r="P270" s="1">
        <v>1399</v>
      </c>
      <c r="Q270" s="1">
        <v>1505</v>
      </c>
      <c r="S270" s="1"/>
      <c r="T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</row>
    <row r="271" spans="1:71" ht="15.5">
      <c r="A271" s="1">
        <v>268</v>
      </c>
      <c r="B271">
        <v>711</v>
      </c>
      <c r="C271" s="1">
        <v>2110</v>
      </c>
      <c r="D271" s="1">
        <v>2513</v>
      </c>
      <c r="E271" s="1">
        <v>2531</v>
      </c>
      <c r="F271" s="1">
        <v>10042</v>
      </c>
      <c r="G271" s="1">
        <v>10599</v>
      </c>
      <c r="H271" s="1">
        <v>10378</v>
      </c>
      <c r="J271" s="1">
        <v>268</v>
      </c>
      <c r="K271" s="1">
        <v>138</v>
      </c>
      <c r="L271" s="1">
        <v>666</v>
      </c>
      <c r="M271" s="1">
        <v>401</v>
      </c>
      <c r="N271" s="1">
        <v>583</v>
      </c>
      <c r="O271" s="1">
        <v>1240</v>
      </c>
      <c r="P271" s="1">
        <v>1664</v>
      </c>
      <c r="Q271" s="1">
        <v>1374</v>
      </c>
      <c r="S271" s="1"/>
      <c r="T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</row>
    <row r="272" spans="1:71" ht="15.5">
      <c r="A272" s="1">
        <v>269</v>
      </c>
      <c r="B272">
        <v>601</v>
      </c>
      <c r="C272" s="1">
        <v>2673</v>
      </c>
      <c r="D272" s="1">
        <v>2613</v>
      </c>
      <c r="E272" s="1">
        <v>2492</v>
      </c>
      <c r="F272" s="1">
        <v>10511</v>
      </c>
      <c r="G272" s="1">
        <v>10130</v>
      </c>
      <c r="H272" s="1">
        <v>10501</v>
      </c>
      <c r="J272" s="1">
        <v>269</v>
      </c>
      <c r="K272" s="1">
        <v>119</v>
      </c>
      <c r="L272" s="1">
        <v>458</v>
      </c>
      <c r="M272" s="1">
        <v>626</v>
      </c>
      <c r="N272" s="1">
        <v>420</v>
      </c>
      <c r="O272" s="1">
        <v>1444</v>
      </c>
      <c r="P272" s="1">
        <v>1424</v>
      </c>
      <c r="Q272" s="1">
        <v>1197</v>
      </c>
      <c r="S272" s="1"/>
      <c r="T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</row>
    <row r="273" spans="1:71" ht="15.5">
      <c r="A273" s="1">
        <v>270</v>
      </c>
      <c r="B273">
        <v>630</v>
      </c>
      <c r="C273" s="1">
        <v>2464</v>
      </c>
      <c r="D273" s="1">
        <v>2647</v>
      </c>
      <c r="E273" s="1">
        <v>2302</v>
      </c>
      <c r="F273" s="1">
        <v>10048</v>
      </c>
      <c r="G273" s="1">
        <v>10264</v>
      </c>
      <c r="H273" s="1">
        <v>9848</v>
      </c>
      <c r="J273" s="1">
        <v>270</v>
      </c>
      <c r="K273" s="1">
        <v>0</v>
      </c>
      <c r="L273" s="1">
        <v>297</v>
      </c>
      <c r="M273" s="1">
        <v>406</v>
      </c>
      <c r="N273" s="1">
        <v>383</v>
      </c>
      <c r="O273" s="1">
        <v>1294</v>
      </c>
      <c r="P273" s="1">
        <v>1624</v>
      </c>
      <c r="Q273" s="1">
        <v>1176</v>
      </c>
      <c r="S273" s="1"/>
      <c r="T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</row>
    <row r="274" spans="1:71" ht="15.5">
      <c r="A274" s="1">
        <v>271</v>
      </c>
      <c r="B274">
        <v>772</v>
      </c>
      <c r="C274" s="1">
        <v>2388</v>
      </c>
      <c r="D274" s="1">
        <v>2562</v>
      </c>
      <c r="E274" s="1">
        <v>2769</v>
      </c>
      <c r="F274" s="1">
        <v>10316</v>
      </c>
      <c r="G274" s="1">
        <v>9904</v>
      </c>
      <c r="H274" s="1">
        <v>10261</v>
      </c>
      <c r="J274" s="1">
        <v>271</v>
      </c>
      <c r="K274" s="1">
        <v>0</v>
      </c>
      <c r="L274" s="1">
        <v>262</v>
      </c>
      <c r="M274" s="1">
        <v>143</v>
      </c>
      <c r="N274" s="1">
        <v>497</v>
      </c>
      <c r="O274" s="1">
        <v>1444</v>
      </c>
      <c r="P274" s="1">
        <v>1463</v>
      </c>
      <c r="Q274" s="1">
        <v>1614</v>
      </c>
      <c r="S274" s="1"/>
      <c r="T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</row>
    <row r="275" spans="1:71" ht="15.5">
      <c r="A275" s="1">
        <v>272</v>
      </c>
      <c r="B275">
        <v>638</v>
      </c>
      <c r="C275" s="1">
        <v>2333</v>
      </c>
      <c r="D275" s="1">
        <v>2450</v>
      </c>
      <c r="E275" s="1">
        <v>2105</v>
      </c>
      <c r="F275" s="1">
        <v>9926</v>
      </c>
      <c r="G275" s="1">
        <v>9992</v>
      </c>
      <c r="H275" s="1">
        <v>10047</v>
      </c>
      <c r="J275" s="1">
        <v>272</v>
      </c>
      <c r="K275" s="1">
        <v>232</v>
      </c>
      <c r="L275" s="1">
        <v>488</v>
      </c>
      <c r="M275" s="1">
        <v>57</v>
      </c>
      <c r="N275" s="1">
        <v>619</v>
      </c>
      <c r="O275" s="1">
        <v>1369</v>
      </c>
      <c r="P275" s="1">
        <v>1684</v>
      </c>
      <c r="Q275" s="1">
        <v>1404</v>
      </c>
      <c r="S275" s="1"/>
      <c r="T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</row>
    <row r="276" spans="1:71" ht="15.5">
      <c r="A276" s="1">
        <v>273</v>
      </c>
      <c r="B276">
        <v>880</v>
      </c>
      <c r="C276" s="1">
        <v>2472</v>
      </c>
      <c r="D276" s="1">
        <v>2463</v>
      </c>
      <c r="E276" s="1">
        <v>2293</v>
      </c>
      <c r="F276" s="1">
        <v>10258</v>
      </c>
      <c r="G276" s="1">
        <v>9719</v>
      </c>
      <c r="H276" s="1">
        <v>9776</v>
      </c>
      <c r="J276" s="1">
        <v>273</v>
      </c>
      <c r="K276" s="1">
        <v>28</v>
      </c>
      <c r="L276" s="1">
        <v>225</v>
      </c>
      <c r="M276" s="1">
        <v>485</v>
      </c>
      <c r="N276" s="1">
        <v>567</v>
      </c>
      <c r="O276" s="1">
        <v>1653</v>
      </c>
      <c r="P276" s="1">
        <v>1550</v>
      </c>
      <c r="Q276" s="1">
        <v>1596</v>
      </c>
      <c r="S276" s="1"/>
      <c r="T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</row>
    <row r="277" spans="1:71" ht="15.5">
      <c r="A277" s="1">
        <v>274</v>
      </c>
      <c r="B277">
        <v>797</v>
      </c>
      <c r="C277" s="1">
        <v>1993</v>
      </c>
      <c r="D277" s="1">
        <v>2161</v>
      </c>
      <c r="E277" s="1">
        <v>2123</v>
      </c>
      <c r="F277" s="1">
        <v>9750</v>
      </c>
      <c r="G277" s="1">
        <v>10228</v>
      </c>
      <c r="H277" s="1">
        <v>9817</v>
      </c>
      <c r="J277" s="1">
        <v>274</v>
      </c>
      <c r="K277" s="1">
        <v>0</v>
      </c>
      <c r="L277" s="1">
        <v>410</v>
      </c>
      <c r="M277" s="1">
        <v>518</v>
      </c>
      <c r="N277" s="1">
        <v>325</v>
      </c>
      <c r="O277" s="1">
        <v>1351</v>
      </c>
      <c r="P277" s="1">
        <v>1611</v>
      </c>
      <c r="Q277" s="1">
        <v>1554</v>
      </c>
      <c r="S277" s="1"/>
      <c r="T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</row>
    <row r="278" spans="1:71" ht="15.5">
      <c r="A278" s="1">
        <v>275</v>
      </c>
      <c r="B278">
        <v>726</v>
      </c>
      <c r="C278" s="1">
        <v>2247</v>
      </c>
      <c r="D278" s="1">
        <v>2330</v>
      </c>
      <c r="E278" s="1">
        <v>2354</v>
      </c>
      <c r="F278" s="1">
        <v>10170</v>
      </c>
      <c r="G278" s="1">
        <v>9730</v>
      </c>
      <c r="H278" s="1">
        <v>10132</v>
      </c>
      <c r="J278" s="1">
        <v>275</v>
      </c>
      <c r="K278" s="1">
        <v>286</v>
      </c>
      <c r="L278" s="1">
        <v>495</v>
      </c>
      <c r="M278" s="1">
        <v>469</v>
      </c>
      <c r="N278" s="1">
        <v>427</v>
      </c>
      <c r="O278" s="1">
        <v>1643</v>
      </c>
      <c r="P278" s="1">
        <v>1503</v>
      </c>
      <c r="Q278" s="1">
        <v>1642</v>
      </c>
      <c r="S278" s="1"/>
      <c r="T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</row>
    <row r="279" spans="1:71" ht="15.5">
      <c r="A279" s="1">
        <v>276</v>
      </c>
      <c r="B279">
        <v>832</v>
      </c>
      <c r="C279" s="1">
        <v>2150</v>
      </c>
      <c r="D279" s="1">
        <v>2217</v>
      </c>
      <c r="E279" s="1">
        <v>2403</v>
      </c>
      <c r="F279" s="1">
        <v>9548</v>
      </c>
      <c r="G279" s="1">
        <v>9804</v>
      </c>
      <c r="H279" s="1">
        <v>9562</v>
      </c>
      <c r="J279" s="1">
        <v>276</v>
      </c>
      <c r="K279" s="1">
        <v>391</v>
      </c>
      <c r="L279" s="1">
        <v>122</v>
      </c>
      <c r="M279" s="1">
        <v>326</v>
      </c>
      <c r="N279" s="1">
        <v>110</v>
      </c>
      <c r="O279" s="1">
        <v>1239</v>
      </c>
      <c r="P279" s="1">
        <v>1437</v>
      </c>
      <c r="Q279" s="1">
        <v>1695</v>
      </c>
      <c r="S279" s="1"/>
      <c r="T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</row>
    <row r="280" spans="1:71" ht="15.5">
      <c r="A280" s="1">
        <v>277</v>
      </c>
      <c r="B280">
        <v>665</v>
      </c>
      <c r="C280" s="1">
        <v>2368</v>
      </c>
      <c r="D280" s="1">
        <v>2235</v>
      </c>
      <c r="E280" s="1">
        <v>2273</v>
      </c>
      <c r="F280" s="1">
        <v>9626</v>
      </c>
      <c r="G280" s="1">
        <v>9571</v>
      </c>
      <c r="H280" s="1">
        <v>9697</v>
      </c>
      <c r="J280" s="1">
        <v>277</v>
      </c>
      <c r="K280" s="1">
        <v>82</v>
      </c>
      <c r="L280" s="1">
        <v>529</v>
      </c>
      <c r="M280" s="1">
        <v>342</v>
      </c>
      <c r="N280" s="1">
        <v>567</v>
      </c>
      <c r="O280" s="1">
        <v>1457</v>
      </c>
      <c r="P280" s="1">
        <v>1508</v>
      </c>
      <c r="Q280" s="1">
        <v>1588</v>
      </c>
      <c r="S280" s="1"/>
      <c r="T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</row>
    <row r="281" spans="1:71" ht="15.5">
      <c r="A281" s="1">
        <v>278</v>
      </c>
      <c r="B281">
        <v>796</v>
      </c>
      <c r="C281" s="1">
        <v>2161</v>
      </c>
      <c r="D281" s="1">
        <v>2296</v>
      </c>
      <c r="E281" s="1">
        <v>2388</v>
      </c>
      <c r="F281" s="1">
        <v>9463</v>
      </c>
      <c r="G281" s="1">
        <v>9724</v>
      </c>
      <c r="H281" s="1">
        <v>9574</v>
      </c>
      <c r="J281" s="1">
        <v>278</v>
      </c>
      <c r="K281" s="1">
        <v>198</v>
      </c>
      <c r="L281" s="1">
        <v>219</v>
      </c>
      <c r="M281" s="1">
        <v>227</v>
      </c>
      <c r="N281" s="1">
        <v>371</v>
      </c>
      <c r="O281" s="1">
        <v>1663</v>
      </c>
      <c r="P281" s="1">
        <v>1453</v>
      </c>
      <c r="Q281" s="1">
        <v>1376</v>
      </c>
      <c r="S281" s="1"/>
      <c r="T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</row>
    <row r="282" spans="1:71" ht="15.5">
      <c r="A282" s="1">
        <v>279</v>
      </c>
      <c r="B282">
        <v>873</v>
      </c>
      <c r="C282" s="1">
        <v>2209</v>
      </c>
      <c r="D282" s="1">
        <v>2556</v>
      </c>
      <c r="E282" s="1">
        <v>2809</v>
      </c>
      <c r="F282" s="1">
        <v>9602</v>
      </c>
      <c r="G282" s="1">
        <v>9774</v>
      </c>
      <c r="H282" s="1">
        <v>9694</v>
      </c>
      <c r="J282" s="1">
        <v>279</v>
      </c>
      <c r="K282" s="1">
        <v>268</v>
      </c>
      <c r="L282" s="1">
        <v>362</v>
      </c>
      <c r="M282" s="1">
        <v>327</v>
      </c>
      <c r="N282" s="1">
        <v>591</v>
      </c>
      <c r="O282" s="1">
        <v>1545</v>
      </c>
      <c r="P282" s="1">
        <v>1278</v>
      </c>
      <c r="Q282" s="1">
        <v>1561</v>
      </c>
      <c r="S282" s="1"/>
      <c r="T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</row>
    <row r="283" spans="1:71" ht="15.5">
      <c r="A283" s="1">
        <v>280</v>
      </c>
      <c r="B283">
        <v>519</v>
      </c>
      <c r="C283" s="1">
        <v>2281</v>
      </c>
      <c r="D283" s="1">
        <v>2164</v>
      </c>
      <c r="E283" s="1">
        <v>2373</v>
      </c>
      <c r="F283" s="1">
        <v>9395</v>
      </c>
      <c r="G283" s="1">
        <v>9484</v>
      </c>
      <c r="H283" s="1">
        <v>9810</v>
      </c>
      <c r="J283" s="1">
        <v>280</v>
      </c>
      <c r="K283" s="1">
        <v>0</v>
      </c>
      <c r="L283" s="1">
        <v>318</v>
      </c>
      <c r="M283" s="1">
        <v>235</v>
      </c>
      <c r="N283" s="1">
        <v>424</v>
      </c>
      <c r="O283" s="1">
        <v>1457</v>
      </c>
      <c r="P283" s="1">
        <v>1581</v>
      </c>
      <c r="Q283" s="1">
        <v>1522</v>
      </c>
      <c r="S283" s="1"/>
      <c r="T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</row>
    <row r="284" spans="1:71" ht="15.5">
      <c r="A284" s="1">
        <v>281</v>
      </c>
      <c r="B284">
        <v>753</v>
      </c>
      <c r="C284" s="1">
        <v>2278</v>
      </c>
      <c r="D284" s="1">
        <v>2401</v>
      </c>
      <c r="E284" s="1">
        <v>2525</v>
      </c>
      <c r="F284" s="1">
        <v>9843</v>
      </c>
      <c r="G284" s="1">
        <v>9288</v>
      </c>
      <c r="H284" s="1">
        <v>9767</v>
      </c>
      <c r="J284" s="1">
        <v>281</v>
      </c>
      <c r="K284" s="1">
        <v>0</v>
      </c>
      <c r="L284" s="1">
        <v>572</v>
      </c>
      <c r="M284" s="1">
        <v>325</v>
      </c>
      <c r="N284" s="1">
        <v>336</v>
      </c>
      <c r="O284" s="1">
        <v>1193</v>
      </c>
      <c r="P284" s="1">
        <v>1248</v>
      </c>
      <c r="Q284" s="1">
        <v>1144</v>
      </c>
      <c r="S284" s="1"/>
      <c r="T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</row>
    <row r="285" spans="1:71" ht="15.5">
      <c r="A285" s="1">
        <v>282</v>
      </c>
      <c r="B285">
        <v>553</v>
      </c>
      <c r="C285" s="1">
        <v>1944</v>
      </c>
      <c r="D285" s="1">
        <v>1979</v>
      </c>
      <c r="E285" s="1">
        <v>2143</v>
      </c>
      <c r="F285" s="1">
        <v>9018</v>
      </c>
      <c r="G285" s="1">
        <v>9436</v>
      </c>
      <c r="H285" s="1">
        <v>8963</v>
      </c>
      <c r="J285" s="1">
        <v>282</v>
      </c>
      <c r="K285" s="1">
        <v>270</v>
      </c>
      <c r="L285" s="1">
        <v>470</v>
      </c>
      <c r="M285" s="1">
        <v>0</v>
      </c>
      <c r="N285" s="1">
        <v>319</v>
      </c>
      <c r="O285" s="1">
        <v>1215</v>
      </c>
      <c r="P285" s="1">
        <v>1830</v>
      </c>
      <c r="Q285" s="1">
        <v>1504</v>
      </c>
      <c r="S285" s="1"/>
      <c r="T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</row>
    <row r="286" spans="1:71" ht="15.5">
      <c r="A286" s="1">
        <v>283</v>
      </c>
      <c r="B286">
        <v>942</v>
      </c>
      <c r="C286" s="1">
        <v>2247</v>
      </c>
      <c r="D286" s="1">
        <v>2124</v>
      </c>
      <c r="E286" s="1">
        <v>2400</v>
      </c>
      <c r="F286" s="1">
        <v>9603</v>
      </c>
      <c r="G286" s="1">
        <v>8762</v>
      </c>
      <c r="H286" s="1">
        <v>9352</v>
      </c>
      <c r="J286" s="1">
        <v>283</v>
      </c>
      <c r="K286" s="1">
        <v>0</v>
      </c>
      <c r="L286" s="1">
        <v>425</v>
      </c>
      <c r="M286" s="1">
        <v>377</v>
      </c>
      <c r="N286" s="1">
        <v>706</v>
      </c>
      <c r="O286" s="1">
        <v>1047</v>
      </c>
      <c r="P286" s="1">
        <v>1360</v>
      </c>
      <c r="Q286" s="1">
        <v>1379</v>
      </c>
      <c r="S286" s="1"/>
      <c r="T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</row>
    <row r="287" spans="1:71" ht="15.5">
      <c r="A287" s="1">
        <v>284</v>
      </c>
      <c r="B287">
        <v>647</v>
      </c>
      <c r="C287" s="1">
        <v>1960</v>
      </c>
      <c r="D287" s="1">
        <v>1895</v>
      </c>
      <c r="E287" s="1">
        <v>2240</v>
      </c>
      <c r="F287" s="1">
        <v>9052</v>
      </c>
      <c r="G287" s="1">
        <v>9407</v>
      </c>
      <c r="H287" s="1">
        <v>9439</v>
      </c>
      <c r="J287" s="1">
        <v>284</v>
      </c>
      <c r="K287" s="1">
        <v>0</v>
      </c>
      <c r="L287" s="1">
        <v>443</v>
      </c>
      <c r="M287" s="1">
        <v>455</v>
      </c>
      <c r="N287" s="1">
        <v>242</v>
      </c>
      <c r="O287" s="1">
        <v>1022</v>
      </c>
      <c r="P287" s="1">
        <v>1605</v>
      </c>
      <c r="Q287" s="1">
        <v>1538</v>
      </c>
      <c r="S287" s="1"/>
      <c r="T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</row>
    <row r="288" spans="1:71" ht="15.5">
      <c r="A288" s="1">
        <v>285</v>
      </c>
      <c r="B288">
        <v>677</v>
      </c>
      <c r="C288" s="1">
        <v>2357</v>
      </c>
      <c r="D288" s="1">
        <v>2201</v>
      </c>
      <c r="E288" s="1">
        <v>2285</v>
      </c>
      <c r="F288" s="1">
        <v>9325</v>
      </c>
      <c r="G288" s="1">
        <v>9459</v>
      </c>
      <c r="H288" s="1">
        <v>9482</v>
      </c>
      <c r="J288" s="1">
        <v>285</v>
      </c>
      <c r="K288" s="1">
        <v>135</v>
      </c>
      <c r="L288" s="1">
        <v>174</v>
      </c>
      <c r="M288" s="1">
        <v>244</v>
      </c>
      <c r="N288" s="1">
        <v>190</v>
      </c>
      <c r="O288" s="1">
        <v>1283</v>
      </c>
      <c r="P288" s="1">
        <v>1090</v>
      </c>
      <c r="Q288" s="1">
        <v>1834</v>
      </c>
      <c r="S288" s="1"/>
      <c r="T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</row>
    <row r="289" spans="1:71" ht="15.5">
      <c r="A289" s="1">
        <v>286</v>
      </c>
      <c r="B289">
        <v>980</v>
      </c>
      <c r="C289" s="1">
        <v>2270</v>
      </c>
      <c r="D289" s="1">
        <v>1967</v>
      </c>
      <c r="E289" s="1">
        <v>1950</v>
      </c>
      <c r="F289" s="1">
        <v>9272</v>
      </c>
      <c r="G289" s="1">
        <v>9558</v>
      </c>
      <c r="H289" s="1">
        <v>9185</v>
      </c>
      <c r="J289" s="1">
        <v>286</v>
      </c>
      <c r="K289" s="1">
        <v>207</v>
      </c>
      <c r="L289" s="1">
        <v>283</v>
      </c>
      <c r="M289" s="1">
        <v>689</v>
      </c>
      <c r="N289" s="1">
        <v>200</v>
      </c>
      <c r="O289" s="1">
        <v>1179</v>
      </c>
      <c r="P289" s="1">
        <v>1255</v>
      </c>
      <c r="Q289" s="1">
        <v>1312</v>
      </c>
      <c r="S289" s="1"/>
      <c r="T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</row>
    <row r="290" spans="1:71" ht="15.5">
      <c r="A290" s="1">
        <v>287</v>
      </c>
      <c r="B290">
        <v>744</v>
      </c>
      <c r="C290" s="1">
        <v>1861</v>
      </c>
      <c r="D290" s="1">
        <v>2281</v>
      </c>
      <c r="E290" s="1">
        <v>2455</v>
      </c>
      <c r="F290" s="1">
        <v>9468</v>
      </c>
      <c r="G290" s="1">
        <v>8779</v>
      </c>
      <c r="H290" s="1">
        <v>9245</v>
      </c>
      <c r="J290" s="1">
        <v>287</v>
      </c>
      <c r="K290" s="1">
        <v>376</v>
      </c>
      <c r="L290" s="1">
        <v>209</v>
      </c>
      <c r="M290" s="1">
        <v>397</v>
      </c>
      <c r="N290" s="1">
        <v>290</v>
      </c>
      <c r="O290" s="1">
        <v>1484</v>
      </c>
      <c r="P290" s="1">
        <v>1479</v>
      </c>
      <c r="Q290" s="1">
        <v>1403</v>
      </c>
      <c r="S290" s="1"/>
      <c r="T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</row>
    <row r="291" spans="1:71" ht="15.5">
      <c r="A291" s="1">
        <v>288</v>
      </c>
      <c r="B291">
        <v>942</v>
      </c>
      <c r="C291" s="1">
        <v>2034</v>
      </c>
      <c r="D291" s="1">
        <v>2214</v>
      </c>
      <c r="E291" s="1">
        <v>2068</v>
      </c>
      <c r="F291" s="1">
        <v>8884</v>
      </c>
      <c r="G291" s="1">
        <v>9417</v>
      </c>
      <c r="H291" s="1">
        <v>8993</v>
      </c>
      <c r="J291" s="1">
        <v>288</v>
      </c>
      <c r="K291" s="1">
        <v>255</v>
      </c>
      <c r="L291" s="1">
        <v>393</v>
      </c>
      <c r="M291" s="1">
        <v>359</v>
      </c>
      <c r="N291" s="1">
        <v>137</v>
      </c>
      <c r="O291" s="1">
        <v>1212</v>
      </c>
      <c r="P291" s="1">
        <v>1403</v>
      </c>
      <c r="Q291" s="1">
        <v>1518</v>
      </c>
      <c r="S291" s="1"/>
      <c r="T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</row>
    <row r="292" spans="1:71" ht="15.5">
      <c r="A292" s="1">
        <v>289</v>
      </c>
      <c r="B292">
        <v>842</v>
      </c>
      <c r="C292" s="1">
        <v>2036</v>
      </c>
      <c r="D292" s="1">
        <v>2076</v>
      </c>
      <c r="E292" s="1">
        <v>2261</v>
      </c>
      <c r="F292" s="1">
        <v>9287</v>
      </c>
      <c r="G292" s="1">
        <v>8762</v>
      </c>
      <c r="H292" s="1">
        <v>8891</v>
      </c>
      <c r="J292" s="1">
        <v>289</v>
      </c>
      <c r="K292" s="1">
        <v>260</v>
      </c>
      <c r="L292" s="1">
        <v>226</v>
      </c>
      <c r="M292" s="1">
        <v>314</v>
      </c>
      <c r="N292" s="1">
        <v>400</v>
      </c>
      <c r="O292" s="1">
        <v>1404</v>
      </c>
      <c r="P292" s="1">
        <v>1290</v>
      </c>
      <c r="Q292" s="1">
        <v>1535</v>
      </c>
      <c r="S292" s="1"/>
      <c r="T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</row>
    <row r="293" spans="1:71" ht="15.5">
      <c r="A293" s="1">
        <v>290</v>
      </c>
      <c r="B293">
        <v>408</v>
      </c>
      <c r="C293" s="1">
        <v>2092</v>
      </c>
      <c r="D293" s="1">
        <v>1800</v>
      </c>
      <c r="E293" s="1">
        <v>2183</v>
      </c>
      <c r="F293" s="1">
        <v>8588</v>
      </c>
      <c r="G293" s="1">
        <v>9253</v>
      </c>
      <c r="H293" s="1">
        <v>8913</v>
      </c>
      <c r="J293" s="1">
        <v>290</v>
      </c>
      <c r="K293" s="1">
        <v>379</v>
      </c>
      <c r="L293" s="1">
        <v>176</v>
      </c>
      <c r="M293" s="1">
        <v>527</v>
      </c>
      <c r="N293" s="1">
        <v>352</v>
      </c>
      <c r="O293" s="1">
        <v>1190</v>
      </c>
      <c r="P293" s="1">
        <v>1365</v>
      </c>
      <c r="Q293" s="1">
        <v>1361</v>
      </c>
      <c r="S293" s="1"/>
      <c r="T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</row>
    <row r="294" spans="1:71" ht="15.5">
      <c r="A294" s="1">
        <v>291</v>
      </c>
      <c r="B294">
        <v>721</v>
      </c>
      <c r="C294" s="1">
        <v>2390</v>
      </c>
      <c r="D294" s="1">
        <v>2385</v>
      </c>
      <c r="E294" s="1">
        <v>2161</v>
      </c>
      <c r="F294" s="1">
        <v>9090</v>
      </c>
      <c r="G294" s="1">
        <v>8704</v>
      </c>
      <c r="H294" s="1">
        <v>8838</v>
      </c>
      <c r="J294" s="1">
        <v>291</v>
      </c>
      <c r="K294" s="1">
        <v>217</v>
      </c>
      <c r="L294" s="1">
        <v>194</v>
      </c>
      <c r="M294" s="1">
        <v>343</v>
      </c>
      <c r="N294" s="1">
        <v>410</v>
      </c>
      <c r="O294" s="1">
        <v>1269</v>
      </c>
      <c r="P294" s="1">
        <v>1382</v>
      </c>
      <c r="Q294" s="1">
        <v>1514</v>
      </c>
      <c r="S294" s="1"/>
      <c r="T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</row>
    <row r="295" spans="1:71" ht="15.5">
      <c r="A295" s="1">
        <v>292</v>
      </c>
      <c r="B295">
        <v>411</v>
      </c>
      <c r="C295" s="1">
        <v>2301</v>
      </c>
      <c r="D295" s="1">
        <v>2038</v>
      </c>
      <c r="E295" s="1">
        <v>2197</v>
      </c>
      <c r="F295" s="1">
        <v>8742</v>
      </c>
      <c r="G295" s="1">
        <v>8737</v>
      </c>
      <c r="H295" s="1">
        <v>8808</v>
      </c>
      <c r="J295" s="1">
        <v>292</v>
      </c>
      <c r="K295" s="1">
        <v>0</v>
      </c>
      <c r="L295" s="1">
        <v>112</v>
      </c>
      <c r="M295" s="1">
        <v>164</v>
      </c>
      <c r="N295" s="1">
        <v>358</v>
      </c>
      <c r="O295" s="1">
        <v>1310</v>
      </c>
      <c r="P295" s="1">
        <v>1368</v>
      </c>
      <c r="Q295" s="1">
        <v>1421</v>
      </c>
      <c r="S295" s="1"/>
      <c r="T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</row>
    <row r="296" spans="1:71" ht="15.5">
      <c r="A296" s="1">
        <v>293</v>
      </c>
      <c r="B296">
        <v>689</v>
      </c>
      <c r="C296" s="1">
        <v>2170</v>
      </c>
      <c r="D296" s="1">
        <v>2102</v>
      </c>
      <c r="E296" s="1">
        <v>2233</v>
      </c>
      <c r="F296" s="1">
        <v>8808</v>
      </c>
      <c r="G296" s="1">
        <v>8732</v>
      </c>
      <c r="H296" s="1">
        <v>8971</v>
      </c>
      <c r="J296" s="1">
        <v>293</v>
      </c>
      <c r="K296" s="1">
        <v>235</v>
      </c>
      <c r="L296" s="1">
        <v>338</v>
      </c>
      <c r="M296" s="1">
        <v>216</v>
      </c>
      <c r="N296" s="1">
        <v>274</v>
      </c>
      <c r="O296" s="1">
        <v>1246</v>
      </c>
      <c r="P296" s="1">
        <v>1523</v>
      </c>
      <c r="Q296" s="1">
        <v>1331</v>
      </c>
      <c r="S296" s="1"/>
      <c r="T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</row>
    <row r="297" spans="1:71" ht="15.5">
      <c r="A297" s="1">
        <v>294</v>
      </c>
      <c r="B297">
        <v>336</v>
      </c>
      <c r="C297" s="1">
        <v>2024</v>
      </c>
      <c r="D297" s="1">
        <v>1678</v>
      </c>
      <c r="E297" s="1">
        <v>1935</v>
      </c>
      <c r="F297" s="1">
        <v>8457</v>
      </c>
      <c r="G297" s="1">
        <v>8657</v>
      </c>
      <c r="H297" s="1">
        <v>8774</v>
      </c>
      <c r="J297" s="1">
        <v>294</v>
      </c>
      <c r="K297" s="1">
        <v>0</v>
      </c>
      <c r="L297" s="1">
        <v>557</v>
      </c>
      <c r="M297" s="1">
        <v>253</v>
      </c>
      <c r="N297" s="1">
        <v>356</v>
      </c>
      <c r="O297" s="1">
        <v>1084</v>
      </c>
      <c r="P297" s="1">
        <v>1457</v>
      </c>
      <c r="Q297" s="1">
        <v>1193</v>
      </c>
      <c r="S297" s="1"/>
      <c r="T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</row>
    <row r="298" spans="1:71" ht="15.5">
      <c r="A298" s="1">
        <v>295</v>
      </c>
      <c r="B298">
        <v>787</v>
      </c>
      <c r="C298" s="1">
        <v>2030</v>
      </c>
      <c r="D298" s="1">
        <v>2205</v>
      </c>
      <c r="E298" s="1">
        <v>2261</v>
      </c>
      <c r="F298" s="1">
        <v>8809</v>
      </c>
      <c r="G298" s="1">
        <v>8345</v>
      </c>
      <c r="H298" s="1">
        <v>8722</v>
      </c>
      <c r="J298" s="1">
        <v>295</v>
      </c>
      <c r="K298" s="1">
        <v>68</v>
      </c>
      <c r="L298" s="1">
        <v>333</v>
      </c>
      <c r="M298" s="1">
        <v>310</v>
      </c>
      <c r="N298" s="1">
        <v>416</v>
      </c>
      <c r="O298" s="1">
        <v>1007</v>
      </c>
      <c r="P298" s="1">
        <v>1265</v>
      </c>
      <c r="Q298" s="1">
        <v>1386</v>
      </c>
      <c r="S298" s="1"/>
      <c r="T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</row>
    <row r="299" spans="1:71" ht="15.5">
      <c r="A299" s="1">
        <v>296</v>
      </c>
      <c r="B299">
        <v>561</v>
      </c>
      <c r="C299" s="1">
        <v>1637</v>
      </c>
      <c r="D299" s="1">
        <v>2118</v>
      </c>
      <c r="E299" s="1">
        <v>2201</v>
      </c>
      <c r="F299" s="1">
        <v>8440</v>
      </c>
      <c r="G299" s="1">
        <v>8971</v>
      </c>
      <c r="H299" s="1">
        <v>8866</v>
      </c>
      <c r="J299" s="1">
        <v>296</v>
      </c>
      <c r="K299" s="1">
        <v>0</v>
      </c>
      <c r="L299" s="1">
        <v>145</v>
      </c>
      <c r="M299" s="1">
        <v>391</v>
      </c>
      <c r="N299" s="1">
        <v>241</v>
      </c>
      <c r="O299" s="1">
        <v>1106</v>
      </c>
      <c r="P299" s="1">
        <v>1353</v>
      </c>
      <c r="Q299" s="1">
        <v>1491</v>
      </c>
      <c r="S299" s="1"/>
      <c r="T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</row>
    <row r="300" spans="1:71" ht="15.5">
      <c r="A300" s="1">
        <v>297</v>
      </c>
      <c r="B300">
        <v>653</v>
      </c>
      <c r="C300" s="1">
        <v>2092</v>
      </c>
      <c r="D300" s="1">
        <v>2182</v>
      </c>
      <c r="E300" s="1">
        <v>1915</v>
      </c>
      <c r="F300" s="1">
        <v>8241</v>
      </c>
      <c r="G300" s="1">
        <v>8603</v>
      </c>
      <c r="H300" s="1">
        <v>8940</v>
      </c>
      <c r="J300" s="1">
        <v>297</v>
      </c>
      <c r="K300" s="1">
        <v>275</v>
      </c>
      <c r="L300" s="1">
        <v>241</v>
      </c>
      <c r="M300" s="1">
        <v>466</v>
      </c>
      <c r="N300" s="1">
        <v>519</v>
      </c>
      <c r="O300" s="1">
        <v>1631</v>
      </c>
      <c r="P300" s="1">
        <v>1341</v>
      </c>
      <c r="Q300" s="1">
        <v>1591</v>
      </c>
      <c r="S300" s="1"/>
      <c r="T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</row>
    <row r="301" spans="1:71" ht="15.5">
      <c r="A301" s="1">
        <v>298</v>
      </c>
      <c r="B301">
        <v>399</v>
      </c>
      <c r="C301" s="1">
        <v>2074</v>
      </c>
      <c r="D301" s="1">
        <v>1991</v>
      </c>
      <c r="E301" s="1">
        <v>1939</v>
      </c>
      <c r="F301" s="1">
        <v>8320</v>
      </c>
      <c r="G301" s="1">
        <v>8399</v>
      </c>
      <c r="H301" s="1">
        <v>8098</v>
      </c>
      <c r="J301" s="1">
        <v>298</v>
      </c>
      <c r="K301" s="1">
        <v>149</v>
      </c>
      <c r="L301" s="1">
        <v>442</v>
      </c>
      <c r="M301" s="1">
        <v>4</v>
      </c>
      <c r="N301" s="1">
        <v>400</v>
      </c>
      <c r="O301" s="1">
        <v>1370</v>
      </c>
      <c r="P301" s="1">
        <v>1448</v>
      </c>
      <c r="Q301" s="1">
        <v>1109</v>
      </c>
      <c r="S301" s="1"/>
      <c r="T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</row>
    <row r="302" spans="1:71" ht="15.5">
      <c r="A302" s="1">
        <v>299</v>
      </c>
      <c r="B302">
        <v>753</v>
      </c>
      <c r="C302" s="1">
        <v>2102</v>
      </c>
      <c r="D302" s="1">
        <v>2045</v>
      </c>
      <c r="E302" s="1">
        <v>1875</v>
      </c>
      <c r="F302" s="1">
        <v>8298</v>
      </c>
      <c r="G302" s="1">
        <v>8624</v>
      </c>
      <c r="H302" s="1">
        <v>8596</v>
      </c>
      <c r="J302" s="1">
        <v>299</v>
      </c>
      <c r="K302" s="1">
        <v>0</v>
      </c>
      <c r="L302" s="1">
        <v>411</v>
      </c>
      <c r="M302" s="1">
        <v>486</v>
      </c>
      <c r="N302" s="1">
        <v>0</v>
      </c>
      <c r="O302" s="1">
        <v>1419</v>
      </c>
      <c r="P302" s="1">
        <v>1247</v>
      </c>
      <c r="Q302" s="1">
        <v>1500</v>
      </c>
      <c r="S302" s="1"/>
      <c r="T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</row>
    <row r="303" spans="1:71" ht="15.5">
      <c r="A303" s="1">
        <v>300</v>
      </c>
      <c r="B303">
        <v>638</v>
      </c>
      <c r="C303" s="1">
        <v>1622</v>
      </c>
      <c r="D303" s="1">
        <v>2060</v>
      </c>
      <c r="E303" s="1">
        <v>1909</v>
      </c>
      <c r="F303" s="1">
        <v>8072</v>
      </c>
      <c r="G303" s="1">
        <v>8520</v>
      </c>
      <c r="H303" s="1">
        <v>8337</v>
      </c>
      <c r="J303" s="1">
        <v>300</v>
      </c>
      <c r="K303" s="1">
        <v>0</v>
      </c>
      <c r="L303" s="1">
        <v>156</v>
      </c>
      <c r="M303" s="1">
        <v>360</v>
      </c>
      <c r="N303" s="1">
        <v>436</v>
      </c>
      <c r="O303" s="1">
        <v>1097</v>
      </c>
      <c r="P303" s="1">
        <v>1160</v>
      </c>
      <c r="Q303" s="1">
        <v>1479</v>
      </c>
      <c r="S303" s="1"/>
      <c r="T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</row>
    <row r="304" spans="1:71" ht="15.5">
      <c r="A304" s="1">
        <v>301</v>
      </c>
      <c r="B304">
        <v>512</v>
      </c>
      <c r="C304" s="1">
        <v>1981</v>
      </c>
      <c r="D304" s="1">
        <v>2315</v>
      </c>
      <c r="E304" s="1">
        <v>2014</v>
      </c>
      <c r="F304" s="1">
        <v>8683</v>
      </c>
      <c r="G304" s="1">
        <v>8081</v>
      </c>
      <c r="H304" s="1">
        <v>8528</v>
      </c>
      <c r="J304" s="1">
        <v>301</v>
      </c>
      <c r="K304" s="1">
        <v>0</v>
      </c>
      <c r="L304" s="1">
        <v>186</v>
      </c>
      <c r="M304" s="1">
        <v>165</v>
      </c>
      <c r="N304" s="1">
        <v>53</v>
      </c>
      <c r="O304" s="1">
        <v>1131</v>
      </c>
      <c r="P304" s="1">
        <v>1215</v>
      </c>
      <c r="Q304" s="1">
        <v>1488</v>
      </c>
      <c r="S304" s="1"/>
      <c r="T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</row>
    <row r="305" spans="1:71" ht="15.5">
      <c r="A305" s="1">
        <v>302</v>
      </c>
      <c r="B305">
        <v>601</v>
      </c>
      <c r="C305" s="1">
        <v>2032</v>
      </c>
      <c r="D305" s="1">
        <v>1981</v>
      </c>
      <c r="E305" s="1">
        <v>1919</v>
      </c>
      <c r="F305" s="1">
        <v>7784</v>
      </c>
      <c r="G305" s="1">
        <v>8076</v>
      </c>
      <c r="H305" s="1">
        <v>8151</v>
      </c>
      <c r="J305" s="1">
        <v>302</v>
      </c>
      <c r="K305" s="1">
        <v>88</v>
      </c>
      <c r="L305" s="1">
        <v>551</v>
      </c>
      <c r="M305" s="1">
        <v>586</v>
      </c>
      <c r="N305" s="1">
        <v>302</v>
      </c>
      <c r="O305" s="1">
        <v>1130</v>
      </c>
      <c r="P305" s="1">
        <v>1234</v>
      </c>
      <c r="Q305" s="1">
        <v>1364</v>
      </c>
      <c r="S305" s="1"/>
      <c r="T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</row>
    <row r="306" spans="1:71" ht="15.5">
      <c r="A306" s="1">
        <v>303</v>
      </c>
      <c r="B306">
        <v>622</v>
      </c>
      <c r="C306" s="1">
        <v>1882</v>
      </c>
      <c r="D306" s="1">
        <v>2061</v>
      </c>
      <c r="E306" s="1">
        <v>1972</v>
      </c>
      <c r="F306" s="1">
        <v>8440</v>
      </c>
      <c r="G306" s="1">
        <v>7715</v>
      </c>
      <c r="H306" s="1">
        <v>8285</v>
      </c>
      <c r="J306" s="1">
        <v>303</v>
      </c>
      <c r="K306" s="1">
        <v>0</v>
      </c>
      <c r="L306" s="1">
        <v>326</v>
      </c>
      <c r="M306" s="1">
        <v>348</v>
      </c>
      <c r="N306" s="1">
        <v>371</v>
      </c>
      <c r="O306" s="1">
        <v>1000</v>
      </c>
      <c r="P306" s="1">
        <v>1343</v>
      </c>
      <c r="Q306" s="1">
        <v>1194</v>
      </c>
      <c r="S306" s="1"/>
      <c r="T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</row>
    <row r="307" spans="1:71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</row>
    <row r="308" spans="1:71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</row>
    <row r="309" spans="1:71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</row>
    <row r="310" spans="1:71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</row>
    <row r="311" spans="1:71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</row>
    <row r="312" spans="1:71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</row>
    <row r="313" spans="1:71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</row>
    <row r="314" spans="1:71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</row>
    <row r="315" spans="1:71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</row>
    <row r="316" spans="1:71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</row>
    <row r="317" spans="1:71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</row>
    <row r="318" spans="1:71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</row>
    <row r="319" spans="1:71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</row>
    <row r="320" spans="1:71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</row>
    <row r="321" spans="1:71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</row>
    <row r="322" spans="1:71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</row>
    <row r="323" spans="1:71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</row>
    <row r="324" spans="1:71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</row>
    <row r="325" spans="1:71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</row>
    <row r="326" spans="1:71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</row>
    <row r="327" spans="1:71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</row>
    <row r="328" spans="1:71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</row>
    <row r="329" spans="1:71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</row>
    <row r="330" spans="1:71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</row>
    <row r="331" spans="1:71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</row>
    <row r="332" spans="1:71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</row>
    <row r="333" spans="1:71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</row>
    <row r="334" spans="1:71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</row>
    <row r="335" spans="1:71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</row>
    <row r="336" spans="1:71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</row>
    <row r="337" spans="1:71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</row>
    <row r="338" spans="1:71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</row>
    <row r="339" spans="1:71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</row>
    <row r="340" spans="1:71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</row>
    <row r="341" spans="1:71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</row>
    <row r="342" spans="1:71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</row>
    <row r="343" spans="1:71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</row>
    <row r="344" spans="1:71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</row>
    <row r="345" spans="1:71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</row>
    <row r="346" spans="1:71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</row>
    <row r="347" spans="1:71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</row>
    <row r="348" spans="1:71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</row>
    <row r="349" spans="1:71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</row>
    <row r="350" spans="1:71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</row>
    <row r="351" spans="1:71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</row>
    <row r="352" spans="1:71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</row>
    <row r="353" spans="1:71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</row>
    <row r="354" spans="1:71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</row>
    <row r="355" spans="1:71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</row>
    <row r="356" spans="1:71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</row>
    <row r="357" spans="1:71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</row>
    <row r="358" spans="1:71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</row>
    <row r="359" spans="1:71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</row>
    <row r="360" spans="1:71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</row>
    <row r="361" spans="1:71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</row>
    <row r="362" spans="1:71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</row>
    <row r="363" spans="1:71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</row>
    <row r="364" spans="1:71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</row>
    <row r="365" spans="1:71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</row>
    <row r="366" spans="1:71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</row>
    <row r="367" spans="1:71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</row>
    <row r="368" spans="1:71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</row>
    <row r="369" spans="1:71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</row>
    <row r="370" spans="1:71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</row>
    <row r="371" spans="1:71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</row>
    <row r="372" spans="1:71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</row>
    <row r="373" spans="1:71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</row>
    <row r="374" spans="1:71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</row>
    <row r="375" spans="1:71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</row>
    <row r="376" spans="1:71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</row>
    <row r="377" spans="1:71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</row>
    <row r="378" spans="1:71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</row>
    <row r="379" spans="1:71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</row>
    <row r="380" spans="1:71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</row>
    <row r="381" spans="1:71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</row>
    <row r="382" spans="1:71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</row>
    <row r="383" spans="1:71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</row>
    <row r="384" spans="1:71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</row>
    <row r="385" spans="1:71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</row>
    <row r="386" spans="1:71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</row>
    <row r="387" spans="1:71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</row>
    <row r="388" spans="1:71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</row>
    <row r="389" spans="1:71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</row>
    <row r="390" spans="1:71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0B5B-7C50-4B6B-9563-80C88B201C4D}">
  <sheetPr codeName="Sheet10"/>
  <dimension ref="A1:M306"/>
  <sheetViews>
    <sheetView zoomScale="70" zoomScaleNormal="70" workbookViewId="0">
      <selection activeCell="F7" sqref="F7"/>
    </sheetView>
  </sheetViews>
  <sheetFormatPr defaultRowHeight="14"/>
  <sheetData>
    <row r="1" spans="1:13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13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ht="15.5">
      <c r="A3" s="1">
        <v>0</v>
      </c>
      <c r="B3">
        <v>1915</v>
      </c>
      <c r="C3">
        <v>2073</v>
      </c>
      <c r="D3">
        <v>7030</v>
      </c>
      <c r="E3">
        <v>7376</v>
      </c>
      <c r="F3">
        <v>7362</v>
      </c>
      <c r="H3">
        <v>0</v>
      </c>
      <c r="I3">
        <v>230</v>
      </c>
      <c r="J3">
        <v>474</v>
      </c>
      <c r="K3">
        <v>2431</v>
      </c>
      <c r="L3">
        <v>2427</v>
      </c>
      <c r="M3">
        <v>2793</v>
      </c>
    </row>
    <row r="4" spans="1:13" ht="15.5">
      <c r="A4" s="1">
        <v>1</v>
      </c>
      <c r="B4">
        <v>1496</v>
      </c>
      <c r="C4">
        <v>1839</v>
      </c>
      <c r="D4">
        <v>6782</v>
      </c>
      <c r="E4">
        <v>7884</v>
      </c>
      <c r="F4">
        <v>7512</v>
      </c>
      <c r="H4">
        <v>1</v>
      </c>
      <c r="I4">
        <v>158</v>
      </c>
      <c r="J4">
        <v>513</v>
      </c>
      <c r="K4">
        <v>3095</v>
      </c>
      <c r="L4">
        <v>2877</v>
      </c>
      <c r="M4">
        <v>2854</v>
      </c>
    </row>
    <row r="5" spans="1:13" ht="15.5">
      <c r="A5" s="1">
        <v>2</v>
      </c>
      <c r="B5">
        <v>1923</v>
      </c>
      <c r="C5">
        <v>1985</v>
      </c>
      <c r="D5">
        <v>6722</v>
      </c>
      <c r="E5">
        <v>7682</v>
      </c>
      <c r="F5">
        <v>7571</v>
      </c>
      <c r="H5">
        <v>2</v>
      </c>
      <c r="I5">
        <v>434</v>
      </c>
      <c r="J5">
        <v>90</v>
      </c>
      <c r="K5">
        <v>2727</v>
      </c>
      <c r="L5">
        <v>2822</v>
      </c>
      <c r="M5">
        <v>2829</v>
      </c>
    </row>
    <row r="6" spans="1:13" ht="15.5">
      <c r="A6" s="1">
        <v>3</v>
      </c>
      <c r="B6">
        <v>1897</v>
      </c>
      <c r="C6">
        <v>1978</v>
      </c>
      <c r="D6">
        <v>7257</v>
      </c>
      <c r="E6">
        <v>7738</v>
      </c>
      <c r="F6">
        <v>7795</v>
      </c>
      <c r="H6">
        <v>3</v>
      </c>
      <c r="I6">
        <v>792</v>
      </c>
      <c r="J6">
        <v>455</v>
      </c>
      <c r="K6">
        <v>2756</v>
      </c>
      <c r="L6">
        <v>2828</v>
      </c>
      <c r="M6">
        <v>3051</v>
      </c>
    </row>
    <row r="7" spans="1:13" ht="15.5">
      <c r="A7" s="1">
        <v>4</v>
      </c>
      <c r="B7">
        <v>1874</v>
      </c>
      <c r="C7">
        <v>1534</v>
      </c>
      <c r="D7">
        <v>7101</v>
      </c>
      <c r="E7">
        <v>7859</v>
      </c>
      <c r="F7">
        <v>7942</v>
      </c>
      <c r="H7">
        <v>4</v>
      </c>
      <c r="I7">
        <v>20</v>
      </c>
      <c r="J7">
        <v>417</v>
      </c>
      <c r="K7">
        <v>2954</v>
      </c>
      <c r="L7">
        <v>3234</v>
      </c>
      <c r="M7">
        <v>2497</v>
      </c>
    </row>
    <row r="8" spans="1:13" ht="15.5">
      <c r="A8" s="1">
        <v>5</v>
      </c>
      <c r="B8">
        <v>1840</v>
      </c>
      <c r="C8">
        <v>1715</v>
      </c>
      <c r="D8">
        <v>7375</v>
      </c>
      <c r="E8">
        <v>7800</v>
      </c>
      <c r="F8">
        <v>7580</v>
      </c>
      <c r="H8">
        <v>5</v>
      </c>
      <c r="I8">
        <v>400</v>
      </c>
      <c r="J8">
        <v>273</v>
      </c>
      <c r="K8">
        <v>2835</v>
      </c>
      <c r="L8">
        <v>2949</v>
      </c>
      <c r="M8">
        <v>3440</v>
      </c>
    </row>
    <row r="9" spans="1:13" ht="15.5">
      <c r="A9" s="1">
        <v>6</v>
      </c>
      <c r="B9">
        <v>1716</v>
      </c>
      <c r="C9">
        <v>2157</v>
      </c>
      <c r="D9">
        <v>7067</v>
      </c>
      <c r="E9">
        <v>7825</v>
      </c>
      <c r="F9">
        <v>7738</v>
      </c>
      <c r="H9">
        <v>6</v>
      </c>
      <c r="I9">
        <v>420</v>
      </c>
      <c r="J9">
        <v>428</v>
      </c>
      <c r="K9">
        <v>2787</v>
      </c>
      <c r="L9">
        <v>2934</v>
      </c>
      <c r="M9">
        <v>2886</v>
      </c>
    </row>
    <row r="10" spans="1:13" ht="15.5">
      <c r="A10" s="1">
        <v>7</v>
      </c>
      <c r="B10">
        <v>2132</v>
      </c>
      <c r="C10">
        <v>1945</v>
      </c>
      <c r="D10">
        <v>7106</v>
      </c>
      <c r="E10">
        <v>8286</v>
      </c>
      <c r="F10">
        <v>7800</v>
      </c>
      <c r="H10">
        <v>7</v>
      </c>
      <c r="I10">
        <v>332</v>
      </c>
      <c r="J10">
        <v>420</v>
      </c>
      <c r="K10">
        <v>2798</v>
      </c>
      <c r="L10">
        <v>2815</v>
      </c>
      <c r="M10">
        <v>2784</v>
      </c>
    </row>
    <row r="11" spans="1:13" ht="15.5">
      <c r="A11" s="1">
        <v>8</v>
      </c>
      <c r="B11">
        <v>2106</v>
      </c>
      <c r="C11">
        <v>2081</v>
      </c>
      <c r="D11">
        <v>7132</v>
      </c>
      <c r="E11">
        <v>7968</v>
      </c>
      <c r="F11">
        <v>7698</v>
      </c>
      <c r="H11">
        <v>8</v>
      </c>
      <c r="I11">
        <v>630</v>
      </c>
      <c r="J11">
        <v>453</v>
      </c>
      <c r="K11">
        <v>2393</v>
      </c>
      <c r="L11">
        <v>2687</v>
      </c>
      <c r="M11">
        <v>2889</v>
      </c>
    </row>
    <row r="12" spans="1:13" ht="15.5">
      <c r="A12" s="1">
        <v>9</v>
      </c>
      <c r="B12">
        <v>2082</v>
      </c>
      <c r="C12">
        <v>2018</v>
      </c>
      <c r="D12">
        <v>7782</v>
      </c>
      <c r="E12">
        <v>8367</v>
      </c>
      <c r="F12">
        <v>8290</v>
      </c>
      <c r="H12">
        <v>9</v>
      </c>
      <c r="I12">
        <v>171</v>
      </c>
      <c r="J12">
        <v>398</v>
      </c>
      <c r="K12">
        <v>2977</v>
      </c>
      <c r="L12">
        <v>2772</v>
      </c>
      <c r="M12">
        <v>3200</v>
      </c>
    </row>
    <row r="13" spans="1:13" ht="15.5">
      <c r="A13" s="1">
        <v>10</v>
      </c>
      <c r="B13">
        <v>1993</v>
      </c>
      <c r="C13">
        <v>2021</v>
      </c>
      <c r="D13">
        <v>7264</v>
      </c>
      <c r="E13">
        <v>8023</v>
      </c>
      <c r="F13">
        <v>8052</v>
      </c>
      <c r="H13">
        <v>10</v>
      </c>
      <c r="I13">
        <v>552</v>
      </c>
      <c r="J13">
        <v>318</v>
      </c>
      <c r="K13">
        <v>2585</v>
      </c>
      <c r="L13">
        <v>2719</v>
      </c>
      <c r="M13">
        <v>2869</v>
      </c>
    </row>
    <row r="14" spans="1:13" ht="15.5">
      <c r="A14" s="1">
        <v>11</v>
      </c>
      <c r="B14">
        <v>2001</v>
      </c>
      <c r="C14">
        <v>1856</v>
      </c>
      <c r="D14">
        <v>7331</v>
      </c>
      <c r="E14">
        <v>8276</v>
      </c>
      <c r="F14">
        <v>8439</v>
      </c>
      <c r="H14">
        <v>11</v>
      </c>
      <c r="I14">
        <v>91</v>
      </c>
      <c r="J14">
        <v>482</v>
      </c>
      <c r="K14">
        <v>2929</v>
      </c>
      <c r="L14">
        <v>2980</v>
      </c>
      <c r="M14">
        <v>2697</v>
      </c>
    </row>
    <row r="15" spans="1:13" ht="15.5">
      <c r="A15" s="1">
        <v>12</v>
      </c>
      <c r="B15">
        <v>1765</v>
      </c>
      <c r="C15">
        <v>2027</v>
      </c>
      <c r="D15">
        <v>7643</v>
      </c>
      <c r="E15">
        <v>7968</v>
      </c>
      <c r="F15">
        <v>8216</v>
      </c>
      <c r="H15">
        <v>12</v>
      </c>
      <c r="I15">
        <v>228</v>
      </c>
      <c r="J15">
        <v>520</v>
      </c>
      <c r="K15">
        <v>2885</v>
      </c>
      <c r="L15">
        <v>3179</v>
      </c>
      <c r="M15">
        <v>3330</v>
      </c>
    </row>
    <row r="16" spans="1:13" ht="15.5">
      <c r="A16" s="1">
        <v>13</v>
      </c>
      <c r="B16">
        <v>2138</v>
      </c>
      <c r="C16">
        <v>2075</v>
      </c>
      <c r="D16">
        <v>7466</v>
      </c>
      <c r="E16">
        <v>8654</v>
      </c>
      <c r="F16">
        <v>8414</v>
      </c>
      <c r="H16">
        <v>13</v>
      </c>
      <c r="I16">
        <v>431</v>
      </c>
      <c r="J16">
        <v>307</v>
      </c>
      <c r="K16">
        <v>2947</v>
      </c>
      <c r="L16">
        <v>3193</v>
      </c>
      <c r="M16">
        <v>2918</v>
      </c>
    </row>
    <row r="17" spans="1:13" ht="15.5">
      <c r="A17" s="1">
        <v>14</v>
      </c>
      <c r="B17">
        <v>2037</v>
      </c>
      <c r="C17">
        <v>2093</v>
      </c>
      <c r="D17">
        <v>7562</v>
      </c>
      <c r="E17">
        <v>8463</v>
      </c>
      <c r="F17">
        <v>8353</v>
      </c>
      <c r="H17">
        <v>14</v>
      </c>
      <c r="I17">
        <v>378</v>
      </c>
      <c r="J17">
        <v>510</v>
      </c>
      <c r="K17">
        <v>2919</v>
      </c>
      <c r="L17">
        <v>2988</v>
      </c>
      <c r="M17">
        <v>2976</v>
      </c>
    </row>
    <row r="18" spans="1:13" ht="15.5">
      <c r="A18" s="1">
        <v>15</v>
      </c>
      <c r="B18">
        <v>2177</v>
      </c>
      <c r="C18">
        <v>1851</v>
      </c>
      <c r="D18">
        <v>8133</v>
      </c>
      <c r="E18">
        <v>8683</v>
      </c>
      <c r="F18">
        <v>8301</v>
      </c>
      <c r="H18">
        <v>15</v>
      </c>
      <c r="I18">
        <v>263</v>
      </c>
      <c r="J18">
        <v>448</v>
      </c>
      <c r="K18">
        <v>3209</v>
      </c>
      <c r="L18">
        <v>2604</v>
      </c>
      <c r="M18">
        <v>2819</v>
      </c>
    </row>
    <row r="19" spans="1:13" ht="15.5">
      <c r="A19" s="1">
        <v>16</v>
      </c>
      <c r="B19">
        <v>1951</v>
      </c>
      <c r="C19">
        <v>2203</v>
      </c>
      <c r="D19">
        <v>7713</v>
      </c>
      <c r="E19">
        <v>8565</v>
      </c>
      <c r="F19">
        <v>8103</v>
      </c>
      <c r="H19">
        <v>16</v>
      </c>
      <c r="I19">
        <v>286</v>
      </c>
      <c r="J19">
        <v>435</v>
      </c>
      <c r="K19">
        <v>2762</v>
      </c>
      <c r="L19">
        <v>3048</v>
      </c>
      <c r="M19">
        <v>2806</v>
      </c>
    </row>
    <row r="20" spans="1:13" ht="15.5">
      <c r="A20" s="1">
        <v>17</v>
      </c>
      <c r="B20">
        <v>2195</v>
      </c>
      <c r="C20">
        <v>2287</v>
      </c>
      <c r="D20">
        <v>7987</v>
      </c>
      <c r="E20">
        <v>8597</v>
      </c>
      <c r="F20">
        <v>8817</v>
      </c>
      <c r="H20">
        <v>17</v>
      </c>
      <c r="I20">
        <v>486</v>
      </c>
      <c r="J20">
        <v>465</v>
      </c>
      <c r="K20">
        <v>2842</v>
      </c>
      <c r="L20">
        <v>3025</v>
      </c>
      <c r="M20">
        <v>3395</v>
      </c>
    </row>
    <row r="21" spans="1:13" ht="15.5">
      <c r="A21" s="1">
        <v>18</v>
      </c>
      <c r="B21">
        <v>1983</v>
      </c>
      <c r="C21">
        <v>2124</v>
      </c>
      <c r="D21">
        <v>7738</v>
      </c>
      <c r="E21">
        <v>8478</v>
      </c>
      <c r="F21">
        <v>8342</v>
      </c>
      <c r="H21">
        <v>18</v>
      </c>
      <c r="I21">
        <v>504</v>
      </c>
      <c r="J21">
        <v>454</v>
      </c>
      <c r="K21">
        <v>3091</v>
      </c>
      <c r="L21">
        <v>3189</v>
      </c>
      <c r="M21">
        <v>2890</v>
      </c>
    </row>
    <row r="22" spans="1:13" ht="15.5">
      <c r="A22" s="1">
        <v>19</v>
      </c>
      <c r="B22">
        <v>2249</v>
      </c>
      <c r="C22">
        <v>2080</v>
      </c>
      <c r="D22">
        <v>7901</v>
      </c>
      <c r="E22">
        <v>8585</v>
      </c>
      <c r="F22">
        <v>8327</v>
      </c>
      <c r="H22">
        <v>19</v>
      </c>
      <c r="I22">
        <v>280</v>
      </c>
      <c r="J22">
        <v>596</v>
      </c>
      <c r="K22">
        <v>3094</v>
      </c>
      <c r="L22">
        <v>2587</v>
      </c>
      <c r="M22">
        <v>2993</v>
      </c>
    </row>
    <row r="23" spans="1:13" ht="15.5">
      <c r="A23" s="1">
        <v>20</v>
      </c>
      <c r="B23">
        <v>2243</v>
      </c>
      <c r="C23">
        <v>2278</v>
      </c>
      <c r="D23">
        <v>8344</v>
      </c>
      <c r="E23">
        <v>8574</v>
      </c>
      <c r="F23">
        <v>8392</v>
      </c>
      <c r="H23">
        <v>20</v>
      </c>
      <c r="I23">
        <v>278</v>
      </c>
      <c r="J23">
        <v>385</v>
      </c>
      <c r="K23">
        <v>2989</v>
      </c>
      <c r="L23">
        <v>2904</v>
      </c>
      <c r="M23">
        <v>3066</v>
      </c>
    </row>
    <row r="24" spans="1:13" ht="15.5">
      <c r="A24" s="1">
        <v>21</v>
      </c>
      <c r="B24">
        <v>2050</v>
      </c>
      <c r="C24">
        <v>2011</v>
      </c>
      <c r="D24">
        <v>8279</v>
      </c>
      <c r="E24">
        <v>8224</v>
      </c>
      <c r="F24">
        <v>8467</v>
      </c>
      <c r="H24">
        <v>21</v>
      </c>
      <c r="I24">
        <v>552</v>
      </c>
      <c r="J24">
        <v>468</v>
      </c>
      <c r="K24">
        <v>2547</v>
      </c>
      <c r="L24">
        <v>2924</v>
      </c>
      <c r="M24">
        <v>3270</v>
      </c>
    </row>
    <row r="25" spans="1:13" ht="15.5">
      <c r="A25" s="1">
        <v>22</v>
      </c>
      <c r="B25">
        <v>2361</v>
      </c>
      <c r="C25">
        <v>2180</v>
      </c>
      <c r="D25">
        <v>7936</v>
      </c>
      <c r="E25">
        <v>8873</v>
      </c>
      <c r="F25">
        <v>8865</v>
      </c>
      <c r="H25">
        <v>22</v>
      </c>
      <c r="I25">
        <v>442</v>
      </c>
      <c r="J25">
        <v>572</v>
      </c>
      <c r="K25">
        <v>2906</v>
      </c>
      <c r="L25">
        <v>3308</v>
      </c>
      <c r="M25">
        <v>2847</v>
      </c>
    </row>
    <row r="26" spans="1:13" ht="15.5">
      <c r="A26" s="1">
        <v>23</v>
      </c>
      <c r="B26">
        <v>2115</v>
      </c>
      <c r="C26">
        <v>2260</v>
      </c>
      <c r="D26">
        <v>8163</v>
      </c>
      <c r="E26">
        <v>8835</v>
      </c>
      <c r="F26">
        <v>8794</v>
      </c>
      <c r="H26">
        <v>23</v>
      </c>
      <c r="I26">
        <v>418</v>
      </c>
      <c r="J26">
        <v>613</v>
      </c>
      <c r="K26">
        <v>3018</v>
      </c>
      <c r="L26">
        <v>3068</v>
      </c>
      <c r="M26">
        <v>3012</v>
      </c>
    </row>
    <row r="27" spans="1:13" ht="15.5">
      <c r="A27" s="1">
        <v>24</v>
      </c>
      <c r="B27">
        <v>2327</v>
      </c>
      <c r="C27">
        <v>2186</v>
      </c>
      <c r="D27">
        <v>8314</v>
      </c>
      <c r="E27">
        <v>8735</v>
      </c>
      <c r="F27">
        <v>8831</v>
      </c>
      <c r="H27">
        <v>24</v>
      </c>
      <c r="I27">
        <v>602</v>
      </c>
      <c r="J27">
        <v>492</v>
      </c>
      <c r="K27">
        <v>2809</v>
      </c>
      <c r="L27">
        <v>2999</v>
      </c>
      <c r="M27">
        <v>2983</v>
      </c>
    </row>
    <row r="28" spans="1:13" ht="15.5">
      <c r="A28" s="1">
        <v>25</v>
      </c>
      <c r="B28">
        <v>2280</v>
      </c>
      <c r="C28">
        <v>1984</v>
      </c>
      <c r="D28">
        <v>8227</v>
      </c>
      <c r="E28">
        <v>8739</v>
      </c>
      <c r="F28">
        <v>8868</v>
      </c>
      <c r="H28">
        <v>25</v>
      </c>
      <c r="I28">
        <v>318</v>
      </c>
      <c r="J28">
        <v>570</v>
      </c>
      <c r="K28">
        <v>3052</v>
      </c>
      <c r="L28">
        <v>3102</v>
      </c>
      <c r="M28">
        <v>2893</v>
      </c>
    </row>
    <row r="29" spans="1:13" ht="15.5">
      <c r="A29" s="1">
        <v>26</v>
      </c>
      <c r="B29">
        <v>2057</v>
      </c>
      <c r="C29">
        <v>2350</v>
      </c>
      <c r="D29">
        <v>8240</v>
      </c>
      <c r="E29">
        <v>8706</v>
      </c>
      <c r="F29">
        <v>8753</v>
      </c>
      <c r="H29">
        <v>26</v>
      </c>
      <c r="I29">
        <v>400</v>
      </c>
      <c r="J29">
        <v>344</v>
      </c>
      <c r="K29">
        <v>2823</v>
      </c>
      <c r="L29">
        <v>2954</v>
      </c>
      <c r="M29">
        <v>2916</v>
      </c>
    </row>
    <row r="30" spans="1:13" ht="15.5">
      <c r="A30" s="1">
        <v>27</v>
      </c>
      <c r="B30">
        <v>2556</v>
      </c>
      <c r="C30">
        <v>2462</v>
      </c>
      <c r="D30">
        <v>8345</v>
      </c>
      <c r="E30">
        <v>9185</v>
      </c>
      <c r="F30">
        <v>8901</v>
      </c>
      <c r="H30">
        <v>27</v>
      </c>
      <c r="I30">
        <v>463</v>
      </c>
      <c r="J30">
        <v>126</v>
      </c>
      <c r="K30">
        <v>2981</v>
      </c>
      <c r="L30">
        <v>3209</v>
      </c>
      <c r="M30">
        <v>3077</v>
      </c>
    </row>
    <row r="31" spans="1:13" ht="15.5">
      <c r="A31" s="1">
        <v>28</v>
      </c>
      <c r="B31">
        <v>2154</v>
      </c>
      <c r="C31">
        <v>2242</v>
      </c>
      <c r="D31">
        <v>8047</v>
      </c>
      <c r="E31">
        <v>9134</v>
      </c>
      <c r="F31">
        <v>8351</v>
      </c>
      <c r="H31">
        <v>28</v>
      </c>
      <c r="I31">
        <v>438</v>
      </c>
      <c r="J31">
        <v>377</v>
      </c>
      <c r="K31">
        <v>3234</v>
      </c>
      <c r="L31">
        <v>3190</v>
      </c>
      <c r="M31">
        <v>3043</v>
      </c>
    </row>
    <row r="32" spans="1:13" ht="15.5">
      <c r="A32" s="1">
        <v>29</v>
      </c>
      <c r="B32">
        <v>2345</v>
      </c>
      <c r="C32">
        <v>2274</v>
      </c>
      <c r="D32">
        <v>8356</v>
      </c>
      <c r="E32">
        <v>9202</v>
      </c>
      <c r="F32">
        <v>9255</v>
      </c>
      <c r="H32">
        <v>29</v>
      </c>
      <c r="I32">
        <v>779</v>
      </c>
      <c r="J32">
        <v>282</v>
      </c>
      <c r="K32">
        <v>2978</v>
      </c>
      <c r="L32">
        <v>3488</v>
      </c>
      <c r="M32">
        <v>3102</v>
      </c>
    </row>
    <row r="33" spans="1:13" ht="15.5">
      <c r="A33" s="1">
        <v>30</v>
      </c>
      <c r="B33">
        <v>2163</v>
      </c>
      <c r="C33">
        <v>2239</v>
      </c>
      <c r="D33">
        <v>8309</v>
      </c>
      <c r="E33">
        <v>9095</v>
      </c>
      <c r="F33">
        <v>9357</v>
      </c>
      <c r="H33">
        <v>30</v>
      </c>
      <c r="I33">
        <v>228</v>
      </c>
      <c r="J33">
        <v>367</v>
      </c>
      <c r="K33">
        <v>3408</v>
      </c>
      <c r="L33">
        <v>3259</v>
      </c>
      <c r="M33">
        <v>3001</v>
      </c>
    </row>
    <row r="34" spans="1:13" ht="15.5">
      <c r="A34" s="1">
        <v>31</v>
      </c>
      <c r="B34">
        <v>2237</v>
      </c>
      <c r="C34">
        <v>2137</v>
      </c>
      <c r="D34">
        <v>8925</v>
      </c>
      <c r="E34">
        <v>9374</v>
      </c>
      <c r="F34">
        <v>9179</v>
      </c>
      <c r="H34">
        <v>31</v>
      </c>
      <c r="I34">
        <v>424</v>
      </c>
      <c r="J34">
        <v>380</v>
      </c>
      <c r="K34">
        <v>2853</v>
      </c>
      <c r="L34">
        <v>3598</v>
      </c>
      <c r="M34">
        <v>3192</v>
      </c>
    </row>
    <row r="35" spans="1:13" ht="15.5">
      <c r="A35" s="1">
        <v>32</v>
      </c>
      <c r="B35">
        <v>2231</v>
      </c>
      <c r="C35">
        <v>2328</v>
      </c>
      <c r="D35">
        <v>8394</v>
      </c>
      <c r="E35">
        <v>9005</v>
      </c>
      <c r="F35">
        <v>8864</v>
      </c>
      <c r="H35">
        <v>32</v>
      </c>
      <c r="I35">
        <v>752</v>
      </c>
      <c r="J35">
        <v>224</v>
      </c>
      <c r="K35">
        <v>3075</v>
      </c>
      <c r="L35">
        <v>3104</v>
      </c>
      <c r="M35">
        <v>3155</v>
      </c>
    </row>
    <row r="36" spans="1:13" ht="15.5">
      <c r="A36" s="1">
        <v>33</v>
      </c>
      <c r="B36">
        <v>2507</v>
      </c>
      <c r="C36">
        <v>2693</v>
      </c>
      <c r="D36">
        <v>8424</v>
      </c>
      <c r="E36">
        <v>9610</v>
      </c>
      <c r="F36">
        <v>9208</v>
      </c>
      <c r="H36">
        <v>33</v>
      </c>
      <c r="I36">
        <v>554</v>
      </c>
      <c r="J36">
        <v>437</v>
      </c>
      <c r="K36">
        <v>3043</v>
      </c>
      <c r="L36">
        <v>3148</v>
      </c>
      <c r="M36">
        <v>3061</v>
      </c>
    </row>
    <row r="37" spans="1:13" ht="15.5">
      <c r="A37" s="1">
        <v>34</v>
      </c>
      <c r="B37">
        <v>2512</v>
      </c>
      <c r="C37">
        <v>2524</v>
      </c>
      <c r="D37">
        <v>8760</v>
      </c>
      <c r="E37">
        <v>9077</v>
      </c>
      <c r="F37">
        <v>9153</v>
      </c>
      <c r="H37">
        <v>34</v>
      </c>
      <c r="I37">
        <v>566</v>
      </c>
      <c r="J37">
        <v>374</v>
      </c>
      <c r="K37">
        <v>3067</v>
      </c>
      <c r="L37">
        <v>3183</v>
      </c>
      <c r="M37">
        <v>3287</v>
      </c>
    </row>
    <row r="38" spans="1:13" ht="15.5">
      <c r="A38" s="1">
        <v>35</v>
      </c>
      <c r="B38">
        <v>2506</v>
      </c>
      <c r="C38">
        <v>2508</v>
      </c>
      <c r="D38">
        <v>8973</v>
      </c>
      <c r="E38">
        <v>9207</v>
      </c>
      <c r="F38">
        <v>9627</v>
      </c>
      <c r="H38">
        <v>35</v>
      </c>
      <c r="I38">
        <v>320</v>
      </c>
      <c r="J38">
        <v>524</v>
      </c>
      <c r="K38">
        <v>3115</v>
      </c>
      <c r="L38">
        <v>3593</v>
      </c>
      <c r="M38">
        <v>3395</v>
      </c>
    </row>
    <row r="39" spans="1:13" ht="15.5">
      <c r="A39" s="1">
        <v>36</v>
      </c>
      <c r="B39">
        <v>2533</v>
      </c>
      <c r="C39">
        <v>2438</v>
      </c>
      <c r="D39">
        <v>9016</v>
      </c>
      <c r="E39">
        <v>9283</v>
      </c>
      <c r="F39">
        <v>9231</v>
      </c>
      <c r="H39">
        <v>36</v>
      </c>
      <c r="I39">
        <v>476</v>
      </c>
      <c r="J39">
        <v>111</v>
      </c>
      <c r="K39">
        <v>2978</v>
      </c>
      <c r="L39">
        <v>3464</v>
      </c>
      <c r="M39">
        <v>3449</v>
      </c>
    </row>
    <row r="40" spans="1:13" ht="15.5">
      <c r="A40" s="1">
        <v>37</v>
      </c>
      <c r="B40">
        <v>2476</v>
      </c>
      <c r="C40">
        <v>2449</v>
      </c>
      <c r="D40">
        <v>9043</v>
      </c>
      <c r="E40">
        <v>9926</v>
      </c>
      <c r="F40">
        <v>9553</v>
      </c>
      <c r="H40">
        <v>37</v>
      </c>
      <c r="I40">
        <v>503</v>
      </c>
      <c r="J40">
        <v>433</v>
      </c>
      <c r="K40">
        <v>3290</v>
      </c>
      <c r="L40">
        <v>3311</v>
      </c>
      <c r="M40">
        <v>3335</v>
      </c>
    </row>
    <row r="41" spans="1:13" ht="15.5">
      <c r="A41" s="1">
        <v>38</v>
      </c>
      <c r="B41">
        <v>2492</v>
      </c>
      <c r="C41">
        <v>2344</v>
      </c>
      <c r="D41">
        <v>8944</v>
      </c>
      <c r="E41">
        <v>9317</v>
      </c>
      <c r="F41">
        <v>9346</v>
      </c>
      <c r="H41">
        <v>38</v>
      </c>
      <c r="I41">
        <v>418</v>
      </c>
      <c r="J41">
        <v>458</v>
      </c>
      <c r="K41">
        <v>2886</v>
      </c>
      <c r="L41">
        <v>3303</v>
      </c>
      <c r="M41">
        <v>2888</v>
      </c>
    </row>
    <row r="42" spans="1:13" ht="15.5">
      <c r="A42" s="1">
        <v>39</v>
      </c>
      <c r="B42">
        <v>2570</v>
      </c>
      <c r="C42">
        <v>2425</v>
      </c>
      <c r="D42">
        <v>9182</v>
      </c>
      <c r="E42">
        <v>9590</v>
      </c>
      <c r="F42">
        <v>9238</v>
      </c>
      <c r="H42">
        <v>39</v>
      </c>
      <c r="I42">
        <v>349</v>
      </c>
      <c r="J42">
        <v>236</v>
      </c>
      <c r="K42">
        <v>3586</v>
      </c>
      <c r="L42">
        <v>3427</v>
      </c>
      <c r="M42">
        <v>2905</v>
      </c>
    </row>
    <row r="43" spans="1:13" ht="15.5">
      <c r="A43" s="1">
        <v>40</v>
      </c>
      <c r="B43">
        <v>2253</v>
      </c>
      <c r="C43">
        <v>2523</v>
      </c>
      <c r="D43">
        <v>8721</v>
      </c>
      <c r="E43">
        <v>9460</v>
      </c>
      <c r="F43">
        <v>9608</v>
      </c>
      <c r="H43">
        <v>40</v>
      </c>
      <c r="I43">
        <v>313</v>
      </c>
      <c r="J43">
        <v>405</v>
      </c>
      <c r="K43">
        <v>3179</v>
      </c>
      <c r="L43">
        <v>3385</v>
      </c>
      <c r="M43">
        <v>3093</v>
      </c>
    </row>
    <row r="44" spans="1:13" ht="15.5">
      <c r="A44" s="1">
        <v>41</v>
      </c>
      <c r="B44">
        <v>2413</v>
      </c>
      <c r="C44">
        <v>2598</v>
      </c>
      <c r="D44">
        <v>9549</v>
      </c>
      <c r="E44">
        <v>9691</v>
      </c>
      <c r="F44">
        <v>9716</v>
      </c>
      <c r="H44">
        <v>41</v>
      </c>
      <c r="I44">
        <v>257</v>
      </c>
      <c r="J44">
        <v>611</v>
      </c>
      <c r="K44">
        <v>3151</v>
      </c>
      <c r="L44">
        <v>2963</v>
      </c>
      <c r="M44">
        <v>3324</v>
      </c>
    </row>
    <row r="45" spans="1:13" ht="15.5">
      <c r="A45" s="1">
        <v>42</v>
      </c>
      <c r="B45">
        <v>2392</v>
      </c>
      <c r="C45">
        <v>2299</v>
      </c>
      <c r="D45">
        <v>8733</v>
      </c>
      <c r="E45">
        <v>9986</v>
      </c>
      <c r="F45">
        <v>9478</v>
      </c>
      <c r="H45">
        <v>42</v>
      </c>
      <c r="I45">
        <v>575</v>
      </c>
      <c r="J45">
        <v>533</v>
      </c>
      <c r="K45">
        <v>3283</v>
      </c>
      <c r="L45">
        <v>3338</v>
      </c>
      <c r="M45">
        <v>3233</v>
      </c>
    </row>
    <row r="46" spans="1:13" ht="15.5">
      <c r="A46" s="1">
        <v>43</v>
      </c>
      <c r="B46">
        <v>2591</v>
      </c>
      <c r="C46">
        <v>2644</v>
      </c>
      <c r="D46">
        <v>9136</v>
      </c>
      <c r="E46">
        <v>9986</v>
      </c>
      <c r="F46">
        <v>9972</v>
      </c>
      <c r="H46">
        <v>43</v>
      </c>
      <c r="I46">
        <v>582</v>
      </c>
      <c r="J46">
        <v>316</v>
      </c>
      <c r="K46">
        <v>3035</v>
      </c>
      <c r="L46">
        <v>3255</v>
      </c>
      <c r="M46">
        <v>2751</v>
      </c>
    </row>
    <row r="47" spans="1:13" ht="15.5">
      <c r="A47" s="1">
        <v>44</v>
      </c>
      <c r="B47">
        <v>2301</v>
      </c>
      <c r="C47">
        <v>2303</v>
      </c>
      <c r="D47">
        <v>9164</v>
      </c>
      <c r="E47">
        <v>9657</v>
      </c>
      <c r="F47">
        <v>9544</v>
      </c>
      <c r="H47">
        <v>44</v>
      </c>
      <c r="I47">
        <v>524</v>
      </c>
      <c r="J47">
        <v>543</v>
      </c>
      <c r="K47">
        <v>2703</v>
      </c>
      <c r="L47">
        <v>3027</v>
      </c>
      <c r="M47">
        <v>3486</v>
      </c>
    </row>
    <row r="48" spans="1:13" ht="15.5">
      <c r="A48" s="1">
        <v>45</v>
      </c>
      <c r="B48">
        <v>2490</v>
      </c>
      <c r="C48">
        <v>2686</v>
      </c>
      <c r="D48">
        <v>9137</v>
      </c>
      <c r="E48">
        <v>10085</v>
      </c>
      <c r="F48">
        <v>9649</v>
      </c>
      <c r="H48">
        <v>45</v>
      </c>
      <c r="I48">
        <v>319</v>
      </c>
      <c r="J48">
        <v>277</v>
      </c>
      <c r="K48">
        <v>2962</v>
      </c>
      <c r="L48">
        <v>3343</v>
      </c>
      <c r="M48">
        <v>3099</v>
      </c>
    </row>
    <row r="49" spans="1:13" ht="15.5">
      <c r="A49" s="1">
        <v>46</v>
      </c>
      <c r="B49">
        <v>2346</v>
      </c>
      <c r="C49">
        <v>2338</v>
      </c>
      <c r="D49">
        <v>8797</v>
      </c>
      <c r="E49">
        <v>9867</v>
      </c>
      <c r="F49">
        <v>9553</v>
      </c>
      <c r="H49">
        <v>46</v>
      </c>
      <c r="I49">
        <v>149</v>
      </c>
      <c r="J49">
        <v>450</v>
      </c>
      <c r="K49">
        <v>3122</v>
      </c>
      <c r="L49">
        <v>3301</v>
      </c>
      <c r="M49">
        <v>3095</v>
      </c>
    </row>
    <row r="50" spans="1:13" ht="15.5">
      <c r="A50" s="1">
        <v>47</v>
      </c>
      <c r="B50">
        <v>2543</v>
      </c>
      <c r="C50">
        <v>2737</v>
      </c>
      <c r="D50">
        <v>9186</v>
      </c>
      <c r="E50">
        <v>10172</v>
      </c>
      <c r="F50">
        <v>9650</v>
      </c>
      <c r="H50">
        <v>47</v>
      </c>
      <c r="I50">
        <v>485</v>
      </c>
      <c r="J50">
        <v>222</v>
      </c>
      <c r="K50">
        <v>3127</v>
      </c>
      <c r="L50">
        <v>3581</v>
      </c>
      <c r="M50">
        <v>3306</v>
      </c>
    </row>
    <row r="51" spans="1:13" ht="15.5">
      <c r="A51" s="1">
        <v>48</v>
      </c>
      <c r="B51">
        <v>2411</v>
      </c>
      <c r="C51">
        <v>2211</v>
      </c>
      <c r="D51">
        <v>9152</v>
      </c>
      <c r="E51">
        <v>9808</v>
      </c>
      <c r="F51">
        <v>9614</v>
      </c>
      <c r="H51">
        <v>48</v>
      </c>
      <c r="I51">
        <v>198</v>
      </c>
      <c r="J51">
        <v>563</v>
      </c>
      <c r="K51">
        <v>2862</v>
      </c>
      <c r="L51">
        <v>3102</v>
      </c>
      <c r="M51">
        <v>3300</v>
      </c>
    </row>
    <row r="52" spans="1:13" ht="15.5">
      <c r="A52" s="1">
        <v>49</v>
      </c>
      <c r="B52">
        <v>2809</v>
      </c>
      <c r="C52">
        <v>2436</v>
      </c>
      <c r="D52">
        <v>9434</v>
      </c>
      <c r="E52">
        <v>10534</v>
      </c>
      <c r="F52">
        <v>10158</v>
      </c>
      <c r="H52">
        <v>49</v>
      </c>
      <c r="I52">
        <v>146</v>
      </c>
      <c r="J52">
        <v>576</v>
      </c>
      <c r="K52">
        <v>2874</v>
      </c>
      <c r="L52">
        <v>3405</v>
      </c>
      <c r="M52">
        <v>3452</v>
      </c>
    </row>
    <row r="53" spans="1:13" ht="15.5">
      <c r="A53" s="1">
        <v>50</v>
      </c>
      <c r="B53">
        <v>2308</v>
      </c>
      <c r="C53">
        <v>2546</v>
      </c>
      <c r="D53">
        <v>9183</v>
      </c>
      <c r="E53">
        <v>9910</v>
      </c>
      <c r="F53">
        <v>9835</v>
      </c>
      <c r="H53">
        <v>50</v>
      </c>
      <c r="I53">
        <v>221</v>
      </c>
      <c r="J53">
        <v>529</v>
      </c>
      <c r="K53">
        <v>3280</v>
      </c>
      <c r="L53">
        <v>3211</v>
      </c>
      <c r="M53">
        <v>3470</v>
      </c>
    </row>
    <row r="54" spans="1:13" ht="15.5">
      <c r="A54" s="1">
        <v>51</v>
      </c>
      <c r="B54">
        <v>2488</v>
      </c>
      <c r="C54">
        <v>2547</v>
      </c>
      <c r="D54">
        <v>9552</v>
      </c>
      <c r="E54">
        <v>10156</v>
      </c>
      <c r="F54">
        <v>10388</v>
      </c>
      <c r="H54">
        <v>51</v>
      </c>
      <c r="I54">
        <v>471</v>
      </c>
      <c r="J54">
        <v>585</v>
      </c>
      <c r="K54">
        <v>3418</v>
      </c>
      <c r="L54">
        <v>3578</v>
      </c>
      <c r="M54">
        <v>3435</v>
      </c>
    </row>
    <row r="55" spans="1:13" ht="15.5">
      <c r="A55" s="1">
        <v>52</v>
      </c>
      <c r="B55">
        <v>2450</v>
      </c>
      <c r="C55">
        <v>2468</v>
      </c>
      <c r="D55">
        <v>9392</v>
      </c>
      <c r="E55">
        <v>10428</v>
      </c>
      <c r="F55">
        <v>9796</v>
      </c>
      <c r="H55">
        <v>52</v>
      </c>
      <c r="I55">
        <v>755</v>
      </c>
      <c r="J55">
        <v>484</v>
      </c>
      <c r="K55">
        <v>3134</v>
      </c>
      <c r="L55">
        <v>3182</v>
      </c>
      <c r="M55">
        <v>3048</v>
      </c>
    </row>
    <row r="56" spans="1:13" ht="15.5">
      <c r="A56" s="1">
        <v>53</v>
      </c>
      <c r="B56">
        <v>2539</v>
      </c>
      <c r="C56">
        <v>2503</v>
      </c>
      <c r="D56">
        <v>9497</v>
      </c>
      <c r="E56">
        <v>10666</v>
      </c>
      <c r="F56">
        <v>10385</v>
      </c>
      <c r="H56">
        <v>53</v>
      </c>
      <c r="I56">
        <v>526</v>
      </c>
      <c r="J56">
        <v>304</v>
      </c>
      <c r="K56">
        <v>3223</v>
      </c>
      <c r="L56">
        <v>3082</v>
      </c>
      <c r="M56">
        <v>3520</v>
      </c>
    </row>
    <row r="57" spans="1:13" ht="15.5">
      <c r="A57" s="1">
        <v>54</v>
      </c>
      <c r="B57">
        <v>2427</v>
      </c>
      <c r="C57">
        <v>2587</v>
      </c>
      <c r="D57">
        <v>9537</v>
      </c>
      <c r="E57">
        <v>10033</v>
      </c>
      <c r="F57">
        <v>10104</v>
      </c>
      <c r="H57">
        <v>54</v>
      </c>
      <c r="I57">
        <v>474</v>
      </c>
      <c r="J57">
        <v>528</v>
      </c>
      <c r="K57">
        <v>3137</v>
      </c>
      <c r="L57">
        <v>3425</v>
      </c>
      <c r="M57">
        <v>3243</v>
      </c>
    </row>
    <row r="58" spans="1:13" ht="15.5">
      <c r="A58" s="1">
        <v>55</v>
      </c>
      <c r="B58">
        <v>2322</v>
      </c>
      <c r="C58">
        <v>2544</v>
      </c>
      <c r="D58">
        <v>9642</v>
      </c>
      <c r="E58">
        <v>10197</v>
      </c>
      <c r="F58">
        <v>10163</v>
      </c>
      <c r="H58">
        <v>55</v>
      </c>
      <c r="I58">
        <v>374</v>
      </c>
      <c r="J58">
        <v>264</v>
      </c>
      <c r="K58">
        <v>3490</v>
      </c>
      <c r="L58">
        <v>3393</v>
      </c>
      <c r="M58">
        <v>3353</v>
      </c>
    </row>
    <row r="59" spans="1:13" ht="15.5">
      <c r="A59" s="1">
        <v>56</v>
      </c>
      <c r="B59">
        <v>2538</v>
      </c>
      <c r="C59">
        <v>2537</v>
      </c>
      <c r="D59">
        <v>9612</v>
      </c>
      <c r="E59">
        <v>10424</v>
      </c>
      <c r="F59">
        <v>10279</v>
      </c>
      <c r="H59">
        <v>56</v>
      </c>
      <c r="I59">
        <v>432</v>
      </c>
      <c r="J59">
        <v>496</v>
      </c>
      <c r="K59">
        <v>3073</v>
      </c>
      <c r="L59">
        <v>3383</v>
      </c>
      <c r="M59">
        <v>3120</v>
      </c>
    </row>
    <row r="60" spans="1:13" ht="15.5">
      <c r="A60" s="1">
        <v>57</v>
      </c>
      <c r="B60">
        <v>2380</v>
      </c>
      <c r="C60">
        <v>2883</v>
      </c>
      <c r="D60">
        <v>9920</v>
      </c>
      <c r="E60">
        <v>10797</v>
      </c>
      <c r="F60">
        <v>10412</v>
      </c>
      <c r="H60">
        <v>57</v>
      </c>
      <c r="I60">
        <v>245</v>
      </c>
      <c r="J60">
        <v>440</v>
      </c>
      <c r="K60">
        <v>2990</v>
      </c>
      <c r="L60">
        <v>3674</v>
      </c>
      <c r="M60">
        <v>3541</v>
      </c>
    </row>
    <row r="61" spans="1:13" ht="15.5">
      <c r="A61" s="1">
        <v>58</v>
      </c>
      <c r="B61">
        <v>2798</v>
      </c>
      <c r="C61">
        <v>2720</v>
      </c>
      <c r="D61">
        <v>9652</v>
      </c>
      <c r="E61">
        <v>10451</v>
      </c>
      <c r="F61">
        <v>10052</v>
      </c>
      <c r="H61">
        <v>58</v>
      </c>
      <c r="I61">
        <v>625</v>
      </c>
      <c r="J61">
        <v>296</v>
      </c>
      <c r="K61">
        <v>3282</v>
      </c>
      <c r="L61">
        <v>3689</v>
      </c>
      <c r="M61">
        <v>3476</v>
      </c>
    </row>
    <row r="62" spans="1:13" ht="15.5">
      <c r="A62" s="1">
        <v>59</v>
      </c>
      <c r="B62">
        <v>2568</v>
      </c>
      <c r="C62">
        <v>2651</v>
      </c>
      <c r="D62">
        <v>9791</v>
      </c>
      <c r="E62">
        <v>10273</v>
      </c>
      <c r="F62">
        <v>10364</v>
      </c>
      <c r="H62">
        <v>59</v>
      </c>
      <c r="I62">
        <v>107</v>
      </c>
      <c r="J62">
        <v>458</v>
      </c>
      <c r="K62">
        <v>3077</v>
      </c>
      <c r="L62">
        <v>3207</v>
      </c>
      <c r="M62">
        <v>3768</v>
      </c>
    </row>
    <row r="63" spans="1:13" ht="15.5">
      <c r="A63" s="1">
        <v>60</v>
      </c>
      <c r="B63">
        <v>3019</v>
      </c>
      <c r="C63">
        <v>2722</v>
      </c>
      <c r="D63">
        <v>9681</v>
      </c>
      <c r="E63">
        <v>10441</v>
      </c>
      <c r="F63">
        <v>10214</v>
      </c>
      <c r="H63">
        <v>60</v>
      </c>
      <c r="I63">
        <v>578</v>
      </c>
      <c r="J63">
        <v>508</v>
      </c>
      <c r="K63">
        <v>3164</v>
      </c>
      <c r="L63">
        <v>3324</v>
      </c>
      <c r="M63">
        <v>3079</v>
      </c>
    </row>
    <row r="64" spans="1:13" ht="15.5">
      <c r="A64" s="1">
        <v>61</v>
      </c>
      <c r="B64">
        <v>2781</v>
      </c>
      <c r="C64">
        <v>2869</v>
      </c>
      <c r="D64">
        <v>10191</v>
      </c>
      <c r="E64">
        <v>10754</v>
      </c>
      <c r="F64">
        <v>10722</v>
      </c>
      <c r="H64">
        <v>61</v>
      </c>
      <c r="I64">
        <v>496</v>
      </c>
      <c r="J64">
        <v>437</v>
      </c>
      <c r="K64">
        <v>3547</v>
      </c>
      <c r="L64">
        <v>3399</v>
      </c>
      <c r="M64">
        <v>3790</v>
      </c>
    </row>
    <row r="65" spans="1:13" ht="15.5">
      <c r="A65" s="1">
        <v>62</v>
      </c>
      <c r="B65">
        <v>2559</v>
      </c>
      <c r="C65">
        <v>2711</v>
      </c>
      <c r="D65">
        <v>10118</v>
      </c>
      <c r="E65">
        <v>10811</v>
      </c>
      <c r="F65">
        <v>10689</v>
      </c>
      <c r="H65">
        <v>62</v>
      </c>
      <c r="I65">
        <v>319</v>
      </c>
      <c r="J65">
        <v>404</v>
      </c>
      <c r="K65">
        <v>2998</v>
      </c>
      <c r="L65">
        <v>3547</v>
      </c>
      <c r="M65">
        <v>3416</v>
      </c>
    </row>
    <row r="66" spans="1:13" ht="15.5">
      <c r="A66" s="1">
        <v>63</v>
      </c>
      <c r="B66">
        <v>2684</v>
      </c>
      <c r="C66">
        <v>2610</v>
      </c>
      <c r="D66">
        <v>10201</v>
      </c>
      <c r="E66">
        <v>10552</v>
      </c>
      <c r="F66">
        <v>10482</v>
      </c>
      <c r="H66">
        <v>63</v>
      </c>
      <c r="I66">
        <v>782</v>
      </c>
      <c r="J66">
        <v>648</v>
      </c>
      <c r="K66">
        <v>3082</v>
      </c>
      <c r="L66">
        <v>3710</v>
      </c>
      <c r="M66">
        <v>3496</v>
      </c>
    </row>
    <row r="67" spans="1:13" ht="15.5">
      <c r="A67" s="1">
        <v>64</v>
      </c>
      <c r="B67">
        <v>2928</v>
      </c>
      <c r="C67">
        <v>2802</v>
      </c>
      <c r="D67">
        <v>9705</v>
      </c>
      <c r="E67">
        <v>10545</v>
      </c>
      <c r="F67">
        <v>10546</v>
      </c>
      <c r="H67">
        <v>64</v>
      </c>
      <c r="I67">
        <v>346</v>
      </c>
      <c r="J67">
        <v>586</v>
      </c>
      <c r="K67">
        <v>3228</v>
      </c>
      <c r="L67">
        <v>3463</v>
      </c>
      <c r="M67">
        <v>3545</v>
      </c>
    </row>
    <row r="68" spans="1:13" ht="15.5">
      <c r="A68" s="1">
        <v>65</v>
      </c>
      <c r="B68">
        <v>2914</v>
      </c>
      <c r="C68">
        <v>2854</v>
      </c>
      <c r="D68">
        <v>10041</v>
      </c>
      <c r="E68">
        <v>10765</v>
      </c>
      <c r="F68">
        <v>10373</v>
      </c>
      <c r="H68">
        <v>65</v>
      </c>
      <c r="I68">
        <v>622</v>
      </c>
      <c r="J68">
        <v>617</v>
      </c>
      <c r="K68">
        <v>2915</v>
      </c>
      <c r="L68">
        <v>3801</v>
      </c>
      <c r="M68">
        <v>3399</v>
      </c>
    </row>
    <row r="69" spans="1:13" ht="15.5">
      <c r="A69" s="1">
        <v>66</v>
      </c>
      <c r="B69">
        <v>2566</v>
      </c>
      <c r="C69">
        <v>2933</v>
      </c>
      <c r="D69">
        <v>10029</v>
      </c>
      <c r="E69">
        <v>11051</v>
      </c>
      <c r="F69">
        <v>10398</v>
      </c>
      <c r="H69">
        <v>66</v>
      </c>
      <c r="I69">
        <v>373</v>
      </c>
      <c r="J69">
        <v>949</v>
      </c>
      <c r="K69">
        <v>3574</v>
      </c>
      <c r="L69">
        <v>3228</v>
      </c>
      <c r="M69">
        <v>3702</v>
      </c>
    </row>
    <row r="70" spans="1:13" ht="15.5">
      <c r="A70" s="1">
        <v>67</v>
      </c>
      <c r="B70">
        <v>2748</v>
      </c>
      <c r="C70">
        <v>2823</v>
      </c>
      <c r="D70">
        <v>10058</v>
      </c>
      <c r="E70">
        <v>10809</v>
      </c>
      <c r="F70">
        <v>10856</v>
      </c>
      <c r="H70">
        <v>67</v>
      </c>
      <c r="I70">
        <v>748</v>
      </c>
      <c r="J70">
        <v>435</v>
      </c>
      <c r="K70">
        <v>3640</v>
      </c>
      <c r="L70">
        <v>3338</v>
      </c>
      <c r="M70">
        <v>3580</v>
      </c>
    </row>
    <row r="71" spans="1:13" ht="15.5">
      <c r="A71" s="1">
        <v>68</v>
      </c>
      <c r="B71">
        <v>2894</v>
      </c>
      <c r="C71">
        <v>2774</v>
      </c>
      <c r="D71">
        <v>10150</v>
      </c>
      <c r="E71">
        <v>10850</v>
      </c>
      <c r="F71">
        <v>10332</v>
      </c>
      <c r="H71">
        <v>68</v>
      </c>
      <c r="I71">
        <v>566</v>
      </c>
      <c r="J71">
        <v>642</v>
      </c>
      <c r="K71">
        <v>3181</v>
      </c>
      <c r="L71">
        <v>3513</v>
      </c>
      <c r="M71">
        <v>3216</v>
      </c>
    </row>
    <row r="72" spans="1:13" ht="15.5">
      <c r="A72" s="1">
        <v>69</v>
      </c>
      <c r="B72">
        <v>2751</v>
      </c>
      <c r="C72">
        <v>2884</v>
      </c>
      <c r="D72">
        <v>10282</v>
      </c>
      <c r="E72">
        <v>10962</v>
      </c>
      <c r="F72">
        <v>10805</v>
      </c>
      <c r="H72">
        <v>69</v>
      </c>
      <c r="I72">
        <v>293</v>
      </c>
      <c r="J72">
        <v>374</v>
      </c>
      <c r="K72">
        <v>3583</v>
      </c>
      <c r="L72">
        <v>3431</v>
      </c>
      <c r="M72">
        <v>3802</v>
      </c>
    </row>
    <row r="73" spans="1:13" ht="15.5">
      <c r="A73" s="1">
        <v>70</v>
      </c>
      <c r="B73">
        <v>2754</v>
      </c>
      <c r="C73">
        <v>2683</v>
      </c>
      <c r="D73">
        <v>10093</v>
      </c>
      <c r="E73">
        <v>11076</v>
      </c>
      <c r="F73">
        <v>10834</v>
      </c>
      <c r="H73">
        <v>70</v>
      </c>
      <c r="I73">
        <v>612</v>
      </c>
      <c r="J73">
        <v>586</v>
      </c>
      <c r="K73">
        <v>3299</v>
      </c>
      <c r="L73">
        <v>3717</v>
      </c>
      <c r="M73">
        <v>3543</v>
      </c>
    </row>
    <row r="74" spans="1:13" ht="15.5">
      <c r="A74" s="1">
        <v>71</v>
      </c>
      <c r="B74">
        <v>3025</v>
      </c>
      <c r="C74">
        <v>2749</v>
      </c>
      <c r="D74">
        <v>10262</v>
      </c>
      <c r="E74">
        <v>11263</v>
      </c>
      <c r="F74">
        <v>11074</v>
      </c>
      <c r="H74">
        <v>71</v>
      </c>
      <c r="I74">
        <v>345</v>
      </c>
      <c r="J74">
        <v>661</v>
      </c>
      <c r="K74">
        <v>3537</v>
      </c>
      <c r="L74">
        <v>3424</v>
      </c>
      <c r="M74">
        <v>3284</v>
      </c>
    </row>
    <row r="75" spans="1:13" ht="15.5">
      <c r="A75" s="1">
        <v>72</v>
      </c>
      <c r="B75">
        <v>2743</v>
      </c>
      <c r="C75">
        <v>2746</v>
      </c>
      <c r="D75">
        <v>10307</v>
      </c>
      <c r="E75">
        <v>10727</v>
      </c>
      <c r="F75">
        <v>10898</v>
      </c>
      <c r="H75">
        <v>72</v>
      </c>
      <c r="I75">
        <v>652</v>
      </c>
      <c r="J75">
        <v>539</v>
      </c>
      <c r="K75">
        <v>3349</v>
      </c>
      <c r="L75">
        <v>3392</v>
      </c>
      <c r="M75">
        <v>3428</v>
      </c>
    </row>
    <row r="76" spans="1:13" ht="15.5">
      <c r="A76" s="1">
        <v>73</v>
      </c>
      <c r="B76">
        <v>3193</v>
      </c>
      <c r="C76">
        <v>2968</v>
      </c>
      <c r="D76">
        <v>10333</v>
      </c>
      <c r="E76">
        <v>11326</v>
      </c>
      <c r="F76">
        <v>10609</v>
      </c>
      <c r="H76">
        <v>73</v>
      </c>
      <c r="I76">
        <v>398</v>
      </c>
      <c r="J76">
        <v>698</v>
      </c>
      <c r="K76">
        <v>3880</v>
      </c>
      <c r="L76">
        <v>3663</v>
      </c>
      <c r="M76">
        <v>3324</v>
      </c>
    </row>
    <row r="77" spans="1:13" ht="15.5">
      <c r="A77" s="1">
        <v>74</v>
      </c>
      <c r="B77">
        <v>2525</v>
      </c>
      <c r="C77">
        <v>2891</v>
      </c>
      <c r="D77">
        <v>10367</v>
      </c>
      <c r="E77">
        <v>11044</v>
      </c>
      <c r="F77">
        <v>10868</v>
      </c>
      <c r="H77">
        <v>74</v>
      </c>
      <c r="I77">
        <v>606</v>
      </c>
      <c r="J77">
        <v>581</v>
      </c>
      <c r="K77">
        <v>3750</v>
      </c>
      <c r="L77">
        <v>3626</v>
      </c>
      <c r="M77">
        <v>3168</v>
      </c>
    </row>
    <row r="78" spans="1:13" ht="15.5">
      <c r="A78" s="1">
        <v>75</v>
      </c>
      <c r="B78">
        <v>2695</v>
      </c>
      <c r="C78">
        <v>2965</v>
      </c>
      <c r="D78">
        <v>10412</v>
      </c>
      <c r="E78">
        <v>11398</v>
      </c>
      <c r="F78">
        <v>11116</v>
      </c>
      <c r="H78">
        <v>75</v>
      </c>
      <c r="I78">
        <v>443</v>
      </c>
      <c r="J78">
        <v>547</v>
      </c>
      <c r="K78">
        <v>3064</v>
      </c>
      <c r="L78">
        <v>3392</v>
      </c>
      <c r="M78">
        <v>3465</v>
      </c>
    </row>
    <row r="79" spans="1:13" ht="15.5">
      <c r="A79" s="1">
        <v>76</v>
      </c>
      <c r="B79">
        <v>2823</v>
      </c>
      <c r="C79">
        <v>2938</v>
      </c>
      <c r="D79">
        <v>10300</v>
      </c>
      <c r="E79">
        <v>11212</v>
      </c>
      <c r="F79">
        <v>10768</v>
      </c>
      <c r="H79">
        <v>76</v>
      </c>
      <c r="I79">
        <v>472</v>
      </c>
      <c r="J79">
        <v>239</v>
      </c>
      <c r="K79">
        <v>3340</v>
      </c>
      <c r="L79">
        <v>3354</v>
      </c>
      <c r="M79">
        <v>3156</v>
      </c>
    </row>
    <row r="80" spans="1:13" ht="15.5">
      <c r="A80" s="1">
        <v>77</v>
      </c>
      <c r="B80">
        <v>2956</v>
      </c>
      <c r="C80">
        <v>3242</v>
      </c>
      <c r="D80">
        <v>10453</v>
      </c>
      <c r="E80">
        <v>11677</v>
      </c>
      <c r="F80">
        <v>11167</v>
      </c>
      <c r="H80">
        <v>77</v>
      </c>
      <c r="I80">
        <v>213</v>
      </c>
      <c r="J80">
        <v>461</v>
      </c>
      <c r="K80">
        <v>3677</v>
      </c>
      <c r="L80">
        <v>3644</v>
      </c>
      <c r="M80">
        <v>3366</v>
      </c>
    </row>
    <row r="81" spans="1:13" ht="15.5">
      <c r="A81" s="1">
        <v>78</v>
      </c>
      <c r="B81">
        <v>3060</v>
      </c>
      <c r="C81">
        <v>2910</v>
      </c>
      <c r="D81">
        <v>10199</v>
      </c>
      <c r="E81">
        <v>11249</v>
      </c>
      <c r="F81">
        <v>11058</v>
      </c>
      <c r="H81">
        <v>78</v>
      </c>
      <c r="I81">
        <v>535</v>
      </c>
      <c r="J81">
        <v>697</v>
      </c>
      <c r="K81">
        <v>3549</v>
      </c>
      <c r="L81">
        <v>3591</v>
      </c>
      <c r="M81">
        <v>3607</v>
      </c>
    </row>
    <row r="82" spans="1:13" ht="15.5">
      <c r="A82" s="1">
        <v>79</v>
      </c>
      <c r="B82">
        <v>2777</v>
      </c>
      <c r="C82">
        <v>2793</v>
      </c>
      <c r="D82">
        <v>10928</v>
      </c>
      <c r="E82">
        <v>11366</v>
      </c>
      <c r="F82">
        <v>11133</v>
      </c>
      <c r="H82">
        <v>79</v>
      </c>
      <c r="I82">
        <v>387</v>
      </c>
      <c r="J82">
        <v>373</v>
      </c>
      <c r="K82">
        <v>3608</v>
      </c>
      <c r="L82">
        <v>3721</v>
      </c>
      <c r="M82">
        <v>3549</v>
      </c>
    </row>
    <row r="83" spans="1:13" ht="15.5">
      <c r="A83" s="1">
        <v>80</v>
      </c>
      <c r="B83">
        <v>2859</v>
      </c>
      <c r="C83">
        <v>2957</v>
      </c>
      <c r="D83">
        <v>10710</v>
      </c>
      <c r="E83">
        <v>10941</v>
      </c>
      <c r="F83">
        <v>11249</v>
      </c>
      <c r="H83">
        <v>80</v>
      </c>
      <c r="I83">
        <v>485</v>
      </c>
      <c r="J83">
        <v>398</v>
      </c>
      <c r="K83">
        <v>3682</v>
      </c>
      <c r="L83">
        <v>3563</v>
      </c>
      <c r="M83">
        <v>3305</v>
      </c>
    </row>
    <row r="84" spans="1:13" ht="15.5">
      <c r="A84" s="1">
        <v>81</v>
      </c>
      <c r="B84">
        <v>2947</v>
      </c>
      <c r="C84">
        <v>3161</v>
      </c>
      <c r="D84">
        <v>11278</v>
      </c>
      <c r="E84">
        <v>11446</v>
      </c>
      <c r="F84">
        <v>11258</v>
      </c>
      <c r="H84">
        <v>81</v>
      </c>
      <c r="I84">
        <v>586</v>
      </c>
      <c r="J84">
        <v>260</v>
      </c>
      <c r="K84">
        <v>3935</v>
      </c>
      <c r="L84">
        <v>3478</v>
      </c>
      <c r="M84">
        <v>3588</v>
      </c>
    </row>
    <row r="85" spans="1:13" ht="15.5">
      <c r="A85" s="1">
        <v>82</v>
      </c>
      <c r="B85">
        <v>3000</v>
      </c>
      <c r="C85">
        <v>3220</v>
      </c>
      <c r="D85">
        <v>11120</v>
      </c>
      <c r="E85">
        <v>11668</v>
      </c>
      <c r="F85">
        <v>11273</v>
      </c>
      <c r="H85">
        <v>82</v>
      </c>
      <c r="I85">
        <v>504</v>
      </c>
      <c r="J85">
        <v>636</v>
      </c>
      <c r="K85">
        <v>3738</v>
      </c>
      <c r="L85">
        <v>3916</v>
      </c>
      <c r="M85">
        <v>3630</v>
      </c>
    </row>
    <row r="86" spans="1:13" ht="15.5">
      <c r="A86" s="1">
        <v>83</v>
      </c>
      <c r="B86">
        <v>2498</v>
      </c>
      <c r="C86">
        <v>3080</v>
      </c>
      <c r="D86">
        <v>10739</v>
      </c>
      <c r="E86">
        <v>11661</v>
      </c>
      <c r="F86">
        <v>11229</v>
      </c>
      <c r="H86">
        <v>83</v>
      </c>
      <c r="I86">
        <v>548</v>
      </c>
      <c r="J86">
        <v>584</v>
      </c>
      <c r="K86">
        <v>3721</v>
      </c>
      <c r="L86">
        <v>3501</v>
      </c>
      <c r="M86">
        <v>3556</v>
      </c>
    </row>
    <row r="87" spans="1:13" ht="15.5">
      <c r="A87" s="1">
        <v>84</v>
      </c>
      <c r="B87">
        <v>2845</v>
      </c>
      <c r="C87">
        <v>2885</v>
      </c>
      <c r="D87">
        <v>10452</v>
      </c>
      <c r="E87">
        <v>11438</v>
      </c>
      <c r="F87">
        <v>10882</v>
      </c>
      <c r="H87">
        <v>84</v>
      </c>
      <c r="I87">
        <v>392</v>
      </c>
      <c r="J87">
        <v>324</v>
      </c>
      <c r="K87">
        <v>3958</v>
      </c>
      <c r="L87">
        <v>3583</v>
      </c>
      <c r="M87">
        <v>3560</v>
      </c>
    </row>
    <row r="88" spans="1:13" ht="15.5">
      <c r="A88" s="1">
        <v>85</v>
      </c>
      <c r="B88">
        <v>3075</v>
      </c>
      <c r="C88">
        <v>3262</v>
      </c>
      <c r="D88">
        <v>11031</v>
      </c>
      <c r="E88">
        <v>11911</v>
      </c>
      <c r="F88">
        <v>11349</v>
      </c>
      <c r="H88">
        <v>85</v>
      </c>
      <c r="I88">
        <v>689</v>
      </c>
      <c r="J88">
        <v>229</v>
      </c>
      <c r="K88">
        <v>3988</v>
      </c>
      <c r="L88">
        <v>3585</v>
      </c>
      <c r="M88">
        <v>4047</v>
      </c>
    </row>
    <row r="89" spans="1:13" ht="15.5">
      <c r="A89" s="1">
        <v>86</v>
      </c>
      <c r="B89">
        <v>2884</v>
      </c>
      <c r="C89">
        <v>2794</v>
      </c>
      <c r="D89">
        <v>10921</v>
      </c>
      <c r="E89">
        <v>12100</v>
      </c>
      <c r="F89">
        <v>11534</v>
      </c>
      <c r="H89">
        <v>86</v>
      </c>
      <c r="I89">
        <v>836</v>
      </c>
      <c r="J89">
        <v>535</v>
      </c>
      <c r="K89">
        <v>3733</v>
      </c>
      <c r="L89">
        <v>3520</v>
      </c>
      <c r="M89">
        <v>3719</v>
      </c>
    </row>
    <row r="90" spans="1:13" ht="15.5">
      <c r="A90" s="1">
        <v>87</v>
      </c>
      <c r="B90">
        <v>3121</v>
      </c>
      <c r="C90">
        <v>2974</v>
      </c>
      <c r="D90">
        <v>11233</v>
      </c>
      <c r="E90">
        <v>12096</v>
      </c>
      <c r="F90">
        <v>11504</v>
      </c>
      <c r="H90">
        <v>87</v>
      </c>
      <c r="I90">
        <v>540</v>
      </c>
      <c r="J90">
        <v>505</v>
      </c>
      <c r="K90">
        <v>3557</v>
      </c>
      <c r="L90">
        <v>3467</v>
      </c>
      <c r="M90">
        <v>3640</v>
      </c>
    </row>
    <row r="91" spans="1:13" ht="15.5">
      <c r="A91" s="1">
        <v>88</v>
      </c>
      <c r="B91">
        <v>3247</v>
      </c>
      <c r="C91">
        <v>2931</v>
      </c>
      <c r="D91">
        <v>11155</v>
      </c>
      <c r="E91">
        <v>11832</v>
      </c>
      <c r="F91">
        <v>11214</v>
      </c>
      <c r="H91">
        <v>88</v>
      </c>
      <c r="I91">
        <v>652</v>
      </c>
      <c r="J91">
        <v>830</v>
      </c>
      <c r="K91">
        <v>3653</v>
      </c>
      <c r="L91">
        <v>3835</v>
      </c>
      <c r="M91">
        <v>3716</v>
      </c>
    </row>
    <row r="92" spans="1:13" ht="15.5">
      <c r="A92" s="1">
        <v>89</v>
      </c>
      <c r="B92">
        <v>2974</v>
      </c>
      <c r="C92">
        <v>3066</v>
      </c>
      <c r="D92">
        <v>11678</v>
      </c>
      <c r="E92">
        <v>12370</v>
      </c>
      <c r="F92">
        <v>12173</v>
      </c>
      <c r="H92">
        <v>89</v>
      </c>
      <c r="I92">
        <v>651</v>
      </c>
      <c r="J92">
        <v>439</v>
      </c>
      <c r="K92">
        <v>3695</v>
      </c>
      <c r="L92">
        <v>3929</v>
      </c>
      <c r="M92">
        <v>3736</v>
      </c>
    </row>
    <row r="93" spans="1:13" ht="15.5">
      <c r="A93" s="1">
        <v>90</v>
      </c>
      <c r="B93">
        <v>2872</v>
      </c>
      <c r="C93">
        <v>2987</v>
      </c>
      <c r="D93">
        <v>11326</v>
      </c>
      <c r="E93">
        <v>12446</v>
      </c>
      <c r="F93">
        <v>11711</v>
      </c>
      <c r="H93">
        <v>90</v>
      </c>
      <c r="I93">
        <v>601</v>
      </c>
      <c r="J93">
        <v>434</v>
      </c>
      <c r="K93">
        <v>3780</v>
      </c>
      <c r="L93">
        <v>4029</v>
      </c>
      <c r="M93">
        <v>3900</v>
      </c>
    </row>
    <row r="94" spans="1:13" ht="15.5">
      <c r="A94" s="1">
        <v>91</v>
      </c>
      <c r="B94">
        <v>3007</v>
      </c>
      <c r="C94">
        <v>3191</v>
      </c>
      <c r="D94">
        <v>11767</v>
      </c>
      <c r="E94">
        <v>12646</v>
      </c>
      <c r="F94">
        <v>11689</v>
      </c>
      <c r="H94">
        <v>91</v>
      </c>
      <c r="I94">
        <v>409</v>
      </c>
      <c r="J94">
        <v>430</v>
      </c>
      <c r="K94">
        <v>4080</v>
      </c>
      <c r="L94">
        <v>3632</v>
      </c>
      <c r="M94">
        <v>3880</v>
      </c>
    </row>
    <row r="95" spans="1:13" ht="15.5">
      <c r="A95" s="1">
        <v>92</v>
      </c>
      <c r="B95">
        <v>3138</v>
      </c>
      <c r="C95">
        <v>3360</v>
      </c>
      <c r="D95">
        <v>11043</v>
      </c>
      <c r="E95">
        <v>12006</v>
      </c>
      <c r="F95">
        <v>11406</v>
      </c>
      <c r="H95">
        <v>92</v>
      </c>
      <c r="I95">
        <v>627</v>
      </c>
      <c r="J95">
        <v>635</v>
      </c>
      <c r="K95">
        <v>4045</v>
      </c>
      <c r="L95">
        <v>3685</v>
      </c>
      <c r="M95">
        <v>3551</v>
      </c>
    </row>
    <row r="96" spans="1:13" ht="15.5">
      <c r="A96" s="1">
        <v>93</v>
      </c>
      <c r="B96">
        <v>3358</v>
      </c>
      <c r="C96">
        <v>2648</v>
      </c>
      <c r="D96">
        <v>11304</v>
      </c>
      <c r="E96">
        <v>12691</v>
      </c>
      <c r="F96">
        <v>11507</v>
      </c>
      <c r="H96">
        <v>93</v>
      </c>
      <c r="I96">
        <v>515</v>
      </c>
      <c r="J96">
        <v>395</v>
      </c>
      <c r="K96">
        <v>4602</v>
      </c>
      <c r="L96">
        <v>4184</v>
      </c>
      <c r="M96">
        <v>3928</v>
      </c>
    </row>
    <row r="97" spans="1:13" ht="15.5">
      <c r="A97" s="1">
        <v>94</v>
      </c>
      <c r="B97">
        <v>3249</v>
      </c>
      <c r="C97">
        <v>3401</v>
      </c>
      <c r="D97">
        <v>11890</v>
      </c>
      <c r="E97">
        <v>12424</v>
      </c>
      <c r="F97">
        <v>11948</v>
      </c>
      <c r="H97">
        <v>94</v>
      </c>
      <c r="I97">
        <v>695</v>
      </c>
      <c r="J97">
        <v>696</v>
      </c>
      <c r="K97">
        <v>4129</v>
      </c>
      <c r="L97">
        <v>3716</v>
      </c>
      <c r="M97">
        <v>3895</v>
      </c>
    </row>
    <row r="98" spans="1:13" ht="15.5">
      <c r="A98" s="1">
        <v>95</v>
      </c>
      <c r="B98">
        <v>3206</v>
      </c>
      <c r="C98">
        <v>3201</v>
      </c>
      <c r="D98">
        <v>12058</v>
      </c>
      <c r="E98">
        <v>12787</v>
      </c>
      <c r="F98">
        <v>11895</v>
      </c>
      <c r="H98">
        <v>95</v>
      </c>
      <c r="I98">
        <v>506</v>
      </c>
      <c r="J98">
        <v>337</v>
      </c>
      <c r="K98">
        <v>4246</v>
      </c>
      <c r="L98">
        <v>3768</v>
      </c>
      <c r="M98">
        <v>4137</v>
      </c>
    </row>
    <row r="99" spans="1:13" ht="15.5">
      <c r="A99" s="1">
        <v>96</v>
      </c>
      <c r="B99">
        <v>3261</v>
      </c>
      <c r="C99">
        <v>3333</v>
      </c>
      <c r="D99">
        <v>11689</v>
      </c>
      <c r="E99">
        <v>12352</v>
      </c>
      <c r="F99">
        <v>11697</v>
      </c>
      <c r="H99">
        <v>96</v>
      </c>
      <c r="I99">
        <v>603</v>
      </c>
      <c r="J99">
        <v>804</v>
      </c>
      <c r="K99">
        <v>3895</v>
      </c>
      <c r="L99">
        <v>3973</v>
      </c>
      <c r="M99">
        <v>3858</v>
      </c>
    </row>
    <row r="100" spans="1:13" ht="15.5">
      <c r="A100" s="1">
        <v>97</v>
      </c>
      <c r="B100">
        <v>3142</v>
      </c>
      <c r="C100">
        <v>3533</v>
      </c>
      <c r="D100">
        <v>12182</v>
      </c>
      <c r="E100">
        <v>12869</v>
      </c>
      <c r="F100">
        <v>12021</v>
      </c>
      <c r="H100">
        <v>97</v>
      </c>
      <c r="I100">
        <v>582</v>
      </c>
      <c r="J100">
        <v>462</v>
      </c>
      <c r="K100">
        <v>4513</v>
      </c>
      <c r="L100">
        <v>4082</v>
      </c>
      <c r="M100">
        <v>3666</v>
      </c>
    </row>
    <row r="101" spans="1:13" ht="15.5">
      <c r="A101" s="1">
        <v>98</v>
      </c>
      <c r="B101">
        <v>3430</v>
      </c>
      <c r="C101">
        <v>3394</v>
      </c>
      <c r="D101">
        <v>12009</v>
      </c>
      <c r="E101">
        <v>12243</v>
      </c>
      <c r="F101">
        <v>11704</v>
      </c>
      <c r="H101">
        <v>98</v>
      </c>
      <c r="I101">
        <v>886</v>
      </c>
      <c r="J101">
        <v>432</v>
      </c>
      <c r="K101">
        <v>4343</v>
      </c>
      <c r="L101">
        <v>3772</v>
      </c>
      <c r="M101">
        <v>3855</v>
      </c>
    </row>
    <row r="102" spans="1:13" ht="15.5">
      <c r="A102" s="1">
        <v>99</v>
      </c>
      <c r="B102">
        <v>3702</v>
      </c>
      <c r="C102">
        <v>3487</v>
      </c>
      <c r="D102">
        <v>11641</v>
      </c>
      <c r="E102">
        <v>12901</v>
      </c>
      <c r="F102">
        <v>12215</v>
      </c>
      <c r="H102">
        <v>99</v>
      </c>
      <c r="I102">
        <v>585</v>
      </c>
      <c r="J102">
        <v>528</v>
      </c>
      <c r="K102">
        <v>3987</v>
      </c>
      <c r="L102">
        <v>4269</v>
      </c>
      <c r="M102">
        <v>3852</v>
      </c>
    </row>
    <row r="103" spans="1:13" ht="15.5">
      <c r="A103" s="1">
        <v>100</v>
      </c>
      <c r="B103">
        <v>3414</v>
      </c>
      <c r="C103">
        <v>2921</v>
      </c>
      <c r="D103">
        <v>11687</v>
      </c>
      <c r="E103">
        <v>12727</v>
      </c>
      <c r="F103">
        <v>12056</v>
      </c>
      <c r="H103">
        <v>100</v>
      </c>
      <c r="I103">
        <v>672</v>
      </c>
      <c r="J103">
        <v>462</v>
      </c>
      <c r="K103">
        <v>3768</v>
      </c>
      <c r="L103">
        <v>3987</v>
      </c>
      <c r="M103">
        <v>3810</v>
      </c>
    </row>
    <row r="104" spans="1:13" ht="15.5">
      <c r="A104" s="1">
        <v>101</v>
      </c>
      <c r="B104">
        <v>3570</v>
      </c>
      <c r="C104">
        <v>3349</v>
      </c>
      <c r="D104">
        <v>12411</v>
      </c>
      <c r="E104">
        <v>13162</v>
      </c>
      <c r="F104">
        <v>12181</v>
      </c>
      <c r="H104">
        <v>101</v>
      </c>
      <c r="I104">
        <v>440</v>
      </c>
      <c r="J104">
        <v>208</v>
      </c>
      <c r="K104">
        <v>4517</v>
      </c>
      <c r="L104">
        <v>4189</v>
      </c>
      <c r="M104">
        <v>4197</v>
      </c>
    </row>
    <row r="105" spans="1:13" ht="15.5">
      <c r="A105" s="1">
        <v>102</v>
      </c>
      <c r="B105">
        <v>3571</v>
      </c>
      <c r="C105">
        <v>3287</v>
      </c>
      <c r="D105">
        <v>12246</v>
      </c>
      <c r="E105">
        <v>12314</v>
      </c>
      <c r="F105">
        <v>11871</v>
      </c>
      <c r="H105">
        <v>102</v>
      </c>
      <c r="I105">
        <v>702</v>
      </c>
      <c r="J105">
        <v>599</v>
      </c>
      <c r="K105">
        <v>4222</v>
      </c>
      <c r="L105">
        <v>3997</v>
      </c>
      <c r="M105">
        <v>3730</v>
      </c>
    </row>
    <row r="106" spans="1:13" ht="15.5">
      <c r="A106" s="1">
        <v>103</v>
      </c>
      <c r="B106">
        <v>3616</v>
      </c>
      <c r="C106">
        <v>3533</v>
      </c>
      <c r="D106">
        <v>12119</v>
      </c>
      <c r="E106">
        <v>12727</v>
      </c>
      <c r="F106">
        <v>11922</v>
      </c>
      <c r="H106">
        <v>103</v>
      </c>
      <c r="I106">
        <v>453</v>
      </c>
      <c r="J106">
        <v>607</v>
      </c>
      <c r="K106">
        <v>4244</v>
      </c>
      <c r="L106">
        <v>4409</v>
      </c>
      <c r="M106">
        <v>4210</v>
      </c>
    </row>
    <row r="107" spans="1:13" ht="15.5">
      <c r="A107" s="1">
        <v>104</v>
      </c>
      <c r="B107">
        <v>3473</v>
      </c>
      <c r="C107">
        <v>3542</v>
      </c>
      <c r="D107">
        <v>12298</v>
      </c>
      <c r="E107">
        <v>13011</v>
      </c>
      <c r="F107">
        <v>12225</v>
      </c>
      <c r="H107">
        <v>104</v>
      </c>
      <c r="I107">
        <v>648</v>
      </c>
      <c r="J107">
        <v>617</v>
      </c>
      <c r="K107">
        <v>4292</v>
      </c>
      <c r="L107">
        <v>4594</v>
      </c>
      <c r="M107">
        <v>4176</v>
      </c>
    </row>
    <row r="108" spans="1:13" ht="15.5">
      <c r="A108" s="1">
        <v>105</v>
      </c>
      <c r="B108">
        <v>3499</v>
      </c>
      <c r="C108">
        <v>3615</v>
      </c>
      <c r="D108">
        <v>12906</v>
      </c>
      <c r="E108">
        <v>13151</v>
      </c>
      <c r="F108">
        <v>11961</v>
      </c>
      <c r="H108">
        <v>105</v>
      </c>
      <c r="I108">
        <v>508</v>
      </c>
      <c r="J108">
        <v>489</v>
      </c>
      <c r="K108">
        <v>4721</v>
      </c>
      <c r="L108">
        <v>4275</v>
      </c>
      <c r="M108">
        <v>3953</v>
      </c>
    </row>
    <row r="109" spans="1:13" ht="15.5">
      <c r="A109" s="1">
        <v>106</v>
      </c>
      <c r="B109">
        <v>3706</v>
      </c>
      <c r="C109">
        <v>3603</v>
      </c>
      <c r="D109">
        <v>12506</v>
      </c>
      <c r="E109">
        <v>12701</v>
      </c>
      <c r="F109">
        <v>12303</v>
      </c>
      <c r="H109">
        <v>106</v>
      </c>
      <c r="I109">
        <v>849</v>
      </c>
      <c r="J109">
        <v>518</v>
      </c>
      <c r="K109">
        <v>4328</v>
      </c>
      <c r="L109">
        <v>4461</v>
      </c>
      <c r="M109">
        <v>3988</v>
      </c>
    </row>
    <row r="110" spans="1:13" ht="15.5">
      <c r="A110" s="1">
        <v>107</v>
      </c>
      <c r="B110">
        <v>3770</v>
      </c>
      <c r="C110">
        <v>3854</v>
      </c>
      <c r="D110">
        <v>12980</v>
      </c>
      <c r="E110">
        <v>13402</v>
      </c>
      <c r="F110">
        <v>12234</v>
      </c>
      <c r="H110">
        <v>107</v>
      </c>
      <c r="I110">
        <v>803</v>
      </c>
      <c r="J110">
        <v>561</v>
      </c>
      <c r="K110">
        <v>4497</v>
      </c>
      <c r="L110">
        <v>4224</v>
      </c>
      <c r="M110">
        <v>4104</v>
      </c>
    </row>
    <row r="111" spans="1:13" ht="15.5">
      <c r="A111" s="1">
        <v>108</v>
      </c>
      <c r="B111">
        <v>3621</v>
      </c>
      <c r="C111">
        <v>3757</v>
      </c>
      <c r="D111">
        <v>12424</v>
      </c>
      <c r="E111">
        <v>12991</v>
      </c>
      <c r="F111">
        <v>12544</v>
      </c>
      <c r="H111">
        <v>108</v>
      </c>
      <c r="I111">
        <v>696</v>
      </c>
      <c r="J111">
        <v>450</v>
      </c>
      <c r="K111">
        <v>4698</v>
      </c>
      <c r="L111">
        <v>4037</v>
      </c>
      <c r="M111">
        <v>4120</v>
      </c>
    </row>
    <row r="112" spans="1:13" ht="15.5">
      <c r="A112" s="1">
        <v>109</v>
      </c>
      <c r="B112">
        <v>3763</v>
      </c>
      <c r="C112">
        <v>3755</v>
      </c>
      <c r="D112">
        <v>12903</v>
      </c>
      <c r="E112">
        <v>13383</v>
      </c>
      <c r="F112">
        <v>12305</v>
      </c>
      <c r="H112">
        <v>109</v>
      </c>
      <c r="I112">
        <v>516</v>
      </c>
      <c r="J112">
        <v>825</v>
      </c>
      <c r="K112">
        <v>4608</v>
      </c>
      <c r="L112">
        <v>4449</v>
      </c>
      <c r="M112">
        <v>4106</v>
      </c>
    </row>
    <row r="113" spans="1:13" ht="15.5">
      <c r="A113" s="1">
        <v>110</v>
      </c>
      <c r="B113">
        <v>3719</v>
      </c>
      <c r="C113">
        <v>3643</v>
      </c>
      <c r="D113">
        <v>12706</v>
      </c>
      <c r="E113">
        <v>13367</v>
      </c>
      <c r="F113">
        <v>12420</v>
      </c>
      <c r="H113">
        <v>110</v>
      </c>
      <c r="I113">
        <v>805</v>
      </c>
      <c r="J113">
        <v>579</v>
      </c>
      <c r="K113">
        <v>4658</v>
      </c>
      <c r="L113">
        <v>4103</v>
      </c>
      <c r="M113">
        <v>4412</v>
      </c>
    </row>
    <row r="114" spans="1:13" ht="15.5">
      <c r="A114" s="1">
        <v>111</v>
      </c>
      <c r="B114">
        <v>3634</v>
      </c>
      <c r="C114">
        <v>3766</v>
      </c>
      <c r="D114">
        <v>13661</v>
      </c>
      <c r="E114">
        <v>13357</v>
      </c>
      <c r="F114">
        <v>13273</v>
      </c>
      <c r="H114">
        <v>111</v>
      </c>
      <c r="I114">
        <v>1164</v>
      </c>
      <c r="J114">
        <v>1077</v>
      </c>
      <c r="K114">
        <v>4892</v>
      </c>
      <c r="L114">
        <v>4498</v>
      </c>
      <c r="M114">
        <v>4635</v>
      </c>
    </row>
    <row r="115" spans="1:13" ht="15.5">
      <c r="A115" s="1">
        <v>112</v>
      </c>
      <c r="B115">
        <v>3889</v>
      </c>
      <c r="C115">
        <v>3999</v>
      </c>
      <c r="D115">
        <v>13068</v>
      </c>
      <c r="E115">
        <v>13538</v>
      </c>
      <c r="F115">
        <v>12201</v>
      </c>
      <c r="H115">
        <v>112</v>
      </c>
      <c r="I115">
        <v>797</v>
      </c>
      <c r="J115">
        <v>594</v>
      </c>
      <c r="K115">
        <v>4647</v>
      </c>
      <c r="L115">
        <v>4420</v>
      </c>
      <c r="M115">
        <v>4038</v>
      </c>
    </row>
    <row r="116" spans="1:13" ht="15.5">
      <c r="A116" s="1">
        <v>113</v>
      </c>
      <c r="B116">
        <v>4107</v>
      </c>
      <c r="C116">
        <v>3901</v>
      </c>
      <c r="D116">
        <v>13492</v>
      </c>
      <c r="E116">
        <v>13611</v>
      </c>
      <c r="F116">
        <v>12469</v>
      </c>
      <c r="H116">
        <v>113</v>
      </c>
      <c r="I116">
        <v>842</v>
      </c>
      <c r="J116">
        <v>509</v>
      </c>
      <c r="K116">
        <v>4970</v>
      </c>
      <c r="L116">
        <v>4598</v>
      </c>
      <c r="M116">
        <v>4152</v>
      </c>
    </row>
    <row r="117" spans="1:13" ht="15.5">
      <c r="A117" s="1">
        <v>114</v>
      </c>
      <c r="B117">
        <v>3862</v>
      </c>
      <c r="C117">
        <v>4236</v>
      </c>
      <c r="D117">
        <v>13281</v>
      </c>
      <c r="E117">
        <v>13817</v>
      </c>
      <c r="F117">
        <v>12572</v>
      </c>
      <c r="H117">
        <v>114</v>
      </c>
      <c r="I117">
        <v>1420</v>
      </c>
      <c r="J117">
        <v>422</v>
      </c>
      <c r="K117">
        <v>5292</v>
      </c>
      <c r="L117">
        <v>5004</v>
      </c>
      <c r="M117">
        <v>4262</v>
      </c>
    </row>
    <row r="118" spans="1:13" ht="15.5">
      <c r="A118" s="1">
        <v>115</v>
      </c>
      <c r="B118">
        <v>4087</v>
      </c>
      <c r="C118">
        <v>4113</v>
      </c>
      <c r="D118">
        <v>13911</v>
      </c>
      <c r="E118">
        <v>13974</v>
      </c>
      <c r="F118">
        <v>12761</v>
      </c>
      <c r="H118">
        <v>115</v>
      </c>
      <c r="I118">
        <v>943</v>
      </c>
      <c r="J118">
        <v>881</v>
      </c>
      <c r="K118">
        <v>5391</v>
      </c>
      <c r="L118">
        <v>4586</v>
      </c>
      <c r="M118">
        <v>4415</v>
      </c>
    </row>
    <row r="119" spans="1:13" ht="15.5">
      <c r="A119" s="1">
        <v>116</v>
      </c>
      <c r="B119">
        <v>3934</v>
      </c>
      <c r="C119">
        <v>4027</v>
      </c>
      <c r="D119">
        <v>13288</v>
      </c>
      <c r="E119">
        <v>13704</v>
      </c>
      <c r="F119">
        <v>12399</v>
      </c>
      <c r="H119">
        <v>116</v>
      </c>
      <c r="I119">
        <v>852</v>
      </c>
      <c r="J119">
        <v>594</v>
      </c>
      <c r="K119">
        <v>5309</v>
      </c>
      <c r="L119">
        <v>4294</v>
      </c>
      <c r="M119">
        <v>3988</v>
      </c>
    </row>
    <row r="120" spans="1:13" ht="15.5">
      <c r="A120" s="1">
        <v>117</v>
      </c>
      <c r="B120">
        <v>4133</v>
      </c>
      <c r="C120">
        <v>3868</v>
      </c>
      <c r="D120">
        <v>13696</v>
      </c>
      <c r="E120">
        <v>14138</v>
      </c>
      <c r="F120">
        <v>13017</v>
      </c>
      <c r="H120">
        <v>117</v>
      </c>
      <c r="I120">
        <v>924</v>
      </c>
      <c r="J120">
        <v>803</v>
      </c>
      <c r="K120">
        <v>5286</v>
      </c>
      <c r="L120">
        <v>4869</v>
      </c>
      <c r="M120">
        <v>4394</v>
      </c>
    </row>
    <row r="121" spans="1:13" ht="15.5">
      <c r="A121" s="1">
        <v>118</v>
      </c>
      <c r="B121">
        <v>4578</v>
      </c>
      <c r="C121">
        <v>4225</v>
      </c>
      <c r="D121">
        <v>13860</v>
      </c>
      <c r="E121">
        <v>13850</v>
      </c>
      <c r="F121">
        <v>12874</v>
      </c>
      <c r="H121">
        <v>118</v>
      </c>
      <c r="I121">
        <v>520</v>
      </c>
      <c r="J121">
        <v>323</v>
      </c>
      <c r="K121">
        <v>5130</v>
      </c>
      <c r="L121">
        <v>4722</v>
      </c>
      <c r="M121">
        <v>4474</v>
      </c>
    </row>
    <row r="122" spans="1:13" ht="15.5">
      <c r="A122" s="1">
        <v>119</v>
      </c>
      <c r="B122">
        <v>4165</v>
      </c>
      <c r="C122">
        <v>4234</v>
      </c>
      <c r="D122">
        <v>14133</v>
      </c>
      <c r="E122">
        <v>13891</v>
      </c>
      <c r="F122">
        <v>13077</v>
      </c>
      <c r="H122">
        <v>119</v>
      </c>
      <c r="I122">
        <v>791</v>
      </c>
      <c r="J122">
        <v>1051</v>
      </c>
      <c r="K122">
        <v>5513</v>
      </c>
      <c r="L122">
        <v>4884</v>
      </c>
      <c r="M122">
        <v>4676</v>
      </c>
    </row>
    <row r="123" spans="1:13" ht="15.5">
      <c r="A123" s="1">
        <v>120</v>
      </c>
      <c r="B123">
        <v>4201</v>
      </c>
      <c r="C123">
        <v>3953</v>
      </c>
      <c r="D123">
        <v>13929</v>
      </c>
      <c r="E123">
        <v>14058</v>
      </c>
      <c r="F123">
        <v>12880</v>
      </c>
      <c r="H123">
        <v>120</v>
      </c>
      <c r="I123">
        <v>925</v>
      </c>
      <c r="J123">
        <v>949</v>
      </c>
      <c r="K123">
        <v>5532</v>
      </c>
      <c r="L123">
        <v>4804</v>
      </c>
      <c r="M123">
        <v>4280</v>
      </c>
    </row>
    <row r="124" spans="1:13" ht="15.5">
      <c r="A124" s="1">
        <v>121</v>
      </c>
      <c r="B124">
        <v>4501</v>
      </c>
      <c r="C124">
        <v>3967</v>
      </c>
      <c r="D124">
        <v>14822</v>
      </c>
      <c r="E124">
        <v>14394</v>
      </c>
      <c r="F124">
        <v>13195</v>
      </c>
      <c r="H124">
        <v>121</v>
      </c>
      <c r="I124">
        <v>959</v>
      </c>
      <c r="J124">
        <v>1250</v>
      </c>
      <c r="K124">
        <v>6085</v>
      </c>
      <c r="L124">
        <v>5280</v>
      </c>
      <c r="M124">
        <v>4793</v>
      </c>
    </row>
    <row r="125" spans="1:13" ht="15.5">
      <c r="A125" s="1">
        <v>122</v>
      </c>
      <c r="B125">
        <v>4255</v>
      </c>
      <c r="C125">
        <v>4180</v>
      </c>
      <c r="D125">
        <v>14623</v>
      </c>
      <c r="E125">
        <v>14187</v>
      </c>
      <c r="F125">
        <v>13078</v>
      </c>
      <c r="H125">
        <v>122</v>
      </c>
      <c r="I125">
        <v>1082</v>
      </c>
      <c r="J125">
        <v>980</v>
      </c>
      <c r="K125">
        <v>5900</v>
      </c>
      <c r="L125">
        <v>5268</v>
      </c>
      <c r="M125">
        <v>4407</v>
      </c>
    </row>
    <row r="126" spans="1:13" ht="15.5">
      <c r="A126" s="1">
        <v>123</v>
      </c>
      <c r="B126">
        <v>4841</v>
      </c>
      <c r="C126">
        <v>4150</v>
      </c>
      <c r="D126">
        <v>14404</v>
      </c>
      <c r="E126">
        <v>14746</v>
      </c>
      <c r="F126">
        <v>12991</v>
      </c>
      <c r="H126">
        <v>123</v>
      </c>
      <c r="I126">
        <v>866</v>
      </c>
      <c r="J126">
        <v>1210</v>
      </c>
      <c r="K126">
        <v>6256</v>
      </c>
      <c r="L126">
        <v>5164</v>
      </c>
      <c r="M126">
        <v>4589</v>
      </c>
    </row>
    <row r="127" spans="1:13" ht="15.5">
      <c r="A127" s="1">
        <v>124</v>
      </c>
      <c r="B127">
        <v>4434</v>
      </c>
      <c r="C127">
        <v>4230</v>
      </c>
      <c r="D127">
        <v>15099</v>
      </c>
      <c r="E127">
        <v>14251</v>
      </c>
      <c r="F127">
        <v>13061</v>
      </c>
      <c r="H127">
        <v>124</v>
      </c>
      <c r="I127">
        <v>854</v>
      </c>
      <c r="J127">
        <v>1024</v>
      </c>
      <c r="K127">
        <v>6087</v>
      </c>
      <c r="L127">
        <v>5121</v>
      </c>
      <c r="M127">
        <v>4779</v>
      </c>
    </row>
    <row r="128" spans="1:13" ht="15.5">
      <c r="A128" s="1">
        <v>125</v>
      </c>
      <c r="B128">
        <v>4895</v>
      </c>
      <c r="C128">
        <v>4865</v>
      </c>
      <c r="D128">
        <v>15158</v>
      </c>
      <c r="E128">
        <v>14596</v>
      </c>
      <c r="F128">
        <v>13072</v>
      </c>
      <c r="H128">
        <v>125</v>
      </c>
      <c r="I128">
        <v>1457</v>
      </c>
      <c r="J128">
        <v>793</v>
      </c>
      <c r="K128">
        <v>6544</v>
      </c>
      <c r="L128">
        <v>5476</v>
      </c>
      <c r="M128">
        <v>4820</v>
      </c>
    </row>
    <row r="129" spans="1:13" ht="15.5">
      <c r="A129" s="1">
        <v>126</v>
      </c>
      <c r="B129">
        <v>4554</v>
      </c>
      <c r="C129">
        <v>4624</v>
      </c>
      <c r="D129">
        <v>14992</v>
      </c>
      <c r="E129">
        <v>14417</v>
      </c>
      <c r="F129">
        <v>12710</v>
      </c>
      <c r="H129">
        <v>126</v>
      </c>
      <c r="I129">
        <v>1238</v>
      </c>
      <c r="J129">
        <v>929</v>
      </c>
      <c r="K129">
        <v>6613</v>
      </c>
      <c r="L129">
        <v>5717</v>
      </c>
      <c r="M129">
        <v>4675</v>
      </c>
    </row>
    <row r="130" spans="1:13" ht="15.5">
      <c r="A130" s="1">
        <v>127</v>
      </c>
      <c r="B130">
        <v>5102</v>
      </c>
      <c r="C130">
        <v>4611</v>
      </c>
      <c r="D130">
        <v>15311</v>
      </c>
      <c r="E130">
        <v>14838</v>
      </c>
      <c r="F130">
        <v>13295</v>
      </c>
      <c r="H130">
        <v>127</v>
      </c>
      <c r="I130">
        <v>1386</v>
      </c>
      <c r="J130">
        <v>840</v>
      </c>
      <c r="K130">
        <v>6209</v>
      </c>
      <c r="L130">
        <v>5969</v>
      </c>
      <c r="M130">
        <v>4867</v>
      </c>
    </row>
    <row r="131" spans="1:13" ht="15.5">
      <c r="A131" s="1">
        <v>128</v>
      </c>
      <c r="B131">
        <v>4847</v>
      </c>
      <c r="C131">
        <v>4603</v>
      </c>
      <c r="D131">
        <v>15717</v>
      </c>
      <c r="E131">
        <v>14555</v>
      </c>
      <c r="F131">
        <v>13267</v>
      </c>
      <c r="H131">
        <v>128</v>
      </c>
      <c r="I131">
        <v>1249</v>
      </c>
      <c r="J131">
        <v>1209</v>
      </c>
      <c r="K131">
        <v>6843</v>
      </c>
      <c r="L131">
        <v>5851</v>
      </c>
      <c r="M131">
        <v>4867</v>
      </c>
    </row>
    <row r="132" spans="1:13" ht="15.5">
      <c r="A132" s="1">
        <v>129</v>
      </c>
      <c r="B132">
        <v>4897</v>
      </c>
      <c r="C132">
        <v>4456</v>
      </c>
      <c r="D132">
        <v>15725</v>
      </c>
      <c r="E132">
        <v>14635</v>
      </c>
      <c r="F132">
        <v>13280</v>
      </c>
      <c r="H132">
        <v>129</v>
      </c>
      <c r="I132">
        <v>1333</v>
      </c>
      <c r="J132">
        <v>1273</v>
      </c>
      <c r="K132">
        <v>7116</v>
      </c>
      <c r="L132">
        <v>6051</v>
      </c>
      <c r="M132">
        <v>5062</v>
      </c>
    </row>
    <row r="133" spans="1:13" ht="15.5">
      <c r="A133" s="1">
        <v>130</v>
      </c>
      <c r="B133">
        <v>4936</v>
      </c>
      <c r="C133">
        <v>4672</v>
      </c>
      <c r="D133">
        <v>16134</v>
      </c>
      <c r="E133">
        <v>14759</v>
      </c>
      <c r="F133">
        <v>13278</v>
      </c>
      <c r="H133">
        <v>130</v>
      </c>
      <c r="I133">
        <v>1525</v>
      </c>
      <c r="J133">
        <v>1222</v>
      </c>
      <c r="K133">
        <v>7099</v>
      </c>
      <c r="L133">
        <v>6044</v>
      </c>
      <c r="M133">
        <v>4829</v>
      </c>
    </row>
    <row r="134" spans="1:13" ht="15.5">
      <c r="A134" s="1">
        <v>131</v>
      </c>
      <c r="B134">
        <v>5274</v>
      </c>
      <c r="C134">
        <v>4893</v>
      </c>
      <c r="D134">
        <v>16378</v>
      </c>
      <c r="E134">
        <v>14891</v>
      </c>
      <c r="F134">
        <v>13666</v>
      </c>
      <c r="H134">
        <v>131</v>
      </c>
      <c r="I134">
        <v>1869</v>
      </c>
      <c r="J134">
        <v>1110</v>
      </c>
      <c r="K134">
        <v>7736</v>
      </c>
      <c r="L134">
        <v>6199</v>
      </c>
      <c r="M134">
        <v>4731</v>
      </c>
    </row>
    <row r="135" spans="1:13" ht="15.5">
      <c r="A135" s="1">
        <v>132</v>
      </c>
      <c r="B135">
        <v>5235</v>
      </c>
      <c r="C135">
        <v>5317</v>
      </c>
      <c r="D135">
        <v>16499</v>
      </c>
      <c r="E135">
        <v>15480</v>
      </c>
      <c r="F135">
        <v>13228</v>
      </c>
      <c r="H135">
        <v>132</v>
      </c>
      <c r="I135">
        <v>1446</v>
      </c>
      <c r="J135">
        <v>1647</v>
      </c>
      <c r="K135">
        <v>7422</v>
      </c>
      <c r="L135">
        <v>6250</v>
      </c>
      <c r="M135">
        <v>5153</v>
      </c>
    </row>
    <row r="136" spans="1:13" ht="15.5">
      <c r="A136" s="1">
        <v>133</v>
      </c>
      <c r="B136">
        <v>5767</v>
      </c>
      <c r="C136">
        <v>5381</v>
      </c>
      <c r="D136">
        <v>16483</v>
      </c>
      <c r="E136">
        <v>15463</v>
      </c>
      <c r="F136">
        <v>13452</v>
      </c>
      <c r="H136">
        <v>133</v>
      </c>
      <c r="I136">
        <v>1537</v>
      </c>
      <c r="J136">
        <v>1317</v>
      </c>
      <c r="K136">
        <v>7717</v>
      </c>
      <c r="L136">
        <v>6137</v>
      </c>
      <c r="M136">
        <v>5055</v>
      </c>
    </row>
    <row r="137" spans="1:13" ht="15.5">
      <c r="A137" s="1">
        <v>134</v>
      </c>
      <c r="B137">
        <v>5617</v>
      </c>
      <c r="C137">
        <v>5265</v>
      </c>
      <c r="D137">
        <v>17064</v>
      </c>
      <c r="E137">
        <v>15124</v>
      </c>
      <c r="F137">
        <v>13508</v>
      </c>
      <c r="H137">
        <v>134</v>
      </c>
      <c r="I137">
        <v>1621</v>
      </c>
      <c r="J137">
        <v>1202</v>
      </c>
      <c r="K137">
        <v>7791</v>
      </c>
      <c r="L137">
        <v>6425</v>
      </c>
      <c r="M137">
        <v>5186</v>
      </c>
    </row>
    <row r="138" spans="1:13" ht="15.5">
      <c r="A138" s="1">
        <v>135</v>
      </c>
      <c r="B138">
        <v>6080</v>
      </c>
      <c r="C138">
        <v>5555</v>
      </c>
      <c r="D138">
        <v>17101</v>
      </c>
      <c r="E138">
        <v>15784</v>
      </c>
      <c r="F138">
        <v>13684</v>
      </c>
      <c r="H138">
        <v>135</v>
      </c>
      <c r="I138">
        <v>2017</v>
      </c>
      <c r="J138">
        <v>1868</v>
      </c>
      <c r="K138">
        <v>8455</v>
      </c>
      <c r="L138">
        <v>6667</v>
      </c>
      <c r="M138">
        <v>4780</v>
      </c>
    </row>
    <row r="139" spans="1:13" ht="15.5">
      <c r="A139" s="1">
        <v>136</v>
      </c>
      <c r="B139">
        <v>6171</v>
      </c>
      <c r="C139">
        <v>5736</v>
      </c>
      <c r="D139">
        <v>17755</v>
      </c>
      <c r="E139">
        <v>15185</v>
      </c>
      <c r="F139">
        <v>13649</v>
      </c>
      <c r="H139">
        <v>136</v>
      </c>
      <c r="I139">
        <v>2022</v>
      </c>
      <c r="J139">
        <v>1435</v>
      </c>
      <c r="K139">
        <v>8277</v>
      </c>
      <c r="L139">
        <v>6411</v>
      </c>
      <c r="M139">
        <v>5109</v>
      </c>
    </row>
    <row r="140" spans="1:13" ht="15.5">
      <c r="A140" s="1">
        <v>137</v>
      </c>
      <c r="B140">
        <v>6128</v>
      </c>
      <c r="C140">
        <v>5681</v>
      </c>
      <c r="D140">
        <v>18410</v>
      </c>
      <c r="E140">
        <v>15696</v>
      </c>
      <c r="F140">
        <v>14137</v>
      </c>
      <c r="H140">
        <v>137</v>
      </c>
      <c r="I140">
        <v>1915</v>
      </c>
      <c r="J140">
        <v>1763</v>
      </c>
      <c r="K140">
        <v>8730</v>
      </c>
      <c r="L140">
        <v>7031</v>
      </c>
      <c r="M140">
        <v>5258</v>
      </c>
    </row>
    <row r="141" spans="1:13" ht="15.5">
      <c r="A141" s="1">
        <v>138</v>
      </c>
      <c r="B141">
        <v>6595</v>
      </c>
      <c r="C141">
        <v>5923</v>
      </c>
      <c r="D141">
        <v>18373</v>
      </c>
      <c r="E141">
        <v>15889</v>
      </c>
      <c r="F141">
        <v>13780</v>
      </c>
      <c r="H141">
        <v>138</v>
      </c>
      <c r="I141">
        <v>2015</v>
      </c>
      <c r="J141">
        <v>1889</v>
      </c>
      <c r="K141">
        <v>8991</v>
      </c>
      <c r="L141">
        <v>6912</v>
      </c>
      <c r="M141">
        <v>5309</v>
      </c>
    </row>
    <row r="142" spans="1:13" ht="15.5">
      <c r="A142" s="1">
        <v>139</v>
      </c>
      <c r="B142">
        <v>7297</v>
      </c>
      <c r="C142">
        <v>6185</v>
      </c>
      <c r="D142">
        <v>18601</v>
      </c>
      <c r="E142">
        <v>15794</v>
      </c>
      <c r="F142">
        <v>13834</v>
      </c>
      <c r="H142">
        <v>139</v>
      </c>
      <c r="I142">
        <v>2652</v>
      </c>
      <c r="J142">
        <v>1729</v>
      </c>
      <c r="K142">
        <v>9427</v>
      </c>
      <c r="L142">
        <v>7531</v>
      </c>
      <c r="M142">
        <v>5776</v>
      </c>
    </row>
    <row r="143" spans="1:13" ht="15.5">
      <c r="A143" s="1">
        <v>140</v>
      </c>
      <c r="B143">
        <v>7222</v>
      </c>
      <c r="C143">
        <v>5961</v>
      </c>
      <c r="D143">
        <v>18879</v>
      </c>
      <c r="E143">
        <v>15854</v>
      </c>
      <c r="F143">
        <v>13799</v>
      </c>
      <c r="H143">
        <v>140</v>
      </c>
      <c r="I143">
        <v>2355</v>
      </c>
      <c r="J143">
        <v>1976</v>
      </c>
      <c r="K143">
        <v>9638</v>
      </c>
      <c r="L143">
        <v>7446</v>
      </c>
      <c r="M143">
        <v>5472</v>
      </c>
    </row>
    <row r="144" spans="1:13" ht="15.5">
      <c r="A144" s="1">
        <v>141</v>
      </c>
      <c r="B144">
        <v>8007</v>
      </c>
      <c r="C144">
        <v>6885</v>
      </c>
      <c r="D144">
        <v>19137</v>
      </c>
      <c r="E144">
        <v>16287</v>
      </c>
      <c r="F144">
        <v>13928</v>
      </c>
      <c r="H144">
        <v>141</v>
      </c>
      <c r="I144">
        <v>2784</v>
      </c>
      <c r="J144">
        <v>2446</v>
      </c>
      <c r="K144">
        <v>10318</v>
      </c>
      <c r="L144">
        <v>7635</v>
      </c>
      <c r="M144">
        <v>5710</v>
      </c>
    </row>
    <row r="145" spans="1:13" ht="15.5">
      <c r="A145" s="1">
        <v>142</v>
      </c>
      <c r="B145">
        <v>8349</v>
      </c>
      <c r="C145">
        <v>6820</v>
      </c>
      <c r="D145">
        <v>19903</v>
      </c>
      <c r="E145">
        <v>16052</v>
      </c>
      <c r="F145">
        <v>13712</v>
      </c>
      <c r="H145">
        <v>142</v>
      </c>
      <c r="I145">
        <v>2923</v>
      </c>
      <c r="J145">
        <v>2242</v>
      </c>
      <c r="K145">
        <v>10521</v>
      </c>
      <c r="L145">
        <v>7522</v>
      </c>
      <c r="M145">
        <v>5773</v>
      </c>
    </row>
    <row r="146" spans="1:13" ht="15.5">
      <c r="A146" s="1">
        <v>143</v>
      </c>
      <c r="B146">
        <v>8577</v>
      </c>
      <c r="C146">
        <v>7337</v>
      </c>
      <c r="D146">
        <v>20415</v>
      </c>
      <c r="E146">
        <v>16363</v>
      </c>
      <c r="F146">
        <v>13848</v>
      </c>
      <c r="H146">
        <v>143</v>
      </c>
      <c r="I146">
        <v>3389</v>
      </c>
      <c r="J146">
        <v>2579</v>
      </c>
      <c r="K146">
        <v>11082</v>
      </c>
      <c r="L146">
        <v>8293</v>
      </c>
      <c r="M146">
        <v>5580</v>
      </c>
    </row>
    <row r="147" spans="1:13" ht="15.5">
      <c r="A147" s="1">
        <v>144</v>
      </c>
      <c r="B147">
        <v>9068</v>
      </c>
      <c r="C147">
        <v>7062</v>
      </c>
      <c r="D147">
        <v>20610</v>
      </c>
      <c r="E147">
        <v>16413</v>
      </c>
      <c r="F147">
        <v>13996</v>
      </c>
      <c r="H147">
        <v>144</v>
      </c>
      <c r="I147">
        <v>3773</v>
      </c>
      <c r="J147">
        <v>2602</v>
      </c>
      <c r="K147">
        <v>11658</v>
      </c>
      <c r="L147">
        <v>8339</v>
      </c>
      <c r="M147">
        <v>6226</v>
      </c>
    </row>
    <row r="148" spans="1:13" ht="15.5">
      <c r="A148" s="1">
        <v>145</v>
      </c>
      <c r="B148">
        <v>9744</v>
      </c>
      <c r="C148">
        <v>7688</v>
      </c>
      <c r="D148">
        <v>21283</v>
      </c>
      <c r="E148">
        <v>16804</v>
      </c>
      <c r="F148">
        <v>14498</v>
      </c>
      <c r="H148">
        <v>145</v>
      </c>
      <c r="I148">
        <v>4198</v>
      </c>
      <c r="J148">
        <v>2736</v>
      </c>
      <c r="K148">
        <v>11991</v>
      </c>
      <c r="L148">
        <v>8610</v>
      </c>
      <c r="M148">
        <v>6166</v>
      </c>
    </row>
    <row r="149" spans="1:13" ht="15.5">
      <c r="A149" s="1">
        <v>146</v>
      </c>
      <c r="B149">
        <v>10199</v>
      </c>
      <c r="C149">
        <v>7802</v>
      </c>
      <c r="D149">
        <v>21617</v>
      </c>
      <c r="E149">
        <v>16552</v>
      </c>
      <c r="F149">
        <v>14216</v>
      </c>
      <c r="H149">
        <v>146</v>
      </c>
      <c r="I149">
        <v>5224</v>
      </c>
      <c r="J149">
        <v>3269</v>
      </c>
      <c r="K149">
        <v>12830</v>
      </c>
      <c r="L149">
        <v>9293</v>
      </c>
      <c r="M149">
        <v>6571</v>
      </c>
    </row>
    <row r="150" spans="1:13" ht="15.5">
      <c r="A150" s="1">
        <v>147</v>
      </c>
      <c r="B150">
        <v>12359</v>
      </c>
      <c r="C150">
        <v>8244</v>
      </c>
      <c r="D150">
        <v>22302</v>
      </c>
      <c r="E150">
        <v>17043</v>
      </c>
      <c r="F150">
        <v>14427</v>
      </c>
      <c r="H150">
        <v>147</v>
      </c>
      <c r="I150">
        <v>8266</v>
      </c>
      <c r="J150">
        <v>4280</v>
      </c>
      <c r="K150">
        <v>15302</v>
      </c>
      <c r="L150">
        <v>10242</v>
      </c>
      <c r="M150">
        <v>6658</v>
      </c>
    </row>
    <row r="151" spans="1:13" ht="15.5">
      <c r="A151" s="1">
        <v>148</v>
      </c>
      <c r="B151">
        <v>20104</v>
      </c>
      <c r="C151">
        <v>10853</v>
      </c>
      <c r="D151">
        <v>25253</v>
      </c>
      <c r="E151">
        <v>16955</v>
      </c>
      <c r="F151">
        <v>14402</v>
      </c>
      <c r="H151">
        <v>148</v>
      </c>
      <c r="I151">
        <v>12278</v>
      </c>
      <c r="J151">
        <v>5591</v>
      </c>
      <c r="K151">
        <v>18040</v>
      </c>
      <c r="L151">
        <v>11036</v>
      </c>
      <c r="M151">
        <v>6996</v>
      </c>
    </row>
    <row r="152" spans="1:13" ht="15.5">
      <c r="A152" s="1">
        <v>149</v>
      </c>
      <c r="B152">
        <v>26855</v>
      </c>
      <c r="C152">
        <v>13038</v>
      </c>
      <c r="D152">
        <v>27882</v>
      </c>
      <c r="E152">
        <v>17842</v>
      </c>
      <c r="F152">
        <v>14866</v>
      </c>
      <c r="H152">
        <v>149</v>
      </c>
      <c r="I152">
        <v>17447</v>
      </c>
      <c r="J152">
        <v>7096</v>
      </c>
      <c r="K152">
        <v>21375</v>
      </c>
      <c r="L152">
        <v>12390</v>
      </c>
      <c r="M152">
        <v>7555</v>
      </c>
    </row>
    <row r="153" spans="1:13" ht="15.5">
      <c r="A153" s="1">
        <v>150</v>
      </c>
      <c r="B153">
        <v>29576</v>
      </c>
      <c r="C153">
        <v>13650</v>
      </c>
      <c r="D153">
        <v>28734</v>
      </c>
      <c r="E153">
        <v>17483</v>
      </c>
      <c r="F153">
        <v>14498</v>
      </c>
      <c r="H153">
        <v>150</v>
      </c>
      <c r="I153">
        <v>20049</v>
      </c>
      <c r="J153">
        <v>8087</v>
      </c>
      <c r="K153">
        <v>23123</v>
      </c>
      <c r="L153">
        <v>13023</v>
      </c>
      <c r="M153">
        <v>7383</v>
      </c>
    </row>
    <row r="154" spans="1:13" ht="15.5">
      <c r="A154" s="1">
        <v>151</v>
      </c>
      <c r="B154">
        <v>29866</v>
      </c>
      <c r="C154">
        <v>14185</v>
      </c>
      <c r="D154">
        <v>28841</v>
      </c>
      <c r="E154">
        <v>17893</v>
      </c>
      <c r="F154">
        <v>14597</v>
      </c>
      <c r="H154">
        <v>151</v>
      </c>
      <c r="I154">
        <v>20423</v>
      </c>
      <c r="J154">
        <v>8076</v>
      </c>
      <c r="K154">
        <v>23824</v>
      </c>
      <c r="L154">
        <v>12834</v>
      </c>
      <c r="M154">
        <v>7970</v>
      </c>
    </row>
    <row r="155" spans="1:13" ht="15.5">
      <c r="A155" s="1">
        <v>152</v>
      </c>
      <c r="B155">
        <v>27261</v>
      </c>
      <c r="C155">
        <v>13302</v>
      </c>
      <c r="D155">
        <v>27505</v>
      </c>
      <c r="E155">
        <v>17870</v>
      </c>
      <c r="F155">
        <v>14545</v>
      </c>
      <c r="H155">
        <v>152</v>
      </c>
      <c r="I155">
        <v>18197</v>
      </c>
      <c r="J155">
        <v>7533</v>
      </c>
      <c r="K155">
        <v>22002</v>
      </c>
      <c r="L155">
        <v>11885</v>
      </c>
      <c r="M155">
        <v>7301</v>
      </c>
    </row>
    <row r="156" spans="1:13" ht="15.5">
      <c r="A156" s="1">
        <v>153</v>
      </c>
      <c r="B156">
        <v>21879</v>
      </c>
      <c r="C156">
        <v>11958</v>
      </c>
      <c r="D156">
        <v>24745</v>
      </c>
      <c r="E156">
        <v>17374</v>
      </c>
      <c r="F156">
        <v>14530</v>
      </c>
      <c r="H156">
        <v>153</v>
      </c>
      <c r="I156">
        <v>14148</v>
      </c>
      <c r="J156">
        <v>6376</v>
      </c>
      <c r="K156">
        <v>19608</v>
      </c>
      <c r="L156">
        <v>10916</v>
      </c>
      <c r="M156">
        <v>6862</v>
      </c>
    </row>
    <row r="157" spans="1:13" ht="15.5">
      <c r="A157" s="1">
        <v>154</v>
      </c>
      <c r="B157">
        <v>13387</v>
      </c>
      <c r="C157">
        <v>9319</v>
      </c>
      <c r="D157">
        <v>22720</v>
      </c>
      <c r="E157">
        <v>16790</v>
      </c>
      <c r="F157">
        <v>14391</v>
      </c>
      <c r="H157">
        <v>154</v>
      </c>
      <c r="I157">
        <v>9018</v>
      </c>
      <c r="J157">
        <v>4628</v>
      </c>
      <c r="K157">
        <v>16327</v>
      </c>
      <c r="L157">
        <v>9764</v>
      </c>
      <c r="M157">
        <v>6604</v>
      </c>
    </row>
    <row r="158" spans="1:13" ht="15.5">
      <c r="A158" s="1">
        <v>155</v>
      </c>
      <c r="B158">
        <v>10378</v>
      </c>
      <c r="C158">
        <v>8248</v>
      </c>
      <c r="D158">
        <v>21845</v>
      </c>
      <c r="E158">
        <v>16654</v>
      </c>
      <c r="F158">
        <v>14306</v>
      </c>
      <c r="H158">
        <v>155</v>
      </c>
      <c r="I158">
        <v>6343</v>
      </c>
      <c r="J158">
        <v>3835</v>
      </c>
      <c r="K158">
        <v>14344</v>
      </c>
      <c r="L158">
        <v>9017</v>
      </c>
      <c r="M158">
        <v>6332</v>
      </c>
    </row>
    <row r="159" spans="1:13" ht="15.5">
      <c r="A159" s="1">
        <v>156</v>
      </c>
      <c r="B159">
        <v>9349</v>
      </c>
      <c r="C159">
        <v>7681</v>
      </c>
      <c r="D159">
        <v>20926</v>
      </c>
      <c r="E159">
        <v>16255</v>
      </c>
      <c r="F159">
        <v>14144</v>
      </c>
      <c r="H159">
        <v>156</v>
      </c>
      <c r="I159">
        <v>3813</v>
      </c>
      <c r="J159">
        <v>3001</v>
      </c>
      <c r="K159">
        <v>12061</v>
      </c>
      <c r="L159">
        <v>8427</v>
      </c>
      <c r="M159">
        <v>6162</v>
      </c>
    </row>
    <row r="160" spans="1:13" ht="15.5">
      <c r="A160" s="1">
        <v>157</v>
      </c>
      <c r="B160">
        <v>9240</v>
      </c>
      <c r="C160">
        <v>7847</v>
      </c>
      <c r="D160">
        <v>20542</v>
      </c>
      <c r="E160">
        <v>16269</v>
      </c>
      <c r="F160">
        <v>14078</v>
      </c>
      <c r="H160">
        <v>157</v>
      </c>
      <c r="I160">
        <v>3794</v>
      </c>
      <c r="J160">
        <v>2879</v>
      </c>
      <c r="K160">
        <v>11756</v>
      </c>
      <c r="L160">
        <v>8221</v>
      </c>
      <c r="M160">
        <v>5973</v>
      </c>
    </row>
    <row r="161" spans="1:13" ht="15.5">
      <c r="A161" s="1">
        <v>158</v>
      </c>
      <c r="B161">
        <v>8870</v>
      </c>
      <c r="C161">
        <v>7315</v>
      </c>
      <c r="D161">
        <v>20138</v>
      </c>
      <c r="E161">
        <v>16198</v>
      </c>
      <c r="F161">
        <v>13732</v>
      </c>
      <c r="H161">
        <v>158</v>
      </c>
      <c r="I161">
        <v>3429</v>
      </c>
      <c r="J161">
        <v>2804</v>
      </c>
      <c r="K161">
        <v>11412</v>
      </c>
      <c r="L161">
        <v>7827</v>
      </c>
      <c r="M161">
        <v>5555</v>
      </c>
    </row>
    <row r="162" spans="1:13" ht="15.5">
      <c r="A162" s="1">
        <v>159</v>
      </c>
      <c r="B162">
        <v>8157</v>
      </c>
      <c r="C162">
        <v>7104</v>
      </c>
      <c r="D162">
        <v>19774</v>
      </c>
      <c r="E162">
        <v>16138</v>
      </c>
      <c r="F162">
        <v>14116</v>
      </c>
      <c r="H162">
        <v>159</v>
      </c>
      <c r="I162">
        <v>3084</v>
      </c>
      <c r="J162">
        <v>2656</v>
      </c>
      <c r="K162">
        <v>11237</v>
      </c>
      <c r="L162">
        <v>7500</v>
      </c>
      <c r="M162">
        <v>6188</v>
      </c>
    </row>
    <row r="163" spans="1:13" ht="15.5">
      <c r="A163" s="1">
        <v>160</v>
      </c>
      <c r="B163">
        <v>7843</v>
      </c>
      <c r="C163">
        <v>6766</v>
      </c>
      <c r="D163">
        <v>19279</v>
      </c>
      <c r="E163">
        <v>16081</v>
      </c>
      <c r="F163">
        <v>13684</v>
      </c>
      <c r="H163">
        <v>160</v>
      </c>
      <c r="I163">
        <v>2959</v>
      </c>
      <c r="J163">
        <v>2344</v>
      </c>
      <c r="K163">
        <v>10748</v>
      </c>
      <c r="L163">
        <v>7403</v>
      </c>
      <c r="M163">
        <v>5639</v>
      </c>
    </row>
    <row r="164" spans="1:13" ht="15.5">
      <c r="A164" s="1">
        <v>161</v>
      </c>
      <c r="B164">
        <v>7391</v>
      </c>
      <c r="C164">
        <v>6573</v>
      </c>
      <c r="D164">
        <v>18915</v>
      </c>
      <c r="E164">
        <v>16300</v>
      </c>
      <c r="F164">
        <v>13726</v>
      </c>
      <c r="H164">
        <v>161</v>
      </c>
      <c r="I164">
        <v>2492</v>
      </c>
      <c r="J164">
        <v>2172</v>
      </c>
      <c r="K164">
        <v>10401</v>
      </c>
      <c r="L164">
        <v>7421</v>
      </c>
      <c r="M164">
        <v>5513</v>
      </c>
    </row>
    <row r="165" spans="1:13" ht="15.5">
      <c r="A165" s="1">
        <v>162</v>
      </c>
      <c r="B165">
        <v>7052</v>
      </c>
      <c r="C165">
        <v>6278</v>
      </c>
      <c r="D165">
        <v>18200</v>
      </c>
      <c r="E165">
        <v>15859</v>
      </c>
      <c r="F165">
        <v>13766</v>
      </c>
      <c r="H165">
        <v>162</v>
      </c>
      <c r="I165">
        <v>2131</v>
      </c>
      <c r="J165">
        <v>1956</v>
      </c>
      <c r="K165">
        <v>9581</v>
      </c>
      <c r="L165">
        <v>7300</v>
      </c>
      <c r="M165">
        <v>5378</v>
      </c>
    </row>
    <row r="166" spans="1:13" ht="15.5">
      <c r="A166" s="1">
        <v>163</v>
      </c>
      <c r="B166">
        <v>6642</v>
      </c>
      <c r="C166">
        <v>6171</v>
      </c>
      <c r="D166">
        <v>18252</v>
      </c>
      <c r="E166">
        <v>15868</v>
      </c>
      <c r="F166">
        <v>13716</v>
      </c>
      <c r="H166">
        <v>163</v>
      </c>
      <c r="I166">
        <v>2483</v>
      </c>
      <c r="J166">
        <v>2211</v>
      </c>
      <c r="K166">
        <v>9268</v>
      </c>
      <c r="L166">
        <v>7099</v>
      </c>
      <c r="M166">
        <v>5622</v>
      </c>
    </row>
    <row r="167" spans="1:13" ht="15.5">
      <c r="A167" s="1">
        <v>164</v>
      </c>
      <c r="B167">
        <v>6255</v>
      </c>
      <c r="C167">
        <v>5995</v>
      </c>
      <c r="D167">
        <v>17538</v>
      </c>
      <c r="E167">
        <v>15821</v>
      </c>
      <c r="F167">
        <v>13528</v>
      </c>
      <c r="H167">
        <v>164</v>
      </c>
      <c r="I167">
        <v>2010</v>
      </c>
      <c r="J167">
        <v>1700</v>
      </c>
      <c r="K167">
        <v>9152</v>
      </c>
      <c r="L167">
        <v>7127</v>
      </c>
      <c r="M167">
        <v>5190</v>
      </c>
    </row>
    <row r="168" spans="1:13" ht="15.5">
      <c r="A168" s="1">
        <v>165</v>
      </c>
      <c r="B168">
        <v>6399</v>
      </c>
      <c r="C168">
        <v>5851</v>
      </c>
      <c r="D168">
        <v>17780</v>
      </c>
      <c r="E168">
        <v>16163</v>
      </c>
      <c r="F168">
        <v>13361</v>
      </c>
      <c r="H168">
        <v>165</v>
      </c>
      <c r="I168">
        <v>1997</v>
      </c>
      <c r="J168">
        <v>1978</v>
      </c>
      <c r="K168">
        <v>8877</v>
      </c>
      <c r="L168">
        <v>6593</v>
      </c>
      <c r="M168">
        <v>4946</v>
      </c>
    </row>
    <row r="169" spans="1:13" ht="15.5">
      <c r="A169" s="1">
        <v>166</v>
      </c>
      <c r="B169">
        <v>6066</v>
      </c>
      <c r="C169">
        <v>5675</v>
      </c>
      <c r="D169">
        <v>17043</v>
      </c>
      <c r="E169">
        <v>15241</v>
      </c>
      <c r="F169">
        <v>12694</v>
      </c>
      <c r="H169">
        <v>166</v>
      </c>
      <c r="I169">
        <v>1821</v>
      </c>
      <c r="J169">
        <v>1713</v>
      </c>
      <c r="K169">
        <v>8401</v>
      </c>
      <c r="L169">
        <v>6701</v>
      </c>
      <c r="M169">
        <v>5300</v>
      </c>
    </row>
    <row r="170" spans="1:13" ht="15.5">
      <c r="A170" s="1">
        <v>167</v>
      </c>
      <c r="B170">
        <v>5614</v>
      </c>
      <c r="C170">
        <v>5358</v>
      </c>
      <c r="D170">
        <v>17173</v>
      </c>
      <c r="E170">
        <v>15433</v>
      </c>
      <c r="F170">
        <v>13187</v>
      </c>
      <c r="H170">
        <v>167</v>
      </c>
      <c r="I170">
        <v>1815</v>
      </c>
      <c r="J170">
        <v>1434</v>
      </c>
      <c r="K170">
        <v>8326</v>
      </c>
      <c r="L170">
        <v>6729</v>
      </c>
      <c r="M170">
        <v>5294</v>
      </c>
    </row>
    <row r="171" spans="1:13" ht="15.5">
      <c r="A171" s="1">
        <v>168</v>
      </c>
      <c r="B171">
        <v>5464</v>
      </c>
      <c r="C171">
        <v>5301</v>
      </c>
      <c r="D171">
        <v>17028</v>
      </c>
      <c r="E171">
        <v>15448</v>
      </c>
      <c r="F171">
        <v>13121</v>
      </c>
      <c r="H171">
        <v>168</v>
      </c>
      <c r="I171">
        <v>1797</v>
      </c>
      <c r="J171">
        <v>1459</v>
      </c>
      <c r="K171">
        <v>8154</v>
      </c>
      <c r="L171">
        <v>5858</v>
      </c>
      <c r="M171">
        <v>5120</v>
      </c>
    </row>
    <row r="172" spans="1:13" ht="15.5">
      <c r="A172" s="1">
        <v>169</v>
      </c>
      <c r="B172">
        <v>5417</v>
      </c>
      <c r="C172">
        <v>5443</v>
      </c>
      <c r="D172">
        <v>16609</v>
      </c>
      <c r="E172">
        <v>15141</v>
      </c>
      <c r="F172">
        <v>13588</v>
      </c>
      <c r="H172">
        <v>169</v>
      </c>
      <c r="I172">
        <v>1612</v>
      </c>
      <c r="J172">
        <v>1489</v>
      </c>
      <c r="K172">
        <v>7619</v>
      </c>
      <c r="L172">
        <v>6386</v>
      </c>
      <c r="M172">
        <v>5196</v>
      </c>
    </row>
    <row r="173" spans="1:13" ht="15.5">
      <c r="A173" s="1">
        <v>170</v>
      </c>
      <c r="B173">
        <v>5242</v>
      </c>
      <c r="C173">
        <v>4706</v>
      </c>
      <c r="D173">
        <v>15810</v>
      </c>
      <c r="E173">
        <v>15306</v>
      </c>
      <c r="F173">
        <v>13083</v>
      </c>
      <c r="H173">
        <v>170</v>
      </c>
      <c r="I173">
        <v>1462</v>
      </c>
      <c r="J173">
        <v>1437</v>
      </c>
      <c r="K173">
        <v>6773</v>
      </c>
      <c r="L173">
        <v>6101</v>
      </c>
      <c r="M173">
        <v>5138</v>
      </c>
    </row>
    <row r="174" spans="1:13" ht="15.5">
      <c r="A174" s="1">
        <v>171</v>
      </c>
      <c r="B174">
        <v>5543</v>
      </c>
      <c r="C174">
        <v>4878</v>
      </c>
      <c r="D174">
        <v>16105</v>
      </c>
      <c r="E174">
        <v>14706</v>
      </c>
      <c r="F174">
        <v>13660</v>
      </c>
      <c r="H174">
        <v>171</v>
      </c>
      <c r="I174">
        <v>1504</v>
      </c>
      <c r="J174">
        <v>1267</v>
      </c>
      <c r="K174">
        <v>7118</v>
      </c>
      <c r="L174">
        <v>5867</v>
      </c>
      <c r="M174">
        <v>4817</v>
      </c>
    </row>
    <row r="175" spans="1:13" ht="15.5">
      <c r="A175" s="1">
        <v>172</v>
      </c>
      <c r="B175">
        <v>5292</v>
      </c>
      <c r="C175">
        <v>4957</v>
      </c>
      <c r="D175">
        <v>15732</v>
      </c>
      <c r="E175">
        <v>15104</v>
      </c>
      <c r="F175">
        <v>13097</v>
      </c>
      <c r="H175">
        <v>172</v>
      </c>
      <c r="I175">
        <v>1496</v>
      </c>
      <c r="J175">
        <v>977</v>
      </c>
      <c r="K175">
        <v>7136</v>
      </c>
      <c r="L175">
        <v>5561</v>
      </c>
      <c r="M175">
        <v>4753</v>
      </c>
    </row>
    <row r="176" spans="1:13" ht="15.5">
      <c r="A176" s="1">
        <v>173</v>
      </c>
      <c r="B176">
        <v>5184</v>
      </c>
      <c r="C176">
        <v>4858</v>
      </c>
      <c r="D176">
        <v>15405</v>
      </c>
      <c r="E176">
        <v>14315</v>
      </c>
      <c r="F176">
        <v>13104</v>
      </c>
      <c r="H176">
        <v>173</v>
      </c>
      <c r="I176">
        <v>1267</v>
      </c>
      <c r="J176">
        <v>1112</v>
      </c>
      <c r="K176">
        <v>7056</v>
      </c>
      <c r="L176">
        <v>5971</v>
      </c>
      <c r="M176">
        <v>5296</v>
      </c>
    </row>
    <row r="177" spans="1:13" ht="15.5">
      <c r="A177" s="1">
        <v>174</v>
      </c>
      <c r="B177">
        <v>5340</v>
      </c>
      <c r="C177">
        <v>5493</v>
      </c>
      <c r="D177">
        <v>15423</v>
      </c>
      <c r="E177">
        <v>14195</v>
      </c>
      <c r="F177">
        <v>12897</v>
      </c>
      <c r="H177">
        <v>174</v>
      </c>
      <c r="I177">
        <v>1264</v>
      </c>
      <c r="J177">
        <v>1422</v>
      </c>
      <c r="K177">
        <v>7091</v>
      </c>
      <c r="L177">
        <v>5911</v>
      </c>
      <c r="M177">
        <v>5555</v>
      </c>
    </row>
    <row r="178" spans="1:13" ht="15.5">
      <c r="A178" s="1">
        <v>175</v>
      </c>
      <c r="B178">
        <v>5119</v>
      </c>
      <c r="C178">
        <v>4860</v>
      </c>
      <c r="D178">
        <v>15355</v>
      </c>
      <c r="E178">
        <v>14141</v>
      </c>
      <c r="F178">
        <v>12977</v>
      </c>
      <c r="H178">
        <v>175</v>
      </c>
      <c r="I178">
        <v>1398</v>
      </c>
      <c r="J178">
        <v>1171</v>
      </c>
      <c r="K178">
        <v>6487</v>
      </c>
      <c r="L178">
        <v>5606</v>
      </c>
      <c r="M178">
        <v>5017</v>
      </c>
    </row>
    <row r="179" spans="1:13" ht="15.5">
      <c r="A179" s="1">
        <v>176</v>
      </c>
      <c r="B179">
        <v>4516</v>
      </c>
      <c r="C179">
        <v>4334</v>
      </c>
      <c r="D179">
        <v>14639</v>
      </c>
      <c r="E179">
        <v>14211</v>
      </c>
      <c r="F179">
        <v>13122</v>
      </c>
      <c r="H179">
        <v>176</v>
      </c>
      <c r="I179">
        <v>1069</v>
      </c>
      <c r="J179">
        <v>1247</v>
      </c>
      <c r="K179">
        <v>6200</v>
      </c>
      <c r="L179">
        <v>5500</v>
      </c>
      <c r="M179">
        <v>4946</v>
      </c>
    </row>
    <row r="180" spans="1:13" ht="15.5">
      <c r="A180" s="1">
        <v>177</v>
      </c>
      <c r="B180">
        <v>4838</v>
      </c>
      <c r="C180">
        <v>4527</v>
      </c>
      <c r="D180">
        <v>14566</v>
      </c>
      <c r="E180">
        <v>14376</v>
      </c>
      <c r="F180">
        <v>12750</v>
      </c>
      <c r="H180">
        <v>177</v>
      </c>
      <c r="I180">
        <v>1402</v>
      </c>
      <c r="J180">
        <v>1172</v>
      </c>
      <c r="K180">
        <v>6035</v>
      </c>
      <c r="L180">
        <v>5230</v>
      </c>
      <c r="M180">
        <v>4808</v>
      </c>
    </row>
    <row r="181" spans="1:13" ht="15.5">
      <c r="A181" s="1">
        <v>178</v>
      </c>
      <c r="B181">
        <v>4541</v>
      </c>
      <c r="C181">
        <v>4905</v>
      </c>
      <c r="D181">
        <v>14415</v>
      </c>
      <c r="E181">
        <v>13920</v>
      </c>
      <c r="F181">
        <v>13014</v>
      </c>
      <c r="H181">
        <v>178</v>
      </c>
      <c r="I181">
        <v>972</v>
      </c>
      <c r="J181">
        <v>834</v>
      </c>
      <c r="K181">
        <v>5732</v>
      </c>
      <c r="L181">
        <v>5141</v>
      </c>
      <c r="M181">
        <v>4488</v>
      </c>
    </row>
    <row r="182" spans="1:13" ht="15.5">
      <c r="A182" s="1">
        <v>179</v>
      </c>
      <c r="B182">
        <v>4428</v>
      </c>
      <c r="C182">
        <v>4282</v>
      </c>
      <c r="D182">
        <v>14616</v>
      </c>
      <c r="E182">
        <v>14390</v>
      </c>
      <c r="F182">
        <v>13035</v>
      </c>
      <c r="H182">
        <v>179</v>
      </c>
      <c r="I182">
        <v>1256</v>
      </c>
      <c r="J182">
        <v>927</v>
      </c>
      <c r="K182">
        <v>6006</v>
      </c>
      <c r="L182">
        <v>5153</v>
      </c>
      <c r="M182">
        <v>4432</v>
      </c>
    </row>
    <row r="183" spans="1:13" ht="15.5">
      <c r="A183" s="1">
        <v>180</v>
      </c>
      <c r="B183">
        <v>4482</v>
      </c>
      <c r="C183">
        <v>4227</v>
      </c>
      <c r="D183">
        <v>13875</v>
      </c>
      <c r="E183">
        <v>13917</v>
      </c>
      <c r="F183">
        <v>12770</v>
      </c>
      <c r="H183">
        <v>180</v>
      </c>
      <c r="I183">
        <v>864</v>
      </c>
      <c r="J183">
        <v>784</v>
      </c>
      <c r="K183">
        <v>5811</v>
      </c>
      <c r="L183">
        <v>5142</v>
      </c>
      <c r="M183">
        <v>4397</v>
      </c>
    </row>
    <row r="184" spans="1:13" ht="15.5">
      <c r="A184" s="1">
        <v>181</v>
      </c>
      <c r="B184">
        <v>4298</v>
      </c>
      <c r="C184">
        <v>4416</v>
      </c>
      <c r="D184">
        <v>14036</v>
      </c>
      <c r="E184">
        <v>14159</v>
      </c>
      <c r="F184">
        <v>13014</v>
      </c>
      <c r="H184">
        <v>181</v>
      </c>
      <c r="I184">
        <v>989</v>
      </c>
      <c r="J184">
        <v>803</v>
      </c>
      <c r="K184">
        <v>5320</v>
      </c>
      <c r="L184">
        <v>4874</v>
      </c>
      <c r="M184">
        <v>4400</v>
      </c>
    </row>
    <row r="185" spans="1:13" ht="15.5">
      <c r="A185" s="1">
        <v>182</v>
      </c>
      <c r="B185">
        <v>4229</v>
      </c>
      <c r="C185">
        <v>3922</v>
      </c>
      <c r="D185">
        <v>13957</v>
      </c>
      <c r="E185">
        <v>13479</v>
      </c>
      <c r="F185">
        <v>12424</v>
      </c>
      <c r="H185">
        <v>182</v>
      </c>
      <c r="I185">
        <v>864</v>
      </c>
      <c r="J185">
        <v>650</v>
      </c>
      <c r="K185">
        <v>4953</v>
      </c>
      <c r="L185">
        <v>5051</v>
      </c>
      <c r="M185">
        <v>4387</v>
      </c>
    </row>
    <row r="186" spans="1:13" ht="15.5">
      <c r="A186" s="1">
        <v>183</v>
      </c>
      <c r="B186">
        <v>4315</v>
      </c>
      <c r="C186">
        <v>3883</v>
      </c>
      <c r="D186">
        <v>14100</v>
      </c>
      <c r="E186">
        <v>13675</v>
      </c>
      <c r="F186">
        <v>12852</v>
      </c>
      <c r="H186">
        <v>183</v>
      </c>
      <c r="I186">
        <v>790</v>
      </c>
      <c r="J186">
        <v>681</v>
      </c>
      <c r="K186">
        <v>5453</v>
      </c>
      <c r="L186">
        <v>5301</v>
      </c>
      <c r="M186">
        <v>4821</v>
      </c>
    </row>
    <row r="187" spans="1:13" ht="15.5">
      <c r="A187" s="1">
        <v>184</v>
      </c>
      <c r="B187">
        <v>3846</v>
      </c>
      <c r="C187">
        <v>4150</v>
      </c>
      <c r="D187">
        <v>13648</v>
      </c>
      <c r="E187">
        <v>13610</v>
      </c>
      <c r="F187">
        <v>12071</v>
      </c>
      <c r="H187">
        <v>184</v>
      </c>
      <c r="I187">
        <v>761</v>
      </c>
      <c r="J187">
        <v>689</v>
      </c>
      <c r="K187">
        <v>5343</v>
      </c>
      <c r="L187">
        <v>4732</v>
      </c>
      <c r="M187">
        <v>4483</v>
      </c>
    </row>
    <row r="188" spans="1:13" ht="15.5">
      <c r="A188" s="1">
        <v>185</v>
      </c>
      <c r="B188">
        <v>4350</v>
      </c>
      <c r="C188">
        <v>4103</v>
      </c>
      <c r="D188">
        <v>13533</v>
      </c>
      <c r="E188">
        <v>13785</v>
      </c>
      <c r="F188">
        <v>12357</v>
      </c>
      <c r="H188">
        <v>185</v>
      </c>
      <c r="I188">
        <v>987</v>
      </c>
      <c r="J188">
        <v>597</v>
      </c>
      <c r="K188">
        <v>5031</v>
      </c>
      <c r="L188">
        <v>4845</v>
      </c>
      <c r="M188">
        <v>4410</v>
      </c>
    </row>
    <row r="189" spans="1:13" ht="15.5">
      <c r="A189" s="1">
        <v>186</v>
      </c>
      <c r="B189">
        <v>3804</v>
      </c>
      <c r="C189">
        <v>4054</v>
      </c>
      <c r="D189">
        <v>13355</v>
      </c>
      <c r="E189">
        <v>13071</v>
      </c>
      <c r="F189">
        <v>11997</v>
      </c>
      <c r="H189">
        <v>186</v>
      </c>
      <c r="I189">
        <v>903</v>
      </c>
      <c r="J189">
        <v>842</v>
      </c>
      <c r="K189">
        <v>4918</v>
      </c>
      <c r="L189">
        <v>4550</v>
      </c>
      <c r="M189">
        <v>4218</v>
      </c>
    </row>
    <row r="190" spans="1:13" ht="15.5">
      <c r="A190" s="1">
        <v>187</v>
      </c>
      <c r="B190">
        <v>4030</v>
      </c>
      <c r="C190">
        <v>3985</v>
      </c>
      <c r="D190">
        <v>12963</v>
      </c>
      <c r="E190">
        <v>12870</v>
      </c>
      <c r="F190">
        <v>12505</v>
      </c>
      <c r="H190">
        <v>187</v>
      </c>
      <c r="I190">
        <v>768</v>
      </c>
      <c r="J190">
        <v>580</v>
      </c>
      <c r="K190">
        <v>5245</v>
      </c>
      <c r="L190">
        <v>4596</v>
      </c>
      <c r="M190">
        <v>4350</v>
      </c>
    </row>
    <row r="191" spans="1:13" ht="15.5">
      <c r="A191" s="1">
        <v>188</v>
      </c>
      <c r="B191">
        <v>3686</v>
      </c>
      <c r="C191">
        <v>3483</v>
      </c>
      <c r="D191">
        <v>12891</v>
      </c>
      <c r="E191">
        <v>13101</v>
      </c>
      <c r="F191">
        <v>12036</v>
      </c>
      <c r="H191">
        <v>188</v>
      </c>
      <c r="I191">
        <v>903</v>
      </c>
      <c r="J191">
        <v>792</v>
      </c>
      <c r="K191">
        <v>4889</v>
      </c>
      <c r="L191">
        <v>4725</v>
      </c>
      <c r="M191">
        <v>4169</v>
      </c>
    </row>
    <row r="192" spans="1:13" ht="15.5">
      <c r="A192" s="1">
        <v>189</v>
      </c>
      <c r="B192">
        <v>4048</v>
      </c>
      <c r="C192">
        <v>3759</v>
      </c>
      <c r="D192">
        <v>12863</v>
      </c>
      <c r="E192">
        <v>13201</v>
      </c>
      <c r="F192">
        <v>12184</v>
      </c>
      <c r="H192">
        <v>189</v>
      </c>
      <c r="I192">
        <v>727</v>
      </c>
      <c r="J192">
        <v>965</v>
      </c>
      <c r="K192">
        <v>4691</v>
      </c>
      <c r="L192">
        <v>4671</v>
      </c>
      <c r="M192">
        <v>4375</v>
      </c>
    </row>
    <row r="193" spans="1:13" ht="15.5">
      <c r="A193" s="1">
        <v>190</v>
      </c>
      <c r="B193">
        <v>3807</v>
      </c>
      <c r="C193">
        <v>3921</v>
      </c>
      <c r="D193">
        <v>12514</v>
      </c>
      <c r="E193">
        <v>12993</v>
      </c>
      <c r="F193">
        <v>12088</v>
      </c>
      <c r="H193">
        <v>190</v>
      </c>
      <c r="I193">
        <v>701</v>
      </c>
      <c r="J193">
        <v>347</v>
      </c>
      <c r="K193">
        <v>4526</v>
      </c>
      <c r="L193">
        <v>4135</v>
      </c>
      <c r="M193">
        <v>4003</v>
      </c>
    </row>
    <row r="194" spans="1:13" ht="15.5">
      <c r="A194" s="1">
        <v>191</v>
      </c>
      <c r="B194">
        <v>3593</v>
      </c>
      <c r="C194">
        <v>3784</v>
      </c>
      <c r="D194">
        <v>12650</v>
      </c>
      <c r="E194">
        <v>13227</v>
      </c>
      <c r="F194">
        <v>12252</v>
      </c>
      <c r="H194">
        <v>191</v>
      </c>
      <c r="I194">
        <v>473</v>
      </c>
      <c r="J194">
        <v>731</v>
      </c>
      <c r="K194">
        <v>4842</v>
      </c>
      <c r="L194">
        <v>4109</v>
      </c>
      <c r="M194">
        <v>3939</v>
      </c>
    </row>
    <row r="195" spans="1:13" ht="15.5">
      <c r="A195" s="1">
        <v>192</v>
      </c>
      <c r="B195">
        <v>3658</v>
      </c>
      <c r="C195">
        <v>3711</v>
      </c>
      <c r="D195">
        <v>12506</v>
      </c>
      <c r="E195">
        <v>12851</v>
      </c>
      <c r="F195">
        <v>11729</v>
      </c>
      <c r="H195">
        <v>192</v>
      </c>
      <c r="I195">
        <v>604</v>
      </c>
      <c r="J195">
        <v>810</v>
      </c>
      <c r="K195">
        <v>4682</v>
      </c>
      <c r="L195">
        <v>4018</v>
      </c>
      <c r="M195">
        <v>3761</v>
      </c>
    </row>
    <row r="196" spans="1:13" ht="15.5">
      <c r="A196" s="1">
        <v>193</v>
      </c>
      <c r="B196">
        <v>4042</v>
      </c>
      <c r="C196">
        <v>3800</v>
      </c>
      <c r="D196">
        <v>12673</v>
      </c>
      <c r="E196">
        <v>12718</v>
      </c>
      <c r="F196">
        <v>12191</v>
      </c>
      <c r="H196">
        <v>193</v>
      </c>
      <c r="I196">
        <v>723</v>
      </c>
      <c r="J196">
        <v>555</v>
      </c>
      <c r="K196">
        <v>4756</v>
      </c>
      <c r="L196">
        <v>4600</v>
      </c>
      <c r="M196">
        <v>4299</v>
      </c>
    </row>
    <row r="197" spans="1:13" ht="15.5">
      <c r="A197" s="1">
        <v>194</v>
      </c>
      <c r="B197">
        <v>3281</v>
      </c>
      <c r="C197">
        <v>3600</v>
      </c>
      <c r="D197">
        <v>12075</v>
      </c>
      <c r="E197">
        <v>12688</v>
      </c>
      <c r="F197">
        <v>11643</v>
      </c>
      <c r="H197">
        <v>194</v>
      </c>
      <c r="I197">
        <v>766</v>
      </c>
      <c r="J197">
        <v>626</v>
      </c>
      <c r="K197">
        <v>4410</v>
      </c>
      <c r="L197">
        <v>3737</v>
      </c>
      <c r="M197">
        <v>3879</v>
      </c>
    </row>
    <row r="198" spans="1:13" ht="15.5">
      <c r="A198" s="1">
        <v>195</v>
      </c>
      <c r="B198">
        <v>3676</v>
      </c>
      <c r="C198">
        <v>3695</v>
      </c>
      <c r="D198">
        <v>12462</v>
      </c>
      <c r="E198">
        <v>12448</v>
      </c>
      <c r="F198">
        <v>12400</v>
      </c>
      <c r="H198">
        <v>195</v>
      </c>
      <c r="I198">
        <v>640</v>
      </c>
      <c r="J198">
        <v>642</v>
      </c>
      <c r="K198">
        <v>4657</v>
      </c>
      <c r="L198">
        <v>4323</v>
      </c>
      <c r="M198">
        <v>3798</v>
      </c>
    </row>
    <row r="199" spans="1:13" ht="15.5">
      <c r="A199" s="1">
        <v>196</v>
      </c>
      <c r="B199">
        <v>3673</v>
      </c>
      <c r="C199">
        <v>3526</v>
      </c>
      <c r="D199">
        <v>12013</v>
      </c>
      <c r="E199">
        <v>12944</v>
      </c>
      <c r="F199">
        <v>11561</v>
      </c>
      <c r="H199">
        <v>196</v>
      </c>
      <c r="I199">
        <v>438</v>
      </c>
      <c r="J199">
        <v>777</v>
      </c>
      <c r="K199">
        <v>4356</v>
      </c>
      <c r="L199">
        <v>3928</v>
      </c>
      <c r="M199">
        <v>3805</v>
      </c>
    </row>
    <row r="200" spans="1:13" ht="15.5">
      <c r="A200" s="1">
        <v>197</v>
      </c>
      <c r="B200">
        <v>3628</v>
      </c>
      <c r="C200">
        <v>3574</v>
      </c>
      <c r="D200">
        <v>12241</v>
      </c>
      <c r="E200">
        <v>12348</v>
      </c>
      <c r="F200">
        <v>11604</v>
      </c>
      <c r="H200">
        <v>197</v>
      </c>
      <c r="I200">
        <v>550</v>
      </c>
      <c r="J200">
        <v>550</v>
      </c>
      <c r="K200">
        <v>4647</v>
      </c>
      <c r="L200">
        <v>4185</v>
      </c>
      <c r="M200">
        <v>4299</v>
      </c>
    </row>
    <row r="201" spans="1:13" ht="15.5">
      <c r="A201" s="1">
        <v>198</v>
      </c>
      <c r="B201">
        <v>3411</v>
      </c>
      <c r="C201">
        <v>3686</v>
      </c>
      <c r="D201">
        <v>11661</v>
      </c>
      <c r="E201">
        <v>12256</v>
      </c>
      <c r="F201">
        <v>11076</v>
      </c>
      <c r="H201">
        <v>198</v>
      </c>
      <c r="I201">
        <v>561</v>
      </c>
      <c r="J201">
        <v>749</v>
      </c>
      <c r="K201">
        <v>4347</v>
      </c>
      <c r="L201">
        <v>4529</v>
      </c>
      <c r="M201">
        <v>3570</v>
      </c>
    </row>
    <row r="202" spans="1:13" ht="15.5">
      <c r="A202" s="1">
        <v>199</v>
      </c>
      <c r="B202">
        <v>3303</v>
      </c>
      <c r="C202">
        <v>3433</v>
      </c>
      <c r="D202">
        <v>11717</v>
      </c>
      <c r="E202">
        <v>12019</v>
      </c>
      <c r="F202">
        <v>11360</v>
      </c>
      <c r="H202">
        <v>199</v>
      </c>
      <c r="I202">
        <v>680</v>
      </c>
      <c r="J202">
        <v>789</v>
      </c>
      <c r="K202">
        <v>4292</v>
      </c>
      <c r="L202">
        <v>3961</v>
      </c>
      <c r="M202">
        <v>3920</v>
      </c>
    </row>
    <row r="203" spans="1:13" ht="15.5">
      <c r="A203" s="1">
        <v>200</v>
      </c>
      <c r="B203">
        <v>3459</v>
      </c>
      <c r="C203">
        <v>3522</v>
      </c>
      <c r="D203">
        <v>11404</v>
      </c>
      <c r="E203">
        <v>12261</v>
      </c>
      <c r="F203">
        <v>11277</v>
      </c>
      <c r="H203">
        <v>200</v>
      </c>
      <c r="I203">
        <v>640</v>
      </c>
      <c r="J203">
        <v>567</v>
      </c>
      <c r="K203">
        <v>3535</v>
      </c>
      <c r="L203">
        <v>4076</v>
      </c>
      <c r="M203">
        <v>3796</v>
      </c>
    </row>
    <row r="204" spans="1:13" ht="15.5">
      <c r="A204" s="1">
        <v>201</v>
      </c>
      <c r="B204">
        <v>3163</v>
      </c>
      <c r="C204">
        <v>3261</v>
      </c>
      <c r="D204">
        <v>11383</v>
      </c>
      <c r="E204">
        <v>12111</v>
      </c>
      <c r="F204">
        <v>11337</v>
      </c>
      <c r="H204">
        <v>201</v>
      </c>
      <c r="I204">
        <v>578</v>
      </c>
      <c r="J204">
        <v>334</v>
      </c>
      <c r="K204">
        <v>4399</v>
      </c>
      <c r="L204">
        <v>3919</v>
      </c>
      <c r="M204">
        <v>3859</v>
      </c>
    </row>
    <row r="205" spans="1:13" ht="15.5">
      <c r="A205" s="1">
        <v>202</v>
      </c>
      <c r="B205">
        <v>3134</v>
      </c>
      <c r="C205">
        <v>3462</v>
      </c>
      <c r="D205">
        <v>11383</v>
      </c>
      <c r="E205">
        <v>11764</v>
      </c>
      <c r="F205">
        <v>11499</v>
      </c>
      <c r="H205">
        <v>202</v>
      </c>
      <c r="I205">
        <v>680</v>
      </c>
      <c r="J205">
        <v>678</v>
      </c>
      <c r="K205">
        <v>3868</v>
      </c>
      <c r="L205">
        <v>3800</v>
      </c>
      <c r="M205">
        <v>3716</v>
      </c>
    </row>
    <row r="206" spans="1:13" ht="15.5">
      <c r="A206" s="1">
        <v>203</v>
      </c>
      <c r="B206">
        <v>3427</v>
      </c>
      <c r="C206">
        <v>3234</v>
      </c>
      <c r="D206">
        <v>11314</v>
      </c>
      <c r="E206">
        <v>12014</v>
      </c>
      <c r="F206">
        <v>11587</v>
      </c>
      <c r="H206">
        <v>203</v>
      </c>
      <c r="I206">
        <v>533</v>
      </c>
      <c r="J206">
        <v>490</v>
      </c>
      <c r="K206">
        <v>4279</v>
      </c>
      <c r="L206">
        <v>3979</v>
      </c>
      <c r="M206">
        <v>3784</v>
      </c>
    </row>
    <row r="207" spans="1:13" ht="15.5">
      <c r="A207" s="1">
        <v>204</v>
      </c>
      <c r="B207">
        <v>3049</v>
      </c>
      <c r="C207">
        <v>3229</v>
      </c>
      <c r="D207">
        <v>11225</v>
      </c>
      <c r="E207">
        <v>12056</v>
      </c>
      <c r="F207">
        <v>11014</v>
      </c>
      <c r="H207">
        <v>204</v>
      </c>
      <c r="I207">
        <v>507</v>
      </c>
      <c r="J207">
        <v>430</v>
      </c>
      <c r="K207">
        <v>3772</v>
      </c>
      <c r="L207">
        <v>3712</v>
      </c>
      <c r="M207">
        <v>3587</v>
      </c>
    </row>
    <row r="208" spans="1:13" ht="15.5">
      <c r="A208" s="1">
        <v>205</v>
      </c>
      <c r="B208">
        <v>3451</v>
      </c>
      <c r="C208">
        <v>3210</v>
      </c>
      <c r="D208">
        <v>10867</v>
      </c>
      <c r="E208">
        <v>12075</v>
      </c>
      <c r="F208">
        <v>11434</v>
      </c>
      <c r="H208">
        <v>205</v>
      </c>
      <c r="I208">
        <v>574</v>
      </c>
      <c r="J208">
        <v>478</v>
      </c>
      <c r="K208">
        <v>4012</v>
      </c>
      <c r="L208">
        <v>4073</v>
      </c>
      <c r="M208">
        <v>3728</v>
      </c>
    </row>
    <row r="209" spans="1:13" ht="15.5">
      <c r="A209" s="1">
        <v>206</v>
      </c>
      <c r="B209">
        <v>3256</v>
      </c>
      <c r="C209">
        <v>2986</v>
      </c>
      <c r="D209">
        <v>10823</v>
      </c>
      <c r="E209">
        <v>11206</v>
      </c>
      <c r="F209">
        <v>11056</v>
      </c>
      <c r="H209">
        <v>206</v>
      </c>
      <c r="I209">
        <v>411</v>
      </c>
      <c r="J209">
        <v>514</v>
      </c>
      <c r="K209">
        <v>3773</v>
      </c>
      <c r="L209">
        <v>3982</v>
      </c>
      <c r="M209">
        <v>3643</v>
      </c>
    </row>
    <row r="210" spans="1:13" ht="15.5">
      <c r="A210" s="1">
        <v>207</v>
      </c>
      <c r="B210">
        <v>3191</v>
      </c>
      <c r="C210">
        <v>2755</v>
      </c>
      <c r="D210">
        <v>11119</v>
      </c>
      <c r="E210">
        <v>11810</v>
      </c>
      <c r="F210">
        <v>11216</v>
      </c>
      <c r="H210">
        <v>207</v>
      </c>
      <c r="I210">
        <v>364</v>
      </c>
      <c r="J210">
        <v>0</v>
      </c>
      <c r="K210">
        <v>3721</v>
      </c>
      <c r="L210">
        <v>4182</v>
      </c>
      <c r="M210">
        <v>3691</v>
      </c>
    </row>
    <row r="211" spans="1:13" ht="15.5">
      <c r="A211" s="1">
        <v>208</v>
      </c>
      <c r="B211">
        <v>2912</v>
      </c>
      <c r="C211">
        <v>3148</v>
      </c>
      <c r="D211">
        <v>11404</v>
      </c>
      <c r="E211">
        <v>11240</v>
      </c>
      <c r="F211">
        <v>11248</v>
      </c>
      <c r="H211">
        <v>208</v>
      </c>
      <c r="I211">
        <v>492</v>
      </c>
      <c r="J211">
        <v>595</v>
      </c>
      <c r="K211">
        <v>3728</v>
      </c>
      <c r="L211">
        <v>3710</v>
      </c>
      <c r="M211">
        <v>3760</v>
      </c>
    </row>
    <row r="212" spans="1:13" ht="15.5">
      <c r="A212" s="1">
        <v>209</v>
      </c>
      <c r="B212">
        <v>3183</v>
      </c>
      <c r="C212">
        <v>2931</v>
      </c>
      <c r="D212">
        <v>11266</v>
      </c>
      <c r="E212">
        <v>11826</v>
      </c>
      <c r="F212">
        <v>11263</v>
      </c>
      <c r="H212">
        <v>209</v>
      </c>
      <c r="I212">
        <v>500</v>
      </c>
      <c r="J212">
        <v>298</v>
      </c>
      <c r="K212">
        <v>4014</v>
      </c>
      <c r="L212">
        <v>3920</v>
      </c>
      <c r="M212">
        <v>3453</v>
      </c>
    </row>
    <row r="213" spans="1:13" ht="15.5">
      <c r="A213" s="1">
        <v>210</v>
      </c>
      <c r="B213">
        <v>3136</v>
      </c>
      <c r="C213">
        <v>3151</v>
      </c>
      <c r="D213">
        <v>10595</v>
      </c>
      <c r="E213">
        <v>11003</v>
      </c>
      <c r="F213">
        <v>11496</v>
      </c>
      <c r="H213">
        <v>210</v>
      </c>
      <c r="I213">
        <v>460</v>
      </c>
      <c r="J213">
        <v>527</v>
      </c>
      <c r="K213">
        <v>3549</v>
      </c>
      <c r="L213">
        <v>3680</v>
      </c>
      <c r="M213">
        <v>3452</v>
      </c>
    </row>
    <row r="214" spans="1:13" ht="15.5">
      <c r="A214" s="1">
        <v>211</v>
      </c>
      <c r="B214">
        <v>3342</v>
      </c>
      <c r="C214">
        <v>3281</v>
      </c>
      <c r="D214">
        <v>10842</v>
      </c>
      <c r="E214">
        <v>11367</v>
      </c>
      <c r="F214">
        <v>10889</v>
      </c>
      <c r="H214">
        <v>211</v>
      </c>
      <c r="I214">
        <v>716</v>
      </c>
      <c r="J214">
        <v>718</v>
      </c>
      <c r="K214">
        <v>3725</v>
      </c>
      <c r="L214">
        <v>3623</v>
      </c>
      <c r="M214">
        <v>3463</v>
      </c>
    </row>
    <row r="215" spans="1:13" ht="15.5">
      <c r="A215" s="1">
        <v>212</v>
      </c>
      <c r="B215">
        <v>3144</v>
      </c>
      <c r="C215">
        <v>3016</v>
      </c>
      <c r="D215">
        <v>10500</v>
      </c>
      <c r="E215">
        <v>11402</v>
      </c>
      <c r="F215">
        <v>10494</v>
      </c>
      <c r="H215">
        <v>212</v>
      </c>
      <c r="I215">
        <v>675</v>
      </c>
      <c r="J215">
        <v>545</v>
      </c>
      <c r="K215">
        <v>3858</v>
      </c>
      <c r="L215">
        <v>3757</v>
      </c>
      <c r="M215">
        <v>3402</v>
      </c>
    </row>
    <row r="216" spans="1:13" ht="15.5">
      <c r="A216" s="1">
        <v>213</v>
      </c>
      <c r="B216">
        <v>3081</v>
      </c>
      <c r="C216">
        <v>3058</v>
      </c>
      <c r="D216">
        <v>10452</v>
      </c>
      <c r="E216">
        <v>11111</v>
      </c>
      <c r="F216">
        <v>10941</v>
      </c>
      <c r="H216">
        <v>213</v>
      </c>
      <c r="I216">
        <v>624</v>
      </c>
      <c r="J216">
        <v>525</v>
      </c>
      <c r="K216">
        <v>3462</v>
      </c>
      <c r="L216">
        <v>3419</v>
      </c>
      <c r="M216">
        <v>3055</v>
      </c>
    </row>
    <row r="217" spans="1:13" ht="15.5">
      <c r="A217" s="1">
        <v>214</v>
      </c>
      <c r="B217">
        <v>2995</v>
      </c>
      <c r="C217">
        <v>3022</v>
      </c>
      <c r="D217">
        <v>10744</v>
      </c>
      <c r="E217">
        <v>11121</v>
      </c>
      <c r="F217">
        <v>10515</v>
      </c>
      <c r="H217">
        <v>214</v>
      </c>
      <c r="I217">
        <v>625</v>
      </c>
      <c r="J217">
        <v>613</v>
      </c>
      <c r="K217">
        <v>3568</v>
      </c>
      <c r="L217">
        <v>3410</v>
      </c>
      <c r="M217">
        <v>3335</v>
      </c>
    </row>
    <row r="218" spans="1:13" ht="15.5">
      <c r="A218" s="1">
        <v>215</v>
      </c>
      <c r="B218">
        <v>2960</v>
      </c>
      <c r="C218">
        <v>3146</v>
      </c>
      <c r="D218">
        <v>10461</v>
      </c>
      <c r="E218">
        <v>11120</v>
      </c>
      <c r="F218">
        <v>10725</v>
      </c>
      <c r="H218">
        <v>215</v>
      </c>
      <c r="I218">
        <v>447</v>
      </c>
      <c r="J218">
        <v>630</v>
      </c>
      <c r="K218">
        <v>3603</v>
      </c>
      <c r="L218">
        <v>3336</v>
      </c>
      <c r="M218">
        <v>3625</v>
      </c>
    </row>
    <row r="219" spans="1:13" ht="15.5">
      <c r="A219" s="1">
        <v>216</v>
      </c>
      <c r="B219">
        <v>2796</v>
      </c>
      <c r="C219">
        <v>2640</v>
      </c>
      <c r="D219">
        <v>10463</v>
      </c>
      <c r="E219">
        <v>10905</v>
      </c>
      <c r="F219">
        <v>10573</v>
      </c>
      <c r="H219">
        <v>216</v>
      </c>
      <c r="I219">
        <v>633</v>
      </c>
      <c r="J219">
        <v>519</v>
      </c>
      <c r="K219">
        <v>3473</v>
      </c>
      <c r="L219">
        <v>3790</v>
      </c>
      <c r="M219">
        <v>3351</v>
      </c>
    </row>
    <row r="220" spans="1:13" ht="15.5">
      <c r="A220" s="1">
        <v>217</v>
      </c>
      <c r="B220">
        <v>2893</v>
      </c>
      <c r="C220">
        <v>3197</v>
      </c>
      <c r="D220">
        <v>10205</v>
      </c>
      <c r="E220">
        <v>11010</v>
      </c>
      <c r="F220">
        <v>10384</v>
      </c>
      <c r="H220">
        <v>217</v>
      </c>
      <c r="I220">
        <v>0</v>
      </c>
      <c r="J220">
        <v>544</v>
      </c>
      <c r="K220">
        <v>3474</v>
      </c>
      <c r="L220">
        <v>3286</v>
      </c>
      <c r="M220">
        <v>3381</v>
      </c>
    </row>
    <row r="221" spans="1:13" ht="15.5">
      <c r="A221" s="1">
        <v>218</v>
      </c>
      <c r="B221">
        <v>2794</v>
      </c>
      <c r="C221">
        <v>3026</v>
      </c>
      <c r="D221">
        <v>10434</v>
      </c>
      <c r="E221">
        <v>10836</v>
      </c>
      <c r="F221">
        <v>10921</v>
      </c>
      <c r="H221">
        <v>218</v>
      </c>
      <c r="I221">
        <v>487</v>
      </c>
      <c r="J221">
        <v>378</v>
      </c>
      <c r="K221">
        <v>3351</v>
      </c>
      <c r="L221">
        <v>3407</v>
      </c>
      <c r="M221">
        <v>3391</v>
      </c>
    </row>
    <row r="222" spans="1:13" ht="15.5">
      <c r="A222" s="1">
        <v>219</v>
      </c>
      <c r="B222">
        <v>2882</v>
      </c>
      <c r="C222">
        <v>3044</v>
      </c>
      <c r="D222">
        <v>10416</v>
      </c>
      <c r="E222">
        <v>10740</v>
      </c>
      <c r="F222">
        <v>10453</v>
      </c>
      <c r="H222">
        <v>219</v>
      </c>
      <c r="I222">
        <v>304</v>
      </c>
      <c r="J222">
        <v>428</v>
      </c>
      <c r="K222">
        <v>3183</v>
      </c>
      <c r="L222">
        <v>3234</v>
      </c>
      <c r="M222">
        <v>3647</v>
      </c>
    </row>
    <row r="223" spans="1:13" ht="15.5">
      <c r="A223" s="1">
        <v>220</v>
      </c>
      <c r="B223">
        <v>2979</v>
      </c>
      <c r="C223">
        <v>2800</v>
      </c>
      <c r="D223">
        <v>9872</v>
      </c>
      <c r="E223">
        <v>10515</v>
      </c>
      <c r="F223">
        <v>10250</v>
      </c>
      <c r="H223">
        <v>220</v>
      </c>
      <c r="I223">
        <v>607</v>
      </c>
      <c r="J223">
        <v>458</v>
      </c>
      <c r="K223">
        <v>3376</v>
      </c>
      <c r="L223">
        <v>3457</v>
      </c>
      <c r="M223">
        <v>3542</v>
      </c>
    </row>
    <row r="224" spans="1:13" ht="15.5">
      <c r="A224" s="1">
        <v>221</v>
      </c>
      <c r="B224">
        <v>2918</v>
      </c>
      <c r="C224">
        <v>2739</v>
      </c>
      <c r="D224">
        <v>10454</v>
      </c>
      <c r="E224">
        <v>10792</v>
      </c>
      <c r="F224">
        <v>10368</v>
      </c>
      <c r="H224">
        <v>221</v>
      </c>
      <c r="I224">
        <v>460</v>
      </c>
      <c r="J224">
        <v>622</v>
      </c>
      <c r="K224">
        <v>3342</v>
      </c>
      <c r="L224">
        <v>3471</v>
      </c>
      <c r="M224">
        <v>3552</v>
      </c>
    </row>
    <row r="225" spans="1:13" ht="15.5">
      <c r="A225" s="1">
        <v>222</v>
      </c>
      <c r="B225">
        <v>2917</v>
      </c>
      <c r="C225">
        <v>3068</v>
      </c>
      <c r="D225">
        <v>9778</v>
      </c>
      <c r="E225">
        <v>10510</v>
      </c>
      <c r="F225">
        <v>10068</v>
      </c>
      <c r="H225">
        <v>222</v>
      </c>
      <c r="I225">
        <v>474</v>
      </c>
      <c r="J225">
        <v>530</v>
      </c>
      <c r="K225">
        <v>3060</v>
      </c>
      <c r="L225">
        <v>2990</v>
      </c>
      <c r="M225">
        <v>3236</v>
      </c>
    </row>
    <row r="226" spans="1:13" ht="15.5">
      <c r="A226" s="1">
        <v>223</v>
      </c>
      <c r="B226">
        <v>2683</v>
      </c>
      <c r="C226">
        <v>3131</v>
      </c>
      <c r="D226">
        <v>9831</v>
      </c>
      <c r="E226">
        <v>10711</v>
      </c>
      <c r="F226">
        <v>10272</v>
      </c>
      <c r="H226">
        <v>223</v>
      </c>
      <c r="I226">
        <v>703</v>
      </c>
      <c r="J226">
        <v>487</v>
      </c>
      <c r="K226">
        <v>3305</v>
      </c>
      <c r="L226">
        <v>3327</v>
      </c>
      <c r="M226">
        <v>3562</v>
      </c>
    </row>
    <row r="227" spans="1:13" ht="15.5">
      <c r="A227" s="1">
        <v>224</v>
      </c>
      <c r="B227">
        <v>2967</v>
      </c>
      <c r="C227">
        <v>2851</v>
      </c>
      <c r="D227">
        <v>10203</v>
      </c>
      <c r="E227">
        <v>10264</v>
      </c>
      <c r="F227">
        <v>10212</v>
      </c>
      <c r="H227">
        <v>224</v>
      </c>
      <c r="I227">
        <v>586</v>
      </c>
      <c r="J227">
        <v>621</v>
      </c>
      <c r="K227">
        <v>3495</v>
      </c>
      <c r="L227">
        <v>3280</v>
      </c>
      <c r="M227">
        <v>3352</v>
      </c>
    </row>
    <row r="228" spans="1:13" ht="15.5">
      <c r="A228" s="1">
        <v>225</v>
      </c>
      <c r="B228">
        <v>2578</v>
      </c>
      <c r="C228">
        <v>3038</v>
      </c>
      <c r="D228">
        <v>10112</v>
      </c>
      <c r="E228">
        <v>10588</v>
      </c>
      <c r="F228">
        <v>10304</v>
      </c>
      <c r="H228">
        <v>225</v>
      </c>
      <c r="I228">
        <v>514</v>
      </c>
      <c r="J228">
        <v>582</v>
      </c>
      <c r="K228">
        <v>3628</v>
      </c>
      <c r="L228">
        <v>3496</v>
      </c>
      <c r="M228">
        <v>3229</v>
      </c>
    </row>
    <row r="229" spans="1:13" ht="15.5">
      <c r="A229" s="1">
        <v>226</v>
      </c>
      <c r="B229">
        <v>2749</v>
      </c>
      <c r="C229">
        <v>2781</v>
      </c>
      <c r="D229">
        <v>10031</v>
      </c>
      <c r="E229">
        <v>10441</v>
      </c>
      <c r="F229">
        <v>10203</v>
      </c>
      <c r="H229">
        <v>226</v>
      </c>
      <c r="I229">
        <v>419</v>
      </c>
      <c r="J229">
        <v>469</v>
      </c>
      <c r="K229">
        <v>3417</v>
      </c>
      <c r="L229">
        <v>3149</v>
      </c>
      <c r="M229">
        <v>3654</v>
      </c>
    </row>
    <row r="230" spans="1:13" ht="15.5">
      <c r="A230" s="1">
        <v>227</v>
      </c>
      <c r="B230">
        <v>2837</v>
      </c>
      <c r="C230">
        <v>3081</v>
      </c>
      <c r="D230">
        <v>10134</v>
      </c>
      <c r="E230">
        <v>10806</v>
      </c>
      <c r="F230">
        <v>10400</v>
      </c>
      <c r="H230">
        <v>227</v>
      </c>
      <c r="I230">
        <v>376</v>
      </c>
      <c r="J230">
        <v>574</v>
      </c>
      <c r="K230">
        <v>3736</v>
      </c>
      <c r="L230">
        <v>3502</v>
      </c>
      <c r="M230">
        <v>3414</v>
      </c>
    </row>
    <row r="231" spans="1:13" ht="15.5">
      <c r="A231" s="1">
        <v>228</v>
      </c>
      <c r="B231">
        <v>2646</v>
      </c>
      <c r="C231">
        <v>2762</v>
      </c>
      <c r="D231">
        <v>9498</v>
      </c>
      <c r="E231">
        <v>10076</v>
      </c>
      <c r="F231">
        <v>9766</v>
      </c>
      <c r="H231">
        <v>228</v>
      </c>
      <c r="I231">
        <v>542</v>
      </c>
      <c r="J231">
        <v>506</v>
      </c>
      <c r="K231">
        <v>3320</v>
      </c>
      <c r="L231">
        <v>3180</v>
      </c>
      <c r="M231">
        <v>3381</v>
      </c>
    </row>
    <row r="232" spans="1:13" ht="15.5">
      <c r="A232" s="1">
        <v>229</v>
      </c>
      <c r="B232">
        <v>3138</v>
      </c>
      <c r="C232">
        <v>2747</v>
      </c>
      <c r="D232">
        <v>9956</v>
      </c>
      <c r="E232">
        <v>10367</v>
      </c>
      <c r="F232">
        <v>10430</v>
      </c>
      <c r="H232">
        <v>229</v>
      </c>
      <c r="I232">
        <v>567</v>
      </c>
      <c r="J232">
        <v>330</v>
      </c>
      <c r="K232">
        <v>3323</v>
      </c>
      <c r="L232">
        <v>3180</v>
      </c>
      <c r="M232">
        <v>3722</v>
      </c>
    </row>
    <row r="233" spans="1:13" ht="15.5">
      <c r="A233" s="1">
        <v>230</v>
      </c>
      <c r="B233">
        <v>2959</v>
      </c>
      <c r="C233">
        <v>2772</v>
      </c>
      <c r="D233">
        <v>9453</v>
      </c>
      <c r="E233">
        <v>9692</v>
      </c>
      <c r="F233">
        <v>9801</v>
      </c>
      <c r="H233">
        <v>230</v>
      </c>
      <c r="I233">
        <v>194</v>
      </c>
      <c r="J233">
        <v>439</v>
      </c>
      <c r="K233">
        <v>3321</v>
      </c>
      <c r="L233">
        <v>3143</v>
      </c>
      <c r="M233">
        <v>3125</v>
      </c>
    </row>
    <row r="234" spans="1:13" ht="15.5">
      <c r="A234" s="1">
        <v>231</v>
      </c>
      <c r="B234">
        <v>2787</v>
      </c>
      <c r="C234">
        <v>2674</v>
      </c>
      <c r="D234">
        <v>9675</v>
      </c>
      <c r="E234">
        <v>10505</v>
      </c>
      <c r="F234">
        <v>9910</v>
      </c>
      <c r="H234">
        <v>231</v>
      </c>
      <c r="I234">
        <v>347</v>
      </c>
      <c r="J234">
        <v>643</v>
      </c>
      <c r="K234">
        <v>3099</v>
      </c>
      <c r="L234">
        <v>3108</v>
      </c>
      <c r="M234">
        <v>3404</v>
      </c>
    </row>
    <row r="235" spans="1:13" ht="15.5">
      <c r="A235" s="1">
        <v>232</v>
      </c>
      <c r="B235">
        <v>2663</v>
      </c>
      <c r="C235">
        <v>2729</v>
      </c>
      <c r="D235">
        <v>9536</v>
      </c>
      <c r="E235">
        <v>9767</v>
      </c>
      <c r="F235">
        <v>9895</v>
      </c>
      <c r="H235">
        <v>232</v>
      </c>
      <c r="I235">
        <v>410</v>
      </c>
      <c r="J235">
        <v>353</v>
      </c>
      <c r="K235">
        <v>2989</v>
      </c>
      <c r="L235">
        <v>3054</v>
      </c>
      <c r="M235">
        <v>3154</v>
      </c>
    </row>
    <row r="236" spans="1:13" ht="15.5">
      <c r="A236" s="1">
        <v>233</v>
      </c>
      <c r="B236">
        <v>2813</v>
      </c>
      <c r="C236">
        <v>2651</v>
      </c>
      <c r="D236">
        <v>9567</v>
      </c>
      <c r="E236">
        <v>10320</v>
      </c>
      <c r="F236">
        <v>10034</v>
      </c>
      <c r="H236">
        <v>233</v>
      </c>
      <c r="I236">
        <v>546</v>
      </c>
      <c r="J236">
        <v>710</v>
      </c>
      <c r="K236">
        <v>3152</v>
      </c>
      <c r="L236">
        <v>3112</v>
      </c>
      <c r="M236">
        <v>3558</v>
      </c>
    </row>
    <row r="237" spans="1:13" ht="15.5">
      <c r="A237" s="1">
        <v>234</v>
      </c>
      <c r="B237">
        <v>2752</v>
      </c>
      <c r="C237">
        <v>2387</v>
      </c>
      <c r="D237">
        <v>9444</v>
      </c>
      <c r="E237">
        <v>9773</v>
      </c>
      <c r="F237">
        <v>9897</v>
      </c>
      <c r="H237">
        <v>234</v>
      </c>
      <c r="I237">
        <v>505</v>
      </c>
      <c r="J237">
        <v>663</v>
      </c>
      <c r="K237">
        <v>3182</v>
      </c>
      <c r="L237">
        <v>2567</v>
      </c>
      <c r="M237">
        <v>3366</v>
      </c>
    </row>
    <row r="238" spans="1:13" ht="15.5">
      <c r="A238" s="1">
        <v>235</v>
      </c>
      <c r="B238">
        <v>2517</v>
      </c>
      <c r="C238">
        <v>2884</v>
      </c>
      <c r="D238">
        <v>9642</v>
      </c>
      <c r="E238">
        <v>10262</v>
      </c>
      <c r="F238">
        <v>9417</v>
      </c>
      <c r="H238">
        <v>235</v>
      </c>
      <c r="I238">
        <v>385</v>
      </c>
      <c r="J238">
        <v>473</v>
      </c>
      <c r="K238">
        <v>3196</v>
      </c>
      <c r="L238">
        <v>3287</v>
      </c>
      <c r="M238">
        <v>3003</v>
      </c>
    </row>
    <row r="239" spans="1:13" ht="15.5">
      <c r="A239" s="1">
        <v>236</v>
      </c>
      <c r="B239">
        <v>2724</v>
      </c>
      <c r="C239">
        <v>2572</v>
      </c>
      <c r="D239">
        <v>9025</v>
      </c>
      <c r="E239">
        <v>9458</v>
      </c>
      <c r="F239">
        <v>9455</v>
      </c>
      <c r="H239">
        <v>236</v>
      </c>
      <c r="I239">
        <v>201</v>
      </c>
      <c r="J239">
        <v>386</v>
      </c>
      <c r="K239">
        <v>3160</v>
      </c>
      <c r="L239">
        <v>2966</v>
      </c>
      <c r="M239">
        <v>2679</v>
      </c>
    </row>
    <row r="240" spans="1:13" ht="15.5">
      <c r="A240" s="1">
        <v>237</v>
      </c>
      <c r="B240">
        <v>2674</v>
      </c>
      <c r="C240">
        <v>3027</v>
      </c>
      <c r="D240">
        <v>9690</v>
      </c>
      <c r="E240">
        <v>9806</v>
      </c>
      <c r="F240">
        <v>9716</v>
      </c>
      <c r="H240">
        <v>237</v>
      </c>
      <c r="I240">
        <v>559</v>
      </c>
      <c r="J240">
        <v>537</v>
      </c>
      <c r="K240">
        <v>3173</v>
      </c>
      <c r="L240">
        <v>3105</v>
      </c>
      <c r="M240">
        <v>2993</v>
      </c>
    </row>
    <row r="241" spans="1:13" ht="15.5">
      <c r="A241" s="1">
        <v>238</v>
      </c>
      <c r="B241">
        <v>2416</v>
      </c>
      <c r="C241">
        <v>2435</v>
      </c>
      <c r="D241">
        <v>9332</v>
      </c>
      <c r="E241">
        <v>9649</v>
      </c>
      <c r="F241">
        <v>9488</v>
      </c>
      <c r="H241">
        <v>238</v>
      </c>
      <c r="I241">
        <v>9</v>
      </c>
      <c r="J241">
        <v>566</v>
      </c>
      <c r="K241">
        <v>2948</v>
      </c>
      <c r="L241">
        <v>2918</v>
      </c>
      <c r="M241">
        <v>3219</v>
      </c>
    </row>
    <row r="242" spans="1:13" ht="15.5">
      <c r="A242" s="1">
        <v>239</v>
      </c>
      <c r="B242">
        <v>2478</v>
      </c>
      <c r="C242">
        <v>2653</v>
      </c>
      <c r="D242">
        <v>9471</v>
      </c>
      <c r="E242">
        <v>9982</v>
      </c>
      <c r="F242">
        <v>9737</v>
      </c>
      <c r="H242">
        <v>239</v>
      </c>
      <c r="I242">
        <v>535</v>
      </c>
      <c r="J242">
        <v>441</v>
      </c>
      <c r="K242">
        <v>3367</v>
      </c>
      <c r="L242">
        <v>3010</v>
      </c>
      <c r="M242">
        <v>3618</v>
      </c>
    </row>
    <row r="243" spans="1:13" ht="15.5">
      <c r="A243" s="1">
        <v>240</v>
      </c>
      <c r="B243">
        <v>2377</v>
      </c>
      <c r="C243">
        <v>2490</v>
      </c>
      <c r="D243">
        <v>8889</v>
      </c>
      <c r="E243">
        <v>9495</v>
      </c>
      <c r="F243">
        <v>9465</v>
      </c>
      <c r="H243">
        <v>240</v>
      </c>
      <c r="I243">
        <v>362</v>
      </c>
      <c r="J243">
        <v>509</v>
      </c>
      <c r="K243">
        <v>3162</v>
      </c>
      <c r="L243">
        <v>3084</v>
      </c>
      <c r="M243">
        <v>2940</v>
      </c>
    </row>
    <row r="244" spans="1:13" ht="15.5">
      <c r="A244" s="1">
        <v>241</v>
      </c>
      <c r="B244">
        <v>2631</v>
      </c>
      <c r="C244">
        <v>2180</v>
      </c>
      <c r="D244">
        <v>9301</v>
      </c>
      <c r="E244">
        <v>9829</v>
      </c>
      <c r="F244">
        <v>9812</v>
      </c>
      <c r="H244">
        <v>241</v>
      </c>
      <c r="I244">
        <v>542</v>
      </c>
      <c r="J244">
        <v>325</v>
      </c>
      <c r="K244">
        <v>3428</v>
      </c>
      <c r="L244">
        <v>3055</v>
      </c>
      <c r="M244">
        <v>2855</v>
      </c>
    </row>
    <row r="245" spans="1:13" ht="15.5">
      <c r="A245" s="1">
        <v>242</v>
      </c>
      <c r="B245">
        <v>2350</v>
      </c>
      <c r="C245">
        <v>2666</v>
      </c>
      <c r="D245">
        <v>8960</v>
      </c>
      <c r="E245">
        <v>9311</v>
      </c>
      <c r="F245">
        <v>9453</v>
      </c>
      <c r="H245">
        <v>242</v>
      </c>
      <c r="I245">
        <v>476</v>
      </c>
      <c r="J245">
        <v>401</v>
      </c>
      <c r="K245">
        <v>2930</v>
      </c>
      <c r="L245">
        <v>3160</v>
      </c>
      <c r="M245">
        <v>3339</v>
      </c>
    </row>
    <row r="246" spans="1:13" ht="15.5">
      <c r="A246" s="1">
        <v>243</v>
      </c>
      <c r="B246">
        <v>2444</v>
      </c>
      <c r="C246">
        <v>2283</v>
      </c>
      <c r="D246">
        <v>9186</v>
      </c>
      <c r="E246">
        <v>9662</v>
      </c>
      <c r="F246">
        <v>9583</v>
      </c>
      <c r="H246">
        <v>243</v>
      </c>
      <c r="I246">
        <v>140</v>
      </c>
      <c r="J246">
        <v>359</v>
      </c>
      <c r="K246">
        <v>2972</v>
      </c>
      <c r="L246">
        <v>2964</v>
      </c>
      <c r="M246">
        <v>2898</v>
      </c>
    </row>
    <row r="247" spans="1:13" ht="15.5">
      <c r="A247" s="1">
        <v>244</v>
      </c>
      <c r="B247">
        <v>2657</v>
      </c>
      <c r="C247">
        <v>2472</v>
      </c>
      <c r="D247">
        <v>8965</v>
      </c>
      <c r="E247">
        <v>9280</v>
      </c>
      <c r="F247">
        <v>9462</v>
      </c>
      <c r="H247">
        <v>244</v>
      </c>
      <c r="I247">
        <v>617</v>
      </c>
      <c r="J247">
        <v>441</v>
      </c>
      <c r="K247">
        <v>2963</v>
      </c>
      <c r="L247">
        <v>3115</v>
      </c>
      <c r="M247">
        <v>3161</v>
      </c>
    </row>
    <row r="248" spans="1:13" ht="15.5">
      <c r="A248" s="1">
        <v>245</v>
      </c>
      <c r="B248">
        <v>2377</v>
      </c>
      <c r="C248">
        <v>2495</v>
      </c>
      <c r="D248">
        <v>9293</v>
      </c>
      <c r="E248">
        <v>9580</v>
      </c>
      <c r="F248">
        <v>9310</v>
      </c>
      <c r="H248">
        <v>245</v>
      </c>
      <c r="I248">
        <v>654</v>
      </c>
      <c r="J248">
        <v>336</v>
      </c>
      <c r="K248">
        <v>3231</v>
      </c>
      <c r="L248">
        <v>2962</v>
      </c>
      <c r="M248">
        <v>3099</v>
      </c>
    </row>
    <row r="249" spans="1:13" ht="15.5">
      <c r="A249" s="1">
        <v>246</v>
      </c>
      <c r="B249">
        <v>2369</v>
      </c>
      <c r="C249">
        <v>2422</v>
      </c>
      <c r="D249">
        <v>8239</v>
      </c>
      <c r="E249">
        <v>9419</v>
      </c>
      <c r="F249">
        <v>8703</v>
      </c>
      <c r="H249">
        <v>246</v>
      </c>
      <c r="I249">
        <v>225</v>
      </c>
      <c r="J249">
        <v>426</v>
      </c>
      <c r="K249">
        <v>3007</v>
      </c>
      <c r="L249">
        <v>2851</v>
      </c>
      <c r="M249">
        <v>3455</v>
      </c>
    </row>
    <row r="250" spans="1:13" ht="15.5">
      <c r="A250" s="1">
        <v>247</v>
      </c>
      <c r="B250">
        <v>2587</v>
      </c>
      <c r="C250">
        <v>2240</v>
      </c>
      <c r="D250">
        <v>9127</v>
      </c>
      <c r="E250">
        <v>9144</v>
      </c>
      <c r="F250">
        <v>9462</v>
      </c>
      <c r="H250">
        <v>247</v>
      </c>
      <c r="I250">
        <v>477</v>
      </c>
      <c r="J250">
        <v>432</v>
      </c>
      <c r="K250">
        <v>3153</v>
      </c>
      <c r="L250">
        <v>2909</v>
      </c>
      <c r="M250">
        <v>2847</v>
      </c>
    </row>
    <row r="251" spans="1:13" ht="15.5">
      <c r="A251" s="1">
        <v>248</v>
      </c>
      <c r="B251">
        <v>2503</v>
      </c>
      <c r="C251">
        <v>2489</v>
      </c>
      <c r="D251">
        <v>9063</v>
      </c>
      <c r="E251">
        <v>9059</v>
      </c>
      <c r="F251">
        <v>9154</v>
      </c>
      <c r="H251">
        <v>248</v>
      </c>
      <c r="I251">
        <v>461</v>
      </c>
      <c r="J251">
        <v>240</v>
      </c>
      <c r="K251">
        <v>3300</v>
      </c>
      <c r="L251">
        <v>3385</v>
      </c>
      <c r="M251">
        <v>3254</v>
      </c>
    </row>
    <row r="252" spans="1:13" ht="15.5">
      <c r="A252" s="1">
        <v>249</v>
      </c>
      <c r="B252">
        <v>2633</v>
      </c>
      <c r="C252">
        <v>2713</v>
      </c>
      <c r="D252">
        <v>8729</v>
      </c>
      <c r="E252">
        <v>9160</v>
      </c>
      <c r="F252">
        <v>9221</v>
      </c>
      <c r="H252">
        <v>249</v>
      </c>
      <c r="I252">
        <v>404</v>
      </c>
      <c r="J252">
        <v>293</v>
      </c>
      <c r="K252">
        <v>2869</v>
      </c>
      <c r="L252">
        <v>2922</v>
      </c>
      <c r="M252">
        <v>2811</v>
      </c>
    </row>
    <row r="253" spans="1:13" ht="15.5">
      <c r="A253" s="1">
        <v>250</v>
      </c>
      <c r="B253">
        <v>2532</v>
      </c>
      <c r="C253">
        <v>2364</v>
      </c>
      <c r="D253">
        <v>8549</v>
      </c>
      <c r="E253">
        <v>9142</v>
      </c>
      <c r="F253">
        <v>9053</v>
      </c>
      <c r="H253">
        <v>250</v>
      </c>
      <c r="I253">
        <v>320</v>
      </c>
      <c r="J253">
        <v>398</v>
      </c>
      <c r="K253">
        <v>3167</v>
      </c>
      <c r="L253">
        <v>2941</v>
      </c>
      <c r="M253">
        <v>3126</v>
      </c>
    </row>
    <row r="254" spans="1:13" ht="15.5">
      <c r="A254" s="1">
        <v>251</v>
      </c>
      <c r="B254">
        <v>2235</v>
      </c>
      <c r="C254">
        <v>2875</v>
      </c>
      <c r="D254">
        <v>8850</v>
      </c>
      <c r="E254">
        <v>9074</v>
      </c>
      <c r="F254">
        <v>9003</v>
      </c>
      <c r="H254">
        <v>251</v>
      </c>
      <c r="I254">
        <v>268</v>
      </c>
      <c r="J254">
        <v>583</v>
      </c>
      <c r="K254">
        <v>2949</v>
      </c>
      <c r="L254">
        <v>3345</v>
      </c>
      <c r="M254">
        <v>3445</v>
      </c>
    </row>
    <row r="255" spans="1:13" ht="15.5">
      <c r="A255" s="1">
        <v>252</v>
      </c>
      <c r="B255">
        <v>2061</v>
      </c>
      <c r="C255">
        <v>2350</v>
      </c>
      <c r="D255">
        <v>8138</v>
      </c>
      <c r="E255">
        <v>9091</v>
      </c>
      <c r="F255">
        <v>8755</v>
      </c>
      <c r="H255">
        <v>252</v>
      </c>
      <c r="I255">
        <v>606</v>
      </c>
      <c r="J255">
        <v>328</v>
      </c>
      <c r="K255">
        <v>3339</v>
      </c>
      <c r="L255">
        <v>2802</v>
      </c>
      <c r="M255">
        <v>3125</v>
      </c>
    </row>
    <row r="256" spans="1:13" ht="15.5">
      <c r="A256" s="1">
        <v>253</v>
      </c>
      <c r="B256">
        <v>2567</v>
      </c>
      <c r="C256">
        <v>2537</v>
      </c>
      <c r="D256">
        <v>8701</v>
      </c>
      <c r="E256">
        <v>9000</v>
      </c>
      <c r="F256">
        <v>8978</v>
      </c>
      <c r="H256">
        <v>253</v>
      </c>
      <c r="I256">
        <v>407</v>
      </c>
      <c r="J256">
        <v>515</v>
      </c>
      <c r="K256">
        <v>3204</v>
      </c>
      <c r="L256">
        <v>3072</v>
      </c>
      <c r="M256">
        <v>2797</v>
      </c>
    </row>
    <row r="257" spans="1:13" ht="15.5">
      <c r="A257" s="1">
        <v>254</v>
      </c>
      <c r="B257">
        <v>2515</v>
      </c>
      <c r="C257">
        <v>2504</v>
      </c>
      <c r="D257">
        <v>8513</v>
      </c>
      <c r="E257">
        <v>8875</v>
      </c>
      <c r="F257">
        <v>8663</v>
      </c>
      <c r="H257">
        <v>254</v>
      </c>
      <c r="I257">
        <v>437</v>
      </c>
      <c r="J257">
        <v>149</v>
      </c>
      <c r="K257">
        <v>2997</v>
      </c>
      <c r="L257">
        <v>2715</v>
      </c>
      <c r="M257">
        <v>2925</v>
      </c>
    </row>
    <row r="258" spans="1:13" ht="15.5">
      <c r="A258" s="1">
        <v>255</v>
      </c>
      <c r="B258">
        <v>2306</v>
      </c>
      <c r="C258">
        <v>2216</v>
      </c>
      <c r="D258">
        <v>8636</v>
      </c>
      <c r="E258">
        <v>8850</v>
      </c>
      <c r="F258">
        <v>8934</v>
      </c>
      <c r="H258">
        <v>255</v>
      </c>
      <c r="I258">
        <v>316</v>
      </c>
      <c r="J258">
        <v>482</v>
      </c>
      <c r="K258">
        <v>2699</v>
      </c>
      <c r="L258">
        <v>2666</v>
      </c>
      <c r="M258">
        <v>3145</v>
      </c>
    </row>
    <row r="259" spans="1:13" ht="15.5">
      <c r="A259" s="1">
        <v>256</v>
      </c>
      <c r="B259">
        <v>2364</v>
      </c>
      <c r="C259">
        <v>2055</v>
      </c>
      <c r="D259">
        <v>8295</v>
      </c>
      <c r="E259">
        <v>8649</v>
      </c>
      <c r="F259">
        <v>8986</v>
      </c>
      <c r="H259">
        <v>256</v>
      </c>
      <c r="I259">
        <v>358</v>
      </c>
      <c r="J259">
        <v>482</v>
      </c>
      <c r="K259">
        <v>3061</v>
      </c>
      <c r="L259">
        <v>2702</v>
      </c>
      <c r="M259">
        <v>3393</v>
      </c>
    </row>
    <row r="260" spans="1:13" ht="15.5">
      <c r="A260" s="1">
        <v>257</v>
      </c>
      <c r="B260">
        <v>2295</v>
      </c>
      <c r="C260">
        <v>2515</v>
      </c>
      <c r="D260">
        <v>8102</v>
      </c>
      <c r="E260">
        <v>8826</v>
      </c>
      <c r="F260">
        <v>8393</v>
      </c>
      <c r="H260">
        <v>257</v>
      </c>
      <c r="I260">
        <v>297</v>
      </c>
      <c r="J260">
        <v>382</v>
      </c>
      <c r="K260">
        <v>2932</v>
      </c>
      <c r="L260">
        <v>2874</v>
      </c>
      <c r="M260">
        <v>2987</v>
      </c>
    </row>
    <row r="261" spans="1:13" ht="15.5">
      <c r="A261" s="1">
        <v>258</v>
      </c>
      <c r="B261">
        <v>2567</v>
      </c>
      <c r="C261">
        <v>2201</v>
      </c>
      <c r="D261">
        <v>8817</v>
      </c>
      <c r="E261">
        <v>8382</v>
      </c>
      <c r="F261">
        <v>9003</v>
      </c>
      <c r="H261">
        <v>258</v>
      </c>
      <c r="I261">
        <v>612</v>
      </c>
      <c r="J261">
        <v>357</v>
      </c>
      <c r="K261">
        <v>3276</v>
      </c>
      <c r="L261">
        <v>2738</v>
      </c>
      <c r="M261">
        <v>2854</v>
      </c>
    </row>
    <row r="262" spans="1:13" ht="15.5">
      <c r="A262" s="1">
        <v>259</v>
      </c>
      <c r="B262">
        <v>2482</v>
      </c>
      <c r="C262">
        <v>2523</v>
      </c>
      <c r="D262">
        <v>8631</v>
      </c>
      <c r="E262">
        <v>8833</v>
      </c>
      <c r="F262">
        <v>8842</v>
      </c>
      <c r="H262">
        <v>259</v>
      </c>
      <c r="I262">
        <v>432</v>
      </c>
      <c r="J262">
        <v>168</v>
      </c>
      <c r="K262">
        <v>3061</v>
      </c>
      <c r="L262">
        <v>2926</v>
      </c>
      <c r="M262">
        <v>3073</v>
      </c>
    </row>
    <row r="263" spans="1:13" ht="15.5">
      <c r="A263" s="1">
        <v>260</v>
      </c>
      <c r="B263">
        <v>2373</v>
      </c>
      <c r="C263">
        <v>2719</v>
      </c>
      <c r="D263">
        <v>8274</v>
      </c>
      <c r="E263">
        <v>8348</v>
      </c>
      <c r="F263">
        <v>8753</v>
      </c>
      <c r="H263">
        <v>260</v>
      </c>
      <c r="I263">
        <v>294</v>
      </c>
      <c r="J263">
        <v>646</v>
      </c>
      <c r="K263">
        <v>2827</v>
      </c>
      <c r="L263">
        <v>3019</v>
      </c>
      <c r="M263">
        <v>2517</v>
      </c>
    </row>
    <row r="264" spans="1:13" ht="15.5">
      <c r="A264" s="1">
        <v>261</v>
      </c>
      <c r="B264">
        <v>2447</v>
      </c>
      <c r="C264">
        <v>2139</v>
      </c>
      <c r="D264">
        <v>8079</v>
      </c>
      <c r="E264">
        <v>8324</v>
      </c>
      <c r="F264">
        <v>8523</v>
      </c>
      <c r="H264">
        <v>261</v>
      </c>
      <c r="I264">
        <v>479</v>
      </c>
      <c r="J264">
        <v>234</v>
      </c>
      <c r="K264">
        <v>3272</v>
      </c>
      <c r="L264">
        <v>2995</v>
      </c>
      <c r="M264">
        <v>2768</v>
      </c>
    </row>
    <row r="265" spans="1:13" ht="15.5">
      <c r="A265" s="1">
        <v>262</v>
      </c>
      <c r="B265">
        <v>2045</v>
      </c>
      <c r="C265">
        <v>2601</v>
      </c>
      <c r="D265">
        <v>7966</v>
      </c>
      <c r="E265">
        <v>8337</v>
      </c>
      <c r="F265">
        <v>8085</v>
      </c>
      <c r="H265">
        <v>262</v>
      </c>
      <c r="I265">
        <v>526</v>
      </c>
      <c r="J265">
        <v>434</v>
      </c>
      <c r="K265">
        <v>2719</v>
      </c>
      <c r="L265">
        <v>2382</v>
      </c>
      <c r="M265">
        <v>2991</v>
      </c>
    </row>
    <row r="266" spans="1:13" ht="15.5">
      <c r="A266" s="1">
        <v>263</v>
      </c>
      <c r="B266">
        <v>2340</v>
      </c>
      <c r="C266">
        <v>2509</v>
      </c>
      <c r="D266">
        <v>8430</v>
      </c>
      <c r="E266">
        <v>8300</v>
      </c>
      <c r="F266">
        <v>8609</v>
      </c>
      <c r="H266">
        <v>263</v>
      </c>
      <c r="I266">
        <v>191</v>
      </c>
      <c r="J266">
        <v>673</v>
      </c>
      <c r="K266">
        <v>2741</v>
      </c>
      <c r="L266">
        <v>2703</v>
      </c>
      <c r="M266">
        <v>2591</v>
      </c>
    </row>
    <row r="267" spans="1:13" ht="15.5">
      <c r="A267" s="1">
        <v>264</v>
      </c>
      <c r="B267">
        <v>2456</v>
      </c>
      <c r="C267">
        <v>2277</v>
      </c>
      <c r="D267">
        <v>7900</v>
      </c>
      <c r="E267">
        <v>8277</v>
      </c>
      <c r="F267">
        <v>8532</v>
      </c>
      <c r="H267">
        <v>264</v>
      </c>
      <c r="I267">
        <v>603</v>
      </c>
      <c r="J267">
        <v>99</v>
      </c>
      <c r="K267">
        <v>2878</v>
      </c>
      <c r="L267">
        <v>3018</v>
      </c>
      <c r="M267">
        <v>2758</v>
      </c>
    </row>
    <row r="268" spans="1:13" ht="15.5">
      <c r="A268" s="1">
        <v>265</v>
      </c>
      <c r="B268">
        <v>2167</v>
      </c>
      <c r="C268">
        <v>1995</v>
      </c>
      <c r="D268">
        <v>8074</v>
      </c>
      <c r="E268">
        <v>8358</v>
      </c>
      <c r="F268">
        <v>8123</v>
      </c>
      <c r="H268">
        <v>265</v>
      </c>
      <c r="I268">
        <v>138</v>
      </c>
      <c r="J268">
        <v>596</v>
      </c>
      <c r="K268">
        <v>3172</v>
      </c>
      <c r="L268">
        <v>3236</v>
      </c>
      <c r="M268">
        <v>3018</v>
      </c>
    </row>
    <row r="269" spans="1:13" ht="15.5">
      <c r="A269" s="1">
        <v>266</v>
      </c>
      <c r="B269">
        <v>2131</v>
      </c>
      <c r="C269">
        <v>2386</v>
      </c>
      <c r="D269">
        <v>7864</v>
      </c>
      <c r="E269">
        <v>7981</v>
      </c>
      <c r="F269">
        <v>8279</v>
      </c>
      <c r="H269">
        <v>266</v>
      </c>
      <c r="I269">
        <v>257</v>
      </c>
      <c r="J269">
        <v>455</v>
      </c>
      <c r="K269">
        <v>2754</v>
      </c>
      <c r="L269">
        <v>2824</v>
      </c>
      <c r="M269">
        <v>2822</v>
      </c>
    </row>
    <row r="270" spans="1:13" ht="15.5">
      <c r="A270" s="1">
        <v>267</v>
      </c>
      <c r="B270">
        <v>2159</v>
      </c>
      <c r="C270">
        <v>2624</v>
      </c>
      <c r="D270">
        <v>7799</v>
      </c>
      <c r="E270">
        <v>8372</v>
      </c>
      <c r="F270">
        <v>8214</v>
      </c>
      <c r="H270">
        <v>267</v>
      </c>
      <c r="I270">
        <v>474</v>
      </c>
      <c r="J270">
        <v>323</v>
      </c>
      <c r="K270">
        <v>2808</v>
      </c>
      <c r="L270">
        <v>3014</v>
      </c>
      <c r="M270">
        <v>2912</v>
      </c>
    </row>
    <row r="271" spans="1:13" ht="15.5">
      <c r="A271" s="1">
        <v>268</v>
      </c>
      <c r="B271">
        <v>1985</v>
      </c>
      <c r="C271">
        <v>2472</v>
      </c>
      <c r="D271">
        <v>7703</v>
      </c>
      <c r="E271">
        <v>8181</v>
      </c>
      <c r="F271">
        <v>8520</v>
      </c>
      <c r="H271">
        <v>268</v>
      </c>
      <c r="I271">
        <v>414</v>
      </c>
      <c r="J271">
        <v>448</v>
      </c>
      <c r="K271">
        <v>2674</v>
      </c>
      <c r="L271">
        <v>2823</v>
      </c>
      <c r="M271">
        <v>2857</v>
      </c>
    </row>
    <row r="272" spans="1:13" ht="15.5">
      <c r="A272" s="1">
        <v>269</v>
      </c>
      <c r="B272">
        <v>1905</v>
      </c>
      <c r="C272">
        <v>2166</v>
      </c>
      <c r="D272">
        <v>7875</v>
      </c>
      <c r="E272">
        <v>8017</v>
      </c>
      <c r="F272">
        <v>8442</v>
      </c>
      <c r="H272">
        <v>269</v>
      </c>
      <c r="I272">
        <v>354</v>
      </c>
      <c r="J272">
        <v>370</v>
      </c>
      <c r="K272">
        <v>2666</v>
      </c>
      <c r="L272">
        <v>2625</v>
      </c>
      <c r="M272">
        <v>2605</v>
      </c>
    </row>
    <row r="273" spans="1:13" ht="15.5">
      <c r="A273" s="1">
        <v>270</v>
      </c>
      <c r="B273">
        <v>2192</v>
      </c>
      <c r="C273">
        <v>1757</v>
      </c>
      <c r="D273">
        <v>7724</v>
      </c>
      <c r="E273">
        <v>8249</v>
      </c>
      <c r="F273">
        <v>7737</v>
      </c>
      <c r="H273">
        <v>270</v>
      </c>
      <c r="I273">
        <v>247</v>
      </c>
      <c r="J273">
        <v>486</v>
      </c>
      <c r="K273">
        <v>2976</v>
      </c>
      <c r="L273">
        <v>2859</v>
      </c>
      <c r="M273">
        <v>2872</v>
      </c>
    </row>
    <row r="274" spans="1:13" ht="15.5">
      <c r="A274" s="1">
        <v>271</v>
      </c>
      <c r="B274">
        <v>2212</v>
      </c>
      <c r="C274">
        <v>2270</v>
      </c>
      <c r="D274">
        <v>7755</v>
      </c>
      <c r="E274">
        <v>8020</v>
      </c>
      <c r="F274">
        <v>8045</v>
      </c>
      <c r="H274">
        <v>271</v>
      </c>
      <c r="I274">
        <v>402</v>
      </c>
      <c r="J274">
        <v>262</v>
      </c>
      <c r="K274">
        <v>2750</v>
      </c>
      <c r="L274">
        <v>2599</v>
      </c>
      <c r="M274">
        <v>2632</v>
      </c>
    </row>
    <row r="275" spans="1:13" ht="15.5">
      <c r="A275" s="1">
        <v>272</v>
      </c>
      <c r="B275">
        <v>2434</v>
      </c>
      <c r="C275">
        <v>1816</v>
      </c>
      <c r="D275">
        <v>7714</v>
      </c>
      <c r="E275">
        <v>8061</v>
      </c>
      <c r="F275">
        <v>7848</v>
      </c>
      <c r="H275">
        <v>272</v>
      </c>
      <c r="I275">
        <v>232</v>
      </c>
      <c r="J275">
        <v>473</v>
      </c>
      <c r="K275">
        <v>2906</v>
      </c>
      <c r="L275">
        <v>2774</v>
      </c>
      <c r="M275">
        <v>2685</v>
      </c>
    </row>
    <row r="276" spans="1:13" ht="15.5">
      <c r="A276" s="1">
        <v>273</v>
      </c>
      <c r="B276">
        <v>2253</v>
      </c>
      <c r="C276">
        <v>2143</v>
      </c>
      <c r="D276">
        <v>7401</v>
      </c>
      <c r="E276">
        <v>7551</v>
      </c>
      <c r="F276">
        <v>8132</v>
      </c>
      <c r="H276">
        <v>273</v>
      </c>
      <c r="I276">
        <v>376</v>
      </c>
      <c r="J276">
        <v>458</v>
      </c>
      <c r="K276">
        <v>2585</v>
      </c>
      <c r="L276">
        <v>2794</v>
      </c>
      <c r="M276">
        <v>2838</v>
      </c>
    </row>
    <row r="277" spans="1:13" ht="15.5">
      <c r="A277" s="1">
        <v>274</v>
      </c>
      <c r="B277">
        <v>2016</v>
      </c>
      <c r="C277">
        <v>2141</v>
      </c>
      <c r="D277">
        <v>7100</v>
      </c>
      <c r="E277">
        <v>7905</v>
      </c>
      <c r="F277">
        <v>7861</v>
      </c>
      <c r="H277">
        <v>274</v>
      </c>
      <c r="I277">
        <v>216</v>
      </c>
      <c r="J277">
        <v>334</v>
      </c>
      <c r="K277">
        <v>2922</v>
      </c>
      <c r="L277">
        <v>2755</v>
      </c>
      <c r="M277">
        <v>2897</v>
      </c>
    </row>
    <row r="278" spans="1:13" ht="15.5">
      <c r="A278" s="1">
        <v>275</v>
      </c>
      <c r="B278">
        <v>2206</v>
      </c>
      <c r="C278">
        <v>2191</v>
      </c>
      <c r="D278">
        <v>7841</v>
      </c>
      <c r="E278">
        <v>8214</v>
      </c>
      <c r="F278">
        <v>8081</v>
      </c>
      <c r="H278">
        <v>275</v>
      </c>
      <c r="I278">
        <v>376</v>
      </c>
      <c r="J278">
        <v>411</v>
      </c>
      <c r="K278">
        <v>2580</v>
      </c>
      <c r="L278">
        <v>2815</v>
      </c>
      <c r="M278">
        <v>2926</v>
      </c>
    </row>
    <row r="279" spans="1:13" ht="15.5">
      <c r="A279" s="1">
        <v>276</v>
      </c>
      <c r="B279">
        <v>2039</v>
      </c>
      <c r="C279">
        <v>2168</v>
      </c>
      <c r="D279">
        <v>7342</v>
      </c>
      <c r="E279">
        <v>7503</v>
      </c>
      <c r="F279">
        <v>7969</v>
      </c>
      <c r="H279">
        <v>276</v>
      </c>
      <c r="I279">
        <v>450</v>
      </c>
      <c r="J279">
        <v>313</v>
      </c>
      <c r="K279">
        <v>2634</v>
      </c>
      <c r="L279">
        <v>2872</v>
      </c>
      <c r="M279">
        <v>2765</v>
      </c>
    </row>
    <row r="280" spans="1:13" ht="15.5">
      <c r="A280" s="1">
        <v>277</v>
      </c>
      <c r="B280">
        <v>1815</v>
      </c>
      <c r="C280">
        <v>2021</v>
      </c>
      <c r="D280">
        <v>7669</v>
      </c>
      <c r="E280">
        <v>7895</v>
      </c>
      <c r="F280">
        <v>8045</v>
      </c>
      <c r="H280">
        <v>277</v>
      </c>
      <c r="I280">
        <v>83</v>
      </c>
      <c r="J280">
        <v>317</v>
      </c>
      <c r="K280">
        <v>2980</v>
      </c>
      <c r="L280">
        <v>2462</v>
      </c>
      <c r="M280">
        <v>3069</v>
      </c>
    </row>
    <row r="281" spans="1:13" ht="15.5">
      <c r="A281" s="1">
        <v>278</v>
      </c>
      <c r="B281">
        <v>1993</v>
      </c>
      <c r="C281">
        <v>2156</v>
      </c>
      <c r="D281">
        <v>7426</v>
      </c>
      <c r="E281">
        <v>7593</v>
      </c>
      <c r="F281">
        <v>7774</v>
      </c>
      <c r="H281">
        <v>278</v>
      </c>
      <c r="I281">
        <v>201</v>
      </c>
      <c r="J281">
        <v>599</v>
      </c>
      <c r="K281">
        <v>3047</v>
      </c>
      <c r="L281">
        <v>2861</v>
      </c>
      <c r="M281">
        <v>2749</v>
      </c>
    </row>
    <row r="282" spans="1:13" ht="15.5">
      <c r="A282" s="1">
        <v>279</v>
      </c>
      <c r="B282">
        <v>1988</v>
      </c>
      <c r="C282">
        <v>2052</v>
      </c>
      <c r="D282">
        <v>7062</v>
      </c>
      <c r="E282">
        <v>7906</v>
      </c>
      <c r="F282">
        <v>8152</v>
      </c>
      <c r="H282">
        <v>279</v>
      </c>
      <c r="I282">
        <v>235</v>
      </c>
      <c r="J282">
        <v>623</v>
      </c>
      <c r="K282">
        <v>2297</v>
      </c>
      <c r="L282">
        <v>2347</v>
      </c>
      <c r="M282">
        <v>2964</v>
      </c>
    </row>
    <row r="283" spans="1:13" ht="15.5">
      <c r="A283" s="1">
        <v>280</v>
      </c>
      <c r="B283">
        <v>2302</v>
      </c>
      <c r="C283">
        <v>2165</v>
      </c>
      <c r="D283">
        <v>7079</v>
      </c>
      <c r="E283">
        <v>7647</v>
      </c>
      <c r="F283">
        <v>7475</v>
      </c>
      <c r="H283">
        <v>280</v>
      </c>
      <c r="I283">
        <v>380</v>
      </c>
      <c r="J283">
        <v>391</v>
      </c>
      <c r="K283">
        <v>2729</v>
      </c>
      <c r="L283">
        <v>2619</v>
      </c>
      <c r="M283">
        <v>3062</v>
      </c>
    </row>
    <row r="284" spans="1:13" ht="15.5">
      <c r="A284" s="1">
        <v>281</v>
      </c>
      <c r="B284">
        <v>2193</v>
      </c>
      <c r="C284">
        <v>2123</v>
      </c>
      <c r="D284">
        <v>7423</v>
      </c>
      <c r="E284">
        <v>7452</v>
      </c>
      <c r="F284">
        <v>7367</v>
      </c>
      <c r="H284">
        <v>281</v>
      </c>
      <c r="I284">
        <v>47</v>
      </c>
      <c r="J284">
        <v>327</v>
      </c>
      <c r="K284">
        <v>2287</v>
      </c>
      <c r="L284">
        <v>2691</v>
      </c>
      <c r="M284">
        <v>2834</v>
      </c>
    </row>
    <row r="285" spans="1:13" ht="15.5">
      <c r="A285" s="1">
        <v>282</v>
      </c>
      <c r="B285">
        <v>2080</v>
      </c>
      <c r="C285">
        <v>1946</v>
      </c>
      <c r="D285">
        <v>7087</v>
      </c>
      <c r="E285">
        <v>7598</v>
      </c>
      <c r="F285">
        <v>7379</v>
      </c>
      <c r="H285">
        <v>282</v>
      </c>
      <c r="I285">
        <v>358</v>
      </c>
      <c r="J285">
        <v>234</v>
      </c>
      <c r="K285">
        <v>2800</v>
      </c>
      <c r="L285">
        <v>2366</v>
      </c>
      <c r="M285">
        <v>3008</v>
      </c>
    </row>
    <row r="286" spans="1:13" ht="15.5">
      <c r="A286" s="1">
        <v>283</v>
      </c>
      <c r="B286">
        <v>2137</v>
      </c>
      <c r="C286">
        <v>2406</v>
      </c>
      <c r="D286">
        <v>7203</v>
      </c>
      <c r="E286">
        <v>7425</v>
      </c>
      <c r="F286">
        <v>7304</v>
      </c>
      <c r="H286">
        <v>283</v>
      </c>
      <c r="I286">
        <v>711</v>
      </c>
      <c r="J286">
        <v>612</v>
      </c>
      <c r="K286">
        <v>2417</v>
      </c>
      <c r="L286">
        <v>2239</v>
      </c>
      <c r="M286">
        <v>2423</v>
      </c>
    </row>
    <row r="287" spans="1:13" ht="15.5">
      <c r="A287" s="1">
        <v>284</v>
      </c>
      <c r="B287">
        <v>1965</v>
      </c>
      <c r="C287">
        <v>1980</v>
      </c>
      <c r="D287">
        <v>6793</v>
      </c>
      <c r="E287">
        <v>7481</v>
      </c>
      <c r="F287">
        <v>7397</v>
      </c>
      <c r="H287">
        <v>284</v>
      </c>
      <c r="I287">
        <v>315</v>
      </c>
      <c r="J287">
        <v>322</v>
      </c>
      <c r="K287">
        <v>2594</v>
      </c>
      <c r="L287">
        <v>2427</v>
      </c>
      <c r="M287">
        <v>2855</v>
      </c>
    </row>
    <row r="288" spans="1:13" ht="15.5">
      <c r="A288" s="1">
        <v>285</v>
      </c>
      <c r="B288">
        <v>2053</v>
      </c>
      <c r="C288">
        <v>2257</v>
      </c>
      <c r="D288">
        <v>7218</v>
      </c>
      <c r="E288">
        <v>7602</v>
      </c>
      <c r="F288">
        <v>7346</v>
      </c>
      <c r="H288">
        <v>285</v>
      </c>
      <c r="I288">
        <v>530</v>
      </c>
      <c r="J288">
        <v>263</v>
      </c>
      <c r="K288">
        <v>3004</v>
      </c>
      <c r="L288">
        <v>2846</v>
      </c>
      <c r="M288">
        <v>2371</v>
      </c>
    </row>
    <row r="289" spans="1:13" ht="15.5">
      <c r="A289" s="1">
        <v>286</v>
      </c>
      <c r="B289">
        <v>1839</v>
      </c>
      <c r="C289">
        <v>2151</v>
      </c>
      <c r="D289">
        <v>6603</v>
      </c>
      <c r="E289">
        <v>7226</v>
      </c>
      <c r="F289">
        <v>7064</v>
      </c>
      <c r="H289">
        <v>286</v>
      </c>
      <c r="I289">
        <v>414</v>
      </c>
      <c r="J289">
        <v>428</v>
      </c>
      <c r="K289">
        <v>2466</v>
      </c>
      <c r="L289">
        <v>2595</v>
      </c>
      <c r="M289">
        <v>2183</v>
      </c>
    </row>
    <row r="290" spans="1:13" ht="15.5">
      <c r="A290" s="1">
        <v>287</v>
      </c>
      <c r="B290">
        <v>2134</v>
      </c>
      <c r="C290">
        <v>2028</v>
      </c>
      <c r="D290">
        <v>6949</v>
      </c>
      <c r="E290">
        <v>7282</v>
      </c>
      <c r="F290">
        <v>7241</v>
      </c>
      <c r="H290">
        <v>287</v>
      </c>
      <c r="I290">
        <v>395</v>
      </c>
      <c r="J290">
        <v>294</v>
      </c>
      <c r="K290">
        <v>2980</v>
      </c>
      <c r="L290">
        <v>2587</v>
      </c>
      <c r="M290">
        <v>2721</v>
      </c>
    </row>
    <row r="291" spans="1:13" ht="15.5">
      <c r="A291" s="1">
        <v>288</v>
      </c>
      <c r="B291">
        <v>1927</v>
      </c>
      <c r="C291">
        <v>1954</v>
      </c>
      <c r="D291">
        <v>6862</v>
      </c>
      <c r="E291">
        <v>6719</v>
      </c>
      <c r="F291">
        <v>7043</v>
      </c>
      <c r="H291">
        <v>288</v>
      </c>
      <c r="I291">
        <v>564</v>
      </c>
      <c r="J291">
        <v>226</v>
      </c>
      <c r="K291">
        <v>2526</v>
      </c>
      <c r="L291">
        <v>2404</v>
      </c>
      <c r="M291">
        <v>2650</v>
      </c>
    </row>
    <row r="292" spans="1:13" ht="15.5">
      <c r="A292" s="1">
        <v>289</v>
      </c>
      <c r="B292">
        <v>2059</v>
      </c>
      <c r="C292">
        <v>1778</v>
      </c>
      <c r="D292">
        <v>7087</v>
      </c>
      <c r="E292">
        <v>7267</v>
      </c>
      <c r="F292">
        <v>7264</v>
      </c>
      <c r="H292">
        <v>289</v>
      </c>
      <c r="I292">
        <v>202</v>
      </c>
      <c r="J292">
        <v>235</v>
      </c>
      <c r="K292">
        <v>2699</v>
      </c>
      <c r="L292">
        <v>2528</v>
      </c>
      <c r="M292">
        <v>2717</v>
      </c>
    </row>
    <row r="293" spans="1:13" ht="15.5">
      <c r="A293" s="1">
        <v>290</v>
      </c>
      <c r="B293">
        <v>1806</v>
      </c>
      <c r="C293">
        <v>1545</v>
      </c>
      <c r="D293">
        <v>6899</v>
      </c>
      <c r="E293">
        <v>7016</v>
      </c>
      <c r="F293">
        <v>7224</v>
      </c>
      <c r="H293">
        <v>290</v>
      </c>
      <c r="I293">
        <v>296</v>
      </c>
      <c r="J293">
        <v>289</v>
      </c>
      <c r="K293">
        <v>2792</v>
      </c>
      <c r="L293">
        <v>2278</v>
      </c>
      <c r="M293">
        <v>2422</v>
      </c>
    </row>
    <row r="294" spans="1:13" ht="15.5">
      <c r="A294" s="1">
        <v>291</v>
      </c>
      <c r="B294">
        <v>2011</v>
      </c>
      <c r="C294">
        <v>2060</v>
      </c>
      <c r="D294">
        <v>6874</v>
      </c>
      <c r="E294">
        <v>6905</v>
      </c>
      <c r="F294">
        <v>7270</v>
      </c>
      <c r="H294">
        <v>291</v>
      </c>
      <c r="I294">
        <v>214</v>
      </c>
      <c r="J294">
        <v>217</v>
      </c>
      <c r="K294">
        <v>2560</v>
      </c>
      <c r="L294">
        <v>2604</v>
      </c>
      <c r="M294">
        <v>2873</v>
      </c>
    </row>
    <row r="295" spans="1:13" ht="15.5">
      <c r="A295" s="1">
        <v>292</v>
      </c>
      <c r="B295">
        <v>1788</v>
      </c>
      <c r="C295">
        <v>1607</v>
      </c>
      <c r="D295">
        <v>6776</v>
      </c>
      <c r="E295">
        <v>6762</v>
      </c>
      <c r="F295">
        <v>6879</v>
      </c>
      <c r="H295">
        <v>292</v>
      </c>
      <c r="I295">
        <v>13</v>
      </c>
      <c r="J295">
        <v>248</v>
      </c>
      <c r="K295">
        <v>2860</v>
      </c>
      <c r="L295">
        <v>2450</v>
      </c>
      <c r="M295">
        <v>2642</v>
      </c>
    </row>
    <row r="296" spans="1:13" ht="15.5">
      <c r="A296" s="1">
        <v>293</v>
      </c>
      <c r="B296">
        <v>1766</v>
      </c>
      <c r="C296">
        <v>1738</v>
      </c>
      <c r="D296">
        <v>6544</v>
      </c>
      <c r="E296">
        <v>7146</v>
      </c>
      <c r="F296">
        <v>7433</v>
      </c>
      <c r="H296">
        <v>293</v>
      </c>
      <c r="I296">
        <v>765</v>
      </c>
      <c r="J296">
        <v>308</v>
      </c>
      <c r="K296">
        <v>2530</v>
      </c>
      <c r="L296">
        <v>2871</v>
      </c>
      <c r="M296">
        <v>2669</v>
      </c>
    </row>
    <row r="297" spans="1:13" ht="15.5">
      <c r="A297" s="1">
        <v>294</v>
      </c>
      <c r="B297">
        <v>1995</v>
      </c>
      <c r="C297">
        <v>1871</v>
      </c>
      <c r="D297">
        <v>6606</v>
      </c>
      <c r="E297">
        <v>6737</v>
      </c>
      <c r="F297">
        <v>6939</v>
      </c>
      <c r="H297">
        <v>294</v>
      </c>
      <c r="I297">
        <v>653</v>
      </c>
      <c r="J297">
        <v>307</v>
      </c>
      <c r="K297">
        <v>2816</v>
      </c>
      <c r="L297">
        <v>2360</v>
      </c>
      <c r="M297">
        <v>2698</v>
      </c>
    </row>
    <row r="298" spans="1:13" ht="15.5">
      <c r="A298" s="1">
        <v>295</v>
      </c>
      <c r="B298">
        <v>1730</v>
      </c>
      <c r="C298">
        <v>2038</v>
      </c>
      <c r="D298">
        <v>6612</v>
      </c>
      <c r="E298">
        <v>6920</v>
      </c>
      <c r="F298">
        <v>6789</v>
      </c>
      <c r="H298">
        <v>295</v>
      </c>
      <c r="I298">
        <v>121</v>
      </c>
      <c r="J298">
        <v>402</v>
      </c>
      <c r="K298">
        <v>2570</v>
      </c>
      <c r="L298">
        <v>2427</v>
      </c>
      <c r="M298">
        <v>2561</v>
      </c>
    </row>
    <row r="299" spans="1:13" ht="15.5">
      <c r="A299" s="1">
        <v>296</v>
      </c>
      <c r="B299">
        <v>1760</v>
      </c>
      <c r="C299">
        <v>1732</v>
      </c>
      <c r="D299">
        <v>6494</v>
      </c>
      <c r="E299">
        <v>6972</v>
      </c>
      <c r="F299">
        <v>7130</v>
      </c>
      <c r="H299">
        <v>296</v>
      </c>
      <c r="I299">
        <v>117</v>
      </c>
      <c r="J299">
        <v>310</v>
      </c>
      <c r="K299">
        <v>2543</v>
      </c>
      <c r="L299">
        <v>2606</v>
      </c>
      <c r="M299">
        <v>2441</v>
      </c>
    </row>
    <row r="300" spans="1:13" ht="15.5">
      <c r="A300" s="1">
        <v>297</v>
      </c>
      <c r="B300">
        <v>1727</v>
      </c>
      <c r="C300">
        <v>1976</v>
      </c>
      <c r="D300">
        <v>6793</v>
      </c>
      <c r="E300">
        <v>6835</v>
      </c>
      <c r="F300">
        <v>7152</v>
      </c>
      <c r="H300">
        <v>297</v>
      </c>
      <c r="I300">
        <v>373</v>
      </c>
      <c r="J300">
        <v>511</v>
      </c>
      <c r="K300">
        <v>2834</v>
      </c>
      <c r="L300">
        <v>2411</v>
      </c>
      <c r="M300">
        <v>2742</v>
      </c>
    </row>
    <row r="301" spans="1:13" ht="15.5">
      <c r="A301" s="1">
        <v>298</v>
      </c>
      <c r="B301">
        <v>1945</v>
      </c>
      <c r="C301">
        <v>1784</v>
      </c>
      <c r="D301">
        <v>6346</v>
      </c>
      <c r="E301">
        <v>6704</v>
      </c>
      <c r="F301">
        <v>6460</v>
      </c>
      <c r="H301">
        <v>298</v>
      </c>
      <c r="I301">
        <v>374</v>
      </c>
      <c r="J301">
        <v>460</v>
      </c>
      <c r="K301">
        <v>2359</v>
      </c>
      <c r="L301">
        <v>2229</v>
      </c>
      <c r="M301">
        <v>2213</v>
      </c>
    </row>
    <row r="302" spans="1:13" ht="15.5">
      <c r="A302" s="1">
        <v>299</v>
      </c>
      <c r="B302">
        <v>1994</v>
      </c>
      <c r="C302">
        <v>2012</v>
      </c>
      <c r="D302">
        <v>6515</v>
      </c>
      <c r="E302">
        <v>7073</v>
      </c>
      <c r="F302">
        <v>6950</v>
      </c>
      <c r="H302">
        <v>299</v>
      </c>
      <c r="I302">
        <v>361</v>
      </c>
      <c r="J302">
        <v>444</v>
      </c>
      <c r="K302">
        <v>2293</v>
      </c>
      <c r="L302">
        <v>2556</v>
      </c>
      <c r="M302">
        <v>2777</v>
      </c>
    </row>
    <row r="303" spans="1:13" ht="15.5">
      <c r="A303" s="1">
        <v>300</v>
      </c>
      <c r="B303">
        <v>1803</v>
      </c>
      <c r="C303">
        <v>1607</v>
      </c>
      <c r="D303">
        <v>6265</v>
      </c>
      <c r="E303">
        <v>6544</v>
      </c>
      <c r="F303">
        <v>6585</v>
      </c>
      <c r="H303">
        <v>300</v>
      </c>
      <c r="I303">
        <v>150</v>
      </c>
      <c r="J303">
        <v>445</v>
      </c>
      <c r="K303">
        <v>2518</v>
      </c>
      <c r="L303">
        <v>2233</v>
      </c>
      <c r="M303">
        <v>2123</v>
      </c>
    </row>
    <row r="304" spans="1:13" ht="15.5">
      <c r="A304" s="1">
        <v>301</v>
      </c>
      <c r="B304">
        <v>2009</v>
      </c>
      <c r="C304">
        <v>1814</v>
      </c>
      <c r="D304">
        <v>6567</v>
      </c>
      <c r="E304">
        <v>6385</v>
      </c>
      <c r="F304">
        <v>6747</v>
      </c>
      <c r="H304">
        <v>301</v>
      </c>
      <c r="I304">
        <v>391</v>
      </c>
      <c r="J304">
        <v>503</v>
      </c>
      <c r="K304">
        <v>2549</v>
      </c>
      <c r="L304">
        <v>2370</v>
      </c>
      <c r="M304">
        <v>2743</v>
      </c>
    </row>
    <row r="305" spans="1:13" ht="15.5">
      <c r="A305" s="1">
        <v>302</v>
      </c>
      <c r="B305">
        <v>1916</v>
      </c>
      <c r="C305">
        <v>1559</v>
      </c>
      <c r="D305">
        <v>6372</v>
      </c>
      <c r="E305">
        <v>6230</v>
      </c>
      <c r="F305">
        <v>6395</v>
      </c>
      <c r="H305">
        <v>302</v>
      </c>
      <c r="I305">
        <v>455</v>
      </c>
      <c r="J305">
        <v>325</v>
      </c>
      <c r="K305">
        <v>2406</v>
      </c>
      <c r="L305">
        <v>2446</v>
      </c>
      <c r="M305">
        <v>2523</v>
      </c>
    </row>
    <row r="306" spans="1:13" ht="15.5">
      <c r="A306" s="1">
        <v>303</v>
      </c>
      <c r="B306">
        <v>1586</v>
      </c>
      <c r="C306">
        <v>1821</v>
      </c>
      <c r="D306">
        <v>6607</v>
      </c>
      <c r="E306">
        <v>6820</v>
      </c>
      <c r="F306">
        <v>6944</v>
      </c>
      <c r="H306">
        <v>303</v>
      </c>
      <c r="I306">
        <v>307</v>
      </c>
      <c r="J306">
        <v>488</v>
      </c>
      <c r="K306">
        <v>2189</v>
      </c>
      <c r="L306">
        <v>2009</v>
      </c>
      <c r="M306">
        <v>2179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52FC-DE6D-442F-AFE6-09F9060607CC}">
  <sheetPr codeName="Sheet11"/>
  <dimension ref="A1:M308"/>
  <sheetViews>
    <sheetView topLeftCell="A291" zoomScale="55" zoomScaleNormal="55" workbookViewId="0">
      <selection activeCell="P363" sqref="P363"/>
    </sheetView>
  </sheetViews>
  <sheetFormatPr defaultRowHeight="14"/>
  <sheetData>
    <row r="1" spans="1:13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13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ht="15.5">
      <c r="A3" s="1">
        <v>0</v>
      </c>
      <c r="B3" s="10">
        <f>pMBAPEIori!B3/300</f>
        <v>6.3833333333333337</v>
      </c>
      <c r="C3" s="10">
        <f>pMBAPEIori!C3/300</f>
        <v>6.91</v>
      </c>
      <c r="D3" s="10">
        <f>pMBAPEIori!D3/1000</f>
        <v>7.03</v>
      </c>
      <c r="E3" s="10">
        <f>pMBAPEIori!E3/1000</f>
        <v>7.3760000000000003</v>
      </c>
      <c r="F3" s="10">
        <f>pMBAPEIori!F3/1000</f>
        <v>7.3620000000000001</v>
      </c>
      <c r="G3" s="10"/>
      <c r="H3">
        <v>0</v>
      </c>
      <c r="I3" s="14">
        <f>pMBAPEIori!I3/1500</f>
        <v>0.15333333333333332</v>
      </c>
      <c r="J3" s="14">
        <f>pMBAPEIori!J3/1500</f>
        <v>0.316</v>
      </c>
      <c r="K3" s="14">
        <f>pMBAPEIori!K3/10000</f>
        <v>0.24310000000000001</v>
      </c>
      <c r="L3" s="14">
        <f>pMBAPEIori!L3/10000</f>
        <v>0.2427</v>
      </c>
      <c r="M3" s="14">
        <f>pMBAPEIori!M3/10000</f>
        <v>0.27929999999999999</v>
      </c>
    </row>
    <row r="4" spans="1:13" ht="15.5">
      <c r="A4" s="1">
        <v>1</v>
      </c>
      <c r="B4" s="10">
        <f>pMBAPEIori!B4/300</f>
        <v>4.9866666666666664</v>
      </c>
      <c r="C4" s="10">
        <f>pMBAPEIori!C4/300</f>
        <v>6.13</v>
      </c>
      <c r="D4" s="10">
        <f>pMBAPEIori!D4/1000</f>
        <v>6.782</v>
      </c>
      <c r="E4" s="10">
        <f>pMBAPEIori!E4/1000</f>
        <v>7.8840000000000003</v>
      </c>
      <c r="F4" s="10">
        <f>pMBAPEIori!F4/1000</f>
        <v>7.5119999999999996</v>
      </c>
      <c r="G4" s="10"/>
      <c r="H4">
        <v>1</v>
      </c>
      <c r="I4" s="14">
        <f>pMBAPEIori!I4/1500</f>
        <v>0.10533333333333333</v>
      </c>
      <c r="J4" s="14">
        <f>pMBAPEIori!J4/1500</f>
        <v>0.34200000000000003</v>
      </c>
      <c r="K4" s="14">
        <f>pMBAPEIori!K4/10000</f>
        <v>0.3095</v>
      </c>
      <c r="L4" s="14">
        <f>pMBAPEIori!L4/10000</f>
        <v>0.28770000000000001</v>
      </c>
      <c r="M4" s="14">
        <f>pMBAPEIori!M4/10000</f>
        <v>0.28539999999999999</v>
      </c>
    </row>
    <row r="5" spans="1:13" ht="15.5">
      <c r="A5" s="1">
        <v>2</v>
      </c>
      <c r="B5" s="10">
        <f>pMBAPEIori!B5/300</f>
        <v>6.41</v>
      </c>
      <c r="C5" s="10">
        <f>pMBAPEIori!C5/300</f>
        <v>6.6166666666666663</v>
      </c>
      <c r="D5" s="10">
        <f>pMBAPEIori!D5/1000</f>
        <v>6.7220000000000004</v>
      </c>
      <c r="E5" s="10">
        <f>pMBAPEIori!E5/1000</f>
        <v>7.6820000000000004</v>
      </c>
      <c r="F5" s="10">
        <f>pMBAPEIori!F5/1000</f>
        <v>7.5709999999999997</v>
      </c>
      <c r="G5" s="10"/>
      <c r="H5">
        <v>2</v>
      </c>
      <c r="I5" s="14">
        <f>pMBAPEIori!I5/1500</f>
        <v>0.28933333333333333</v>
      </c>
      <c r="J5" s="14">
        <f>pMBAPEIori!J5/1500</f>
        <v>0.06</v>
      </c>
      <c r="K5" s="14">
        <f>pMBAPEIori!K5/10000</f>
        <v>0.2727</v>
      </c>
      <c r="L5" s="14">
        <f>pMBAPEIori!L5/10000</f>
        <v>0.28220000000000001</v>
      </c>
      <c r="M5" s="14">
        <f>pMBAPEIori!M5/10000</f>
        <v>0.28289999999999998</v>
      </c>
    </row>
    <row r="6" spans="1:13" ht="15.5">
      <c r="A6" s="1">
        <v>3</v>
      </c>
      <c r="B6" s="10">
        <f>pMBAPEIori!B6/300</f>
        <v>6.3233333333333333</v>
      </c>
      <c r="C6" s="10">
        <f>pMBAPEIori!C6/300</f>
        <v>6.5933333333333337</v>
      </c>
      <c r="D6" s="10">
        <f>pMBAPEIori!D6/1000</f>
        <v>7.2569999999999997</v>
      </c>
      <c r="E6" s="10">
        <f>pMBAPEIori!E6/1000</f>
        <v>7.7380000000000004</v>
      </c>
      <c r="F6" s="10">
        <f>pMBAPEIori!F6/1000</f>
        <v>7.7949999999999999</v>
      </c>
      <c r="G6" s="10"/>
      <c r="H6">
        <v>3</v>
      </c>
      <c r="I6" s="14">
        <f>pMBAPEIori!I6/1500</f>
        <v>0.52800000000000002</v>
      </c>
      <c r="J6" s="14">
        <f>pMBAPEIori!J6/1500</f>
        <v>0.30333333333333334</v>
      </c>
      <c r="K6" s="14">
        <f>pMBAPEIori!K6/10000</f>
        <v>0.27560000000000001</v>
      </c>
      <c r="L6" s="14">
        <f>pMBAPEIori!L6/10000</f>
        <v>0.2828</v>
      </c>
      <c r="M6" s="14">
        <f>pMBAPEIori!M6/10000</f>
        <v>0.30509999999999998</v>
      </c>
    </row>
    <row r="7" spans="1:13" ht="15.5">
      <c r="A7" s="1">
        <v>4</v>
      </c>
      <c r="B7" s="10">
        <f>pMBAPEIori!B7/300</f>
        <v>6.246666666666667</v>
      </c>
      <c r="C7" s="10">
        <f>pMBAPEIori!C7/300</f>
        <v>5.1133333333333333</v>
      </c>
      <c r="D7" s="10">
        <f>pMBAPEIori!D7/1000</f>
        <v>7.101</v>
      </c>
      <c r="E7" s="10">
        <f>pMBAPEIori!E7/1000</f>
        <v>7.859</v>
      </c>
      <c r="F7" s="10">
        <f>pMBAPEIori!F7/1000</f>
        <v>7.9420000000000002</v>
      </c>
      <c r="G7" s="10"/>
      <c r="H7">
        <v>4</v>
      </c>
      <c r="I7" s="14">
        <f>pMBAPEIori!I7/1500</f>
        <v>1.3333333333333334E-2</v>
      </c>
      <c r="J7" s="14">
        <f>pMBAPEIori!J7/1500</f>
        <v>0.27800000000000002</v>
      </c>
      <c r="K7" s="14">
        <f>pMBAPEIori!K7/10000</f>
        <v>0.2954</v>
      </c>
      <c r="L7" s="14">
        <f>pMBAPEIori!L7/10000</f>
        <v>0.32340000000000002</v>
      </c>
      <c r="M7" s="14">
        <f>pMBAPEIori!M7/10000</f>
        <v>0.24970000000000001</v>
      </c>
    </row>
    <row r="8" spans="1:13" ht="15.5">
      <c r="A8" s="1">
        <v>5</v>
      </c>
      <c r="B8" s="10">
        <f>pMBAPEIori!B8/300</f>
        <v>6.1333333333333337</v>
      </c>
      <c r="C8" s="10">
        <f>pMBAPEIori!C8/300</f>
        <v>5.7166666666666668</v>
      </c>
      <c r="D8" s="10">
        <f>pMBAPEIori!D8/1000</f>
        <v>7.375</v>
      </c>
      <c r="E8" s="10">
        <f>pMBAPEIori!E8/1000</f>
        <v>7.8</v>
      </c>
      <c r="F8" s="10">
        <f>pMBAPEIori!F8/1000</f>
        <v>7.58</v>
      </c>
      <c r="G8" s="10"/>
      <c r="H8">
        <v>5</v>
      </c>
      <c r="I8" s="14">
        <f>pMBAPEIori!I8/1500</f>
        <v>0.26666666666666666</v>
      </c>
      <c r="J8" s="14">
        <f>pMBAPEIori!J8/1500</f>
        <v>0.182</v>
      </c>
      <c r="K8" s="14">
        <f>pMBAPEIori!K8/10000</f>
        <v>0.28349999999999997</v>
      </c>
      <c r="L8" s="14">
        <f>pMBAPEIori!L8/10000</f>
        <v>0.2949</v>
      </c>
      <c r="M8" s="14">
        <f>pMBAPEIori!M8/10000</f>
        <v>0.34399999999999997</v>
      </c>
    </row>
    <row r="9" spans="1:13" ht="15.5">
      <c r="A9" s="1">
        <v>6</v>
      </c>
      <c r="B9" s="10">
        <f>pMBAPEIori!B9/300</f>
        <v>5.72</v>
      </c>
      <c r="C9" s="10">
        <f>pMBAPEIori!C9/300</f>
        <v>7.19</v>
      </c>
      <c r="D9" s="10">
        <f>pMBAPEIori!D9/1000</f>
        <v>7.0670000000000002</v>
      </c>
      <c r="E9" s="10">
        <f>pMBAPEIori!E9/1000</f>
        <v>7.8250000000000002</v>
      </c>
      <c r="F9" s="10">
        <f>pMBAPEIori!F9/1000</f>
        <v>7.7380000000000004</v>
      </c>
      <c r="G9" s="10"/>
      <c r="H9">
        <v>6</v>
      </c>
      <c r="I9" s="14">
        <f>pMBAPEIori!I9/1500</f>
        <v>0.28000000000000003</v>
      </c>
      <c r="J9" s="14">
        <f>pMBAPEIori!J9/1500</f>
        <v>0.28533333333333333</v>
      </c>
      <c r="K9" s="14">
        <f>pMBAPEIori!K9/10000</f>
        <v>0.2787</v>
      </c>
      <c r="L9" s="14">
        <f>pMBAPEIori!L9/10000</f>
        <v>0.29339999999999999</v>
      </c>
      <c r="M9" s="14">
        <f>pMBAPEIori!M9/10000</f>
        <v>0.28860000000000002</v>
      </c>
    </row>
    <row r="10" spans="1:13" ht="15.5">
      <c r="A10" s="1">
        <v>7</v>
      </c>
      <c r="B10" s="10">
        <f>pMBAPEIori!B10/300</f>
        <v>7.1066666666666665</v>
      </c>
      <c r="C10" s="10">
        <f>pMBAPEIori!C10/300</f>
        <v>6.4833333333333334</v>
      </c>
      <c r="D10" s="10">
        <f>pMBAPEIori!D10/1000</f>
        <v>7.1059999999999999</v>
      </c>
      <c r="E10" s="10">
        <f>pMBAPEIori!E10/1000</f>
        <v>8.2859999999999996</v>
      </c>
      <c r="F10" s="10">
        <f>pMBAPEIori!F10/1000</f>
        <v>7.8</v>
      </c>
      <c r="G10" s="10"/>
      <c r="H10">
        <v>7</v>
      </c>
      <c r="I10" s="14">
        <f>pMBAPEIori!I10/1500</f>
        <v>0.22133333333333333</v>
      </c>
      <c r="J10" s="14">
        <f>pMBAPEIori!J10/1500</f>
        <v>0.28000000000000003</v>
      </c>
      <c r="K10" s="14">
        <f>pMBAPEIori!K10/10000</f>
        <v>0.27979999999999999</v>
      </c>
      <c r="L10" s="14">
        <f>pMBAPEIori!L10/10000</f>
        <v>0.28149999999999997</v>
      </c>
      <c r="M10" s="14">
        <f>pMBAPEIori!M10/10000</f>
        <v>0.27839999999999998</v>
      </c>
    </row>
    <row r="11" spans="1:13" ht="15.5">
      <c r="A11" s="1">
        <v>8</v>
      </c>
      <c r="B11" s="10">
        <f>pMBAPEIori!B11/300</f>
        <v>7.02</v>
      </c>
      <c r="C11" s="10">
        <f>pMBAPEIori!C11/300</f>
        <v>6.9366666666666665</v>
      </c>
      <c r="D11" s="10">
        <f>pMBAPEIori!D11/1000</f>
        <v>7.1319999999999997</v>
      </c>
      <c r="E11" s="10">
        <f>pMBAPEIori!E11/1000</f>
        <v>7.968</v>
      </c>
      <c r="F11" s="10">
        <f>pMBAPEIori!F11/1000</f>
        <v>7.6980000000000004</v>
      </c>
      <c r="G11" s="10"/>
      <c r="H11">
        <v>8</v>
      </c>
      <c r="I11" s="14">
        <f>pMBAPEIori!I11/1500</f>
        <v>0.42</v>
      </c>
      <c r="J11" s="14">
        <f>pMBAPEIori!J11/1500</f>
        <v>0.30199999999999999</v>
      </c>
      <c r="K11" s="14">
        <f>pMBAPEIori!K11/10000</f>
        <v>0.23930000000000001</v>
      </c>
      <c r="L11" s="14">
        <f>pMBAPEIori!L11/10000</f>
        <v>0.26869999999999999</v>
      </c>
      <c r="M11" s="14">
        <f>pMBAPEIori!M11/10000</f>
        <v>0.28889999999999999</v>
      </c>
    </row>
    <row r="12" spans="1:13" ht="15.5">
      <c r="A12" s="1">
        <v>9</v>
      </c>
      <c r="B12" s="10">
        <f>pMBAPEIori!B12/300</f>
        <v>6.94</v>
      </c>
      <c r="C12" s="10">
        <f>pMBAPEIori!C12/300</f>
        <v>6.7266666666666666</v>
      </c>
      <c r="D12" s="10">
        <f>pMBAPEIori!D12/1000</f>
        <v>7.782</v>
      </c>
      <c r="E12" s="10">
        <f>pMBAPEIori!E12/1000</f>
        <v>8.3670000000000009</v>
      </c>
      <c r="F12" s="10">
        <f>pMBAPEIori!F12/1000</f>
        <v>8.2899999999999991</v>
      </c>
      <c r="G12" s="10"/>
      <c r="H12">
        <v>9</v>
      </c>
      <c r="I12" s="14">
        <f>pMBAPEIori!I12/1500</f>
        <v>0.114</v>
      </c>
      <c r="J12" s="14">
        <f>pMBAPEIori!J12/1500</f>
        <v>0.26533333333333331</v>
      </c>
      <c r="K12" s="14">
        <f>pMBAPEIori!K12/10000</f>
        <v>0.29770000000000002</v>
      </c>
      <c r="L12" s="14">
        <f>pMBAPEIori!L12/10000</f>
        <v>0.2772</v>
      </c>
      <c r="M12" s="14">
        <f>pMBAPEIori!M12/10000</f>
        <v>0.32</v>
      </c>
    </row>
    <row r="13" spans="1:13" ht="15.5">
      <c r="A13" s="1">
        <v>10</v>
      </c>
      <c r="B13" s="10">
        <f>pMBAPEIori!B13/300</f>
        <v>6.6433333333333335</v>
      </c>
      <c r="C13" s="10">
        <f>pMBAPEIori!C13/300</f>
        <v>6.7366666666666664</v>
      </c>
      <c r="D13" s="10">
        <f>pMBAPEIori!D13/1000</f>
        <v>7.2640000000000002</v>
      </c>
      <c r="E13" s="10">
        <f>pMBAPEIori!E13/1000</f>
        <v>8.0229999999999997</v>
      </c>
      <c r="F13" s="10">
        <f>pMBAPEIori!F13/1000</f>
        <v>8.0519999999999996</v>
      </c>
      <c r="G13" s="10"/>
      <c r="H13">
        <v>10</v>
      </c>
      <c r="I13" s="14">
        <f>pMBAPEIori!I13/1500</f>
        <v>0.36799999999999999</v>
      </c>
      <c r="J13" s="14">
        <f>pMBAPEIori!J13/1500</f>
        <v>0.21199999999999999</v>
      </c>
      <c r="K13" s="14">
        <f>pMBAPEIori!K13/10000</f>
        <v>0.25850000000000001</v>
      </c>
      <c r="L13" s="14">
        <f>pMBAPEIori!L13/10000</f>
        <v>0.27189999999999998</v>
      </c>
      <c r="M13" s="14">
        <f>pMBAPEIori!M13/10000</f>
        <v>0.28689999999999999</v>
      </c>
    </row>
    <row r="14" spans="1:13" ht="15.5">
      <c r="A14" s="1">
        <v>11</v>
      </c>
      <c r="B14" s="10">
        <f>pMBAPEIori!B14/300</f>
        <v>6.67</v>
      </c>
      <c r="C14" s="10">
        <f>pMBAPEIori!C14/300</f>
        <v>6.1866666666666665</v>
      </c>
      <c r="D14" s="10">
        <f>pMBAPEIori!D14/1000</f>
        <v>7.3310000000000004</v>
      </c>
      <c r="E14" s="10">
        <f>pMBAPEIori!E14/1000</f>
        <v>8.2759999999999998</v>
      </c>
      <c r="F14" s="10">
        <f>pMBAPEIori!F14/1000</f>
        <v>8.4390000000000001</v>
      </c>
      <c r="G14" s="10"/>
      <c r="H14">
        <v>11</v>
      </c>
      <c r="I14" s="14">
        <f>pMBAPEIori!I14/1500</f>
        <v>6.0666666666666667E-2</v>
      </c>
      <c r="J14" s="14">
        <f>pMBAPEIori!J14/1500</f>
        <v>0.32133333333333336</v>
      </c>
      <c r="K14" s="14">
        <f>pMBAPEIori!K14/10000</f>
        <v>0.29289999999999999</v>
      </c>
      <c r="L14" s="14">
        <f>pMBAPEIori!L14/10000</f>
        <v>0.29799999999999999</v>
      </c>
      <c r="M14" s="14">
        <f>pMBAPEIori!M14/10000</f>
        <v>0.2697</v>
      </c>
    </row>
    <row r="15" spans="1:13" ht="15.5">
      <c r="A15" s="1">
        <v>12</v>
      </c>
      <c r="B15" s="10">
        <f>pMBAPEIori!B15/300</f>
        <v>5.8833333333333337</v>
      </c>
      <c r="C15" s="10">
        <f>pMBAPEIori!C15/300</f>
        <v>6.7566666666666668</v>
      </c>
      <c r="D15" s="10">
        <f>pMBAPEIori!D15/1000</f>
        <v>7.6429999999999998</v>
      </c>
      <c r="E15" s="10">
        <f>pMBAPEIori!E15/1000</f>
        <v>7.968</v>
      </c>
      <c r="F15" s="10">
        <f>pMBAPEIori!F15/1000</f>
        <v>8.2159999999999993</v>
      </c>
      <c r="G15" s="10"/>
      <c r="H15">
        <v>12</v>
      </c>
      <c r="I15" s="14">
        <f>pMBAPEIori!I15/1500</f>
        <v>0.152</v>
      </c>
      <c r="J15" s="14">
        <f>pMBAPEIori!J15/1500</f>
        <v>0.34666666666666668</v>
      </c>
      <c r="K15" s="14">
        <f>pMBAPEIori!K15/10000</f>
        <v>0.28849999999999998</v>
      </c>
      <c r="L15" s="14">
        <f>pMBAPEIori!L15/10000</f>
        <v>0.31790000000000002</v>
      </c>
      <c r="M15" s="14">
        <f>pMBAPEIori!M15/10000</f>
        <v>0.33300000000000002</v>
      </c>
    </row>
    <row r="16" spans="1:13" ht="15.5">
      <c r="A16" s="1">
        <v>13</v>
      </c>
      <c r="B16" s="10">
        <f>pMBAPEIori!B16/300</f>
        <v>7.1266666666666669</v>
      </c>
      <c r="C16" s="10">
        <f>pMBAPEIori!C16/300</f>
        <v>6.916666666666667</v>
      </c>
      <c r="D16" s="10">
        <f>pMBAPEIori!D16/1000</f>
        <v>7.4660000000000002</v>
      </c>
      <c r="E16" s="10">
        <f>pMBAPEIori!E16/1000</f>
        <v>8.6539999999999999</v>
      </c>
      <c r="F16" s="10">
        <f>pMBAPEIori!F16/1000</f>
        <v>8.4139999999999997</v>
      </c>
      <c r="G16" s="10"/>
      <c r="H16">
        <v>13</v>
      </c>
      <c r="I16" s="14">
        <f>pMBAPEIori!I16/1500</f>
        <v>0.28733333333333333</v>
      </c>
      <c r="J16" s="14">
        <f>pMBAPEIori!J16/1500</f>
        <v>0.20466666666666666</v>
      </c>
      <c r="K16" s="14">
        <f>pMBAPEIori!K16/10000</f>
        <v>0.29470000000000002</v>
      </c>
      <c r="L16" s="14">
        <f>pMBAPEIori!L16/10000</f>
        <v>0.31929999999999997</v>
      </c>
      <c r="M16" s="14">
        <f>pMBAPEIori!M16/10000</f>
        <v>0.2918</v>
      </c>
    </row>
    <row r="17" spans="1:13" ht="15.5">
      <c r="A17" s="1">
        <v>14</v>
      </c>
      <c r="B17" s="10">
        <f>pMBAPEIori!B17/300</f>
        <v>6.79</v>
      </c>
      <c r="C17" s="10">
        <f>pMBAPEIori!C17/300</f>
        <v>6.9766666666666666</v>
      </c>
      <c r="D17" s="10">
        <f>pMBAPEIori!D17/1000</f>
        <v>7.5620000000000003</v>
      </c>
      <c r="E17" s="10">
        <f>pMBAPEIori!E17/1000</f>
        <v>8.4629999999999992</v>
      </c>
      <c r="F17" s="10">
        <f>pMBAPEIori!F17/1000</f>
        <v>8.3529999999999998</v>
      </c>
      <c r="G17" s="10"/>
      <c r="H17">
        <v>14</v>
      </c>
      <c r="I17" s="14">
        <f>pMBAPEIori!I17/1500</f>
        <v>0.252</v>
      </c>
      <c r="J17" s="14">
        <f>pMBAPEIori!J17/1500</f>
        <v>0.34</v>
      </c>
      <c r="K17" s="14">
        <f>pMBAPEIori!K17/10000</f>
        <v>0.29189999999999999</v>
      </c>
      <c r="L17" s="14">
        <f>pMBAPEIori!L17/10000</f>
        <v>0.29880000000000001</v>
      </c>
      <c r="M17" s="14">
        <f>pMBAPEIori!M17/10000</f>
        <v>0.29759999999999998</v>
      </c>
    </row>
    <row r="18" spans="1:13" ht="15.5">
      <c r="A18" s="1">
        <v>15</v>
      </c>
      <c r="B18" s="10">
        <f>pMBAPEIori!B18/300</f>
        <v>7.2566666666666668</v>
      </c>
      <c r="C18" s="10">
        <f>pMBAPEIori!C18/300</f>
        <v>6.17</v>
      </c>
      <c r="D18" s="10">
        <f>pMBAPEIori!D18/1000</f>
        <v>8.1329999999999991</v>
      </c>
      <c r="E18" s="10">
        <f>pMBAPEIori!E18/1000</f>
        <v>8.6829999999999998</v>
      </c>
      <c r="F18" s="10">
        <f>pMBAPEIori!F18/1000</f>
        <v>8.3010000000000002</v>
      </c>
      <c r="G18" s="10"/>
      <c r="H18">
        <v>15</v>
      </c>
      <c r="I18" s="14">
        <f>pMBAPEIori!I18/1500</f>
        <v>0.17533333333333334</v>
      </c>
      <c r="J18" s="14">
        <f>pMBAPEIori!J18/1500</f>
        <v>0.29866666666666669</v>
      </c>
      <c r="K18" s="14">
        <f>pMBAPEIori!K18/10000</f>
        <v>0.32090000000000002</v>
      </c>
      <c r="L18" s="14">
        <f>pMBAPEIori!L18/10000</f>
        <v>0.26040000000000002</v>
      </c>
      <c r="M18" s="14">
        <f>pMBAPEIori!M18/10000</f>
        <v>0.28189999999999998</v>
      </c>
    </row>
    <row r="19" spans="1:13" ht="15.5">
      <c r="A19" s="1">
        <v>16</v>
      </c>
      <c r="B19" s="10">
        <f>pMBAPEIori!B19/300</f>
        <v>6.503333333333333</v>
      </c>
      <c r="C19" s="10">
        <f>pMBAPEIori!C19/300</f>
        <v>7.3433333333333337</v>
      </c>
      <c r="D19" s="10">
        <f>pMBAPEIori!D19/1000</f>
        <v>7.7130000000000001</v>
      </c>
      <c r="E19" s="10">
        <f>pMBAPEIori!E19/1000</f>
        <v>8.5649999999999995</v>
      </c>
      <c r="F19" s="10">
        <f>pMBAPEIori!F19/1000</f>
        <v>8.1029999999999998</v>
      </c>
      <c r="G19" s="10"/>
      <c r="H19">
        <v>16</v>
      </c>
      <c r="I19" s="14">
        <f>pMBAPEIori!I19/1500</f>
        <v>0.19066666666666668</v>
      </c>
      <c r="J19" s="14">
        <f>pMBAPEIori!J19/1500</f>
        <v>0.28999999999999998</v>
      </c>
      <c r="K19" s="14">
        <f>pMBAPEIori!K19/10000</f>
        <v>0.2762</v>
      </c>
      <c r="L19" s="14">
        <f>pMBAPEIori!L19/10000</f>
        <v>0.30480000000000002</v>
      </c>
      <c r="M19" s="14">
        <f>pMBAPEIori!M19/10000</f>
        <v>0.28060000000000002</v>
      </c>
    </row>
    <row r="20" spans="1:13" ht="15.5">
      <c r="A20" s="1">
        <v>17</v>
      </c>
      <c r="B20" s="10">
        <f>pMBAPEIori!B20/300</f>
        <v>7.3166666666666664</v>
      </c>
      <c r="C20" s="10">
        <f>pMBAPEIori!C20/300</f>
        <v>7.6233333333333331</v>
      </c>
      <c r="D20" s="10">
        <f>pMBAPEIori!D20/1000</f>
        <v>7.9870000000000001</v>
      </c>
      <c r="E20" s="10">
        <f>pMBAPEIori!E20/1000</f>
        <v>8.5969999999999995</v>
      </c>
      <c r="F20" s="10">
        <f>pMBAPEIori!F20/1000</f>
        <v>8.8170000000000002</v>
      </c>
      <c r="G20" s="10"/>
      <c r="H20">
        <v>17</v>
      </c>
      <c r="I20" s="14">
        <f>pMBAPEIori!I20/1500</f>
        <v>0.32400000000000001</v>
      </c>
      <c r="J20" s="14">
        <f>pMBAPEIori!J20/1500</f>
        <v>0.31</v>
      </c>
      <c r="K20" s="14">
        <f>pMBAPEIori!K20/10000</f>
        <v>0.28420000000000001</v>
      </c>
      <c r="L20" s="14">
        <f>pMBAPEIori!L20/10000</f>
        <v>0.30249999999999999</v>
      </c>
      <c r="M20" s="14">
        <f>pMBAPEIori!M20/10000</f>
        <v>0.33950000000000002</v>
      </c>
    </row>
    <row r="21" spans="1:13" ht="15.5">
      <c r="A21" s="1">
        <v>18</v>
      </c>
      <c r="B21" s="10">
        <f>pMBAPEIori!B21/300</f>
        <v>6.61</v>
      </c>
      <c r="C21" s="10">
        <f>pMBAPEIori!C21/300</f>
        <v>7.08</v>
      </c>
      <c r="D21" s="10">
        <f>pMBAPEIori!D21/1000</f>
        <v>7.7380000000000004</v>
      </c>
      <c r="E21" s="10">
        <f>pMBAPEIori!E21/1000</f>
        <v>8.4779999999999998</v>
      </c>
      <c r="F21" s="10">
        <f>pMBAPEIori!F21/1000</f>
        <v>8.3420000000000005</v>
      </c>
      <c r="G21" s="10"/>
      <c r="H21">
        <v>18</v>
      </c>
      <c r="I21" s="14">
        <f>pMBAPEIori!I21/1500</f>
        <v>0.33600000000000002</v>
      </c>
      <c r="J21" s="14">
        <f>pMBAPEIori!J21/1500</f>
        <v>0.30266666666666664</v>
      </c>
      <c r="K21" s="14">
        <f>pMBAPEIori!K21/10000</f>
        <v>0.30909999999999999</v>
      </c>
      <c r="L21" s="14">
        <f>pMBAPEIori!L21/10000</f>
        <v>0.31890000000000002</v>
      </c>
      <c r="M21" s="14">
        <f>pMBAPEIori!M21/10000</f>
        <v>0.28899999999999998</v>
      </c>
    </row>
    <row r="22" spans="1:13" ht="15.5">
      <c r="A22" s="1">
        <v>19</v>
      </c>
      <c r="B22" s="10">
        <f>pMBAPEIori!B22/300</f>
        <v>7.496666666666667</v>
      </c>
      <c r="C22" s="10">
        <f>pMBAPEIori!C22/300</f>
        <v>6.9333333333333336</v>
      </c>
      <c r="D22" s="10">
        <f>pMBAPEIori!D22/1000</f>
        <v>7.9009999999999998</v>
      </c>
      <c r="E22" s="10">
        <f>pMBAPEIori!E22/1000</f>
        <v>8.5850000000000009</v>
      </c>
      <c r="F22" s="10">
        <f>pMBAPEIori!F22/1000</f>
        <v>8.327</v>
      </c>
      <c r="G22" s="10"/>
      <c r="H22">
        <v>19</v>
      </c>
      <c r="I22" s="14">
        <f>pMBAPEIori!I22/1500</f>
        <v>0.18666666666666668</v>
      </c>
      <c r="J22" s="14">
        <f>pMBAPEIori!J22/1500</f>
        <v>0.39733333333333332</v>
      </c>
      <c r="K22" s="14">
        <f>pMBAPEIori!K22/10000</f>
        <v>0.30940000000000001</v>
      </c>
      <c r="L22" s="14">
        <f>pMBAPEIori!L22/10000</f>
        <v>0.25869999999999999</v>
      </c>
      <c r="M22" s="14">
        <f>pMBAPEIori!M22/10000</f>
        <v>0.29930000000000001</v>
      </c>
    </row>
    <row r="23" spans="1:13" ht="15.5">
      <c r="A23" s="1">
        <v>20</v>
      </c>
      <c r="B23" s="10">
        <f>pMBAPEIori!B23/300</f>
        <v>7.4766666666666666</v>
      </c>
      <c r="C23" s="10">
        <f>pMBAPEIori!C23/300</f>
        <v>7.5933333333333337</v>
      </c>
      <c r="D23" s="10">
        <f>pMBAPEIori!D23/1000</f>
        <v>8.3439999999999994</v>
      </c>
      <c r="E23" s="10">
        <f>pMBAPEIori!E23/1000</f>
        <v>8.5739999999999998</v>
      </c>
      <c r="F23" s="10">
        <f>pMBAPEIori!F23/1000</f>
        <v>8.3919999999999995</v>
      </c>
      <c r="G23" s="10"/>
      <c r="H23">
        <v>20</v>
      </c>
      <c r="I23" s="14">
        <f>pMBAPEIori!I23/1500</f>
        <v>0.18533333333333332</v>
      </c>
      <c r="J23" s="14">
        <f>pMBAPEIori!J23/1500</f>
        <v>0.25666666666666665</v>
      </c>
      <c r="K23" s="14">
        <f>pMBAPEIori!K23/10000</f>
        <v>0.2989</v>
      </c>
      <c r="L23" s="14">
        <f>pMBAPEIori!L23/10000</f>
        <v>0.29039999999999999</v>
      </c>
      <c r="M23" s="14">
        <f>pMBAPEIori!M23/10000</f>
        <v>0.30659999999999998</v>
      </c>
    </row>
    <row r="24" spans="1:13" ht="15.5">
      <c r="A24" s="1">
        <v>21</v>
      </c>
      <c r="B24" s="10">
        <f>pMBAPEIori!B24/300</f>
        <v>6.833333333333333</v>
      </c>
      <c r="C24" s="10">
        <f>pMBAPEIori!C24/300</f>
        <v>6.7033333333333331</v>
      </c>
      <c r="D24" s="10">
        <f>pMBAPEIori!D24/1000</f>
        <v>8.2789999999999999</v>
      </c>
      <c r="E24" s="10">
        <f>pMBAPEIori!E24/1000</f>
        <v>8.2240000000000002</v>
      </c>
      <c r="F24" s="10">
        <f>pMBAPEIori!F24/1000</f>
        <v>8.4670000000000005</v>
      </c>
      <c r="G24" s="10"/>
      <c r="H24">
        <v>21</v>
      </c>
      <c r="I24" s="14">
        <f>pMBAPEIori!I24/1500</f>
        <v>0.36799999999999999</v>
      </c>
      <c r="J24" s="14">
        <f>pMBAPEIori!J24/1500</f>
        <v>0.312</v>
      </c>
      <c r="K24" s="14">
        <f>pMBAPEIori!K24/10000</f>
        <v>0.25469999999999998</v>
      </c>
      <c r="L24" s="14">
        <f>pMBAPEIori!L24/10000</f>
        <v>0.29239999999999999</v>
      </c>
      <c r="M24" s="14">
        <f>pMBAPEIori!M24/10000</f>
        <v>0.32700000000000001</v>
      </c>
    </row>
    <row r="25" spans="1:13" ht="15.5">
      <c r="A25" s="1">
        <v>22</v>
      </c>
      <c r="B25" s="10">
        <f>pMBAPEIori!B25/300</f>
        <v>7.87</v>
      </c>
      <c r="C25" s="10">
        <f>pMBAPEIori!C25/300</f>
        <v>7.2666666666666666</v>
      </c>
      <c r="D25" s="10">
        <f>pMBAPEIori!D25/1000</f>
        <v>7.9359999999999999</v>
      </c>
      <c r="E25" s="10">
        <f>pMBAPEIori!E25/1000</f>
        <v>8.8729999999999993</v>
      </c>
      <c r="F25" s="10">
        <f>pMBAPEIori!F25/1000</f>
        <v>8.8650000000000002</v>
      </c>
      <c r="G25" s="10"/>
      <c r="H25">
        <v>22</v>
      </c>
      <c r="I25" s="14">
        <f>pMBAPEIori!I25/1500</f>
        <v>0.29466666666666669</v>
      </c>
      <c r="J25" s="14">
        <f>pMBAPEIori!J25/1500</f>
        <v>0.38133333333333336</v>
      </c>
      <c r="K25" s="14">
        <f>pMBAPEIori!K25/10000</f>
        <v>0.29060000000000002</v>
      </c>
      <c r="L25" s="14">
        <f>pMBAPEIori!L25/10000</f>
        <v>0.33079999999999998</v>
      </c>
      <c r="M25" s="14">
        <f>pMBAPEIori!M25/10000</f>
        <v>0.28470000000000001</v>
      </c>
    </row>
    <row r="26" spans="1:13" ht="15.5">
      <c r="A26" s="1">
        <v>23</v>
      </c>
      <c r="B26" s="10">
        <f>pMBAPEIori!B26/300</f>
        <v>7.05</v>
      </c>
      <c r="C26" s="10">
        <f>pMBAPEIori!C26/300</f>
        <v>7.5333333333333332</v>
      </c>
      <c r="D26" s="10">
        <f>pMBAPEIori!D26/1000</f>
        <v>8.1630000000000003</v>
      </c>
      <c r="E26" s="10">
        <f>pMBAPEIori!E26/1000</f>
        <v>8.8350000000000009</v>
      </c>
      <c r="F26" s="10">
        <f>pMBAPEIori!F26/1000</f>
        <v>8.7940000000000005</v>
      </c>
      <c r="G26" s="10"/>
      <c r="H26">
        <v>23</v>
      </c>
      <c r="I26" s="14">
        <f>pMBAPEIori!I26/1500</f>
        <v>0.27866666666666667</v>
      </c>
      <c r="J26" s="14">
        <f>pMBAPEIori!J26/1500</f>
        <v>0.40866666666666668</v>
      </c>
      <c r="K26" s="14">
        <f>pMBAPEIori!K26/10000</f>
        <v>0.30180000000000001</v>
      </c>
      <c r="L26" s="14">
        <f>pMBAPEIori!L26/10000</f>
        <v>0.30680000000000002</v>
      </c>
      <c r="M26" s="14">
        <f>pMBAPEIori!M26/10000</f>
        <v>0.30120000000000002</v>
      </c>
    </row>
    <row r="27" spans="1:13" ht="15.5">
      <c r="A27" s="1">
        <v>24</v>
      </c>
      <c r="B27" s="10">
        <f>pMBAPEIori!B27/300</f>
        <v>7.7566666666666668</v>
      </c>
      <c r="C27" s="10">
        <f>pMBAPEIori!C27/300</f>
        <v>7.2866666666666671</v>
      </c>
      <c r="D27" s="10">
        <f>pMBAPEIori!D27/1000</f>
        <v>8.3140000000000001</v>
      </c>
      <c r="E27" s="10">
        <f>pMBAPEIori!E27/1000</f>
        <v>8.7349999999999994</v>
      </c>
      <c r="F27" s="10">
        <f>pMBAPEIori!F27/1000</f>
        <v>8.8309999999999995</v>
      </c>
      <c r="G27" s="10"/>
      <c r="H27">
        <v>24</v>
      </c>
      <c r="I27" s="14">
        <f>pMBAPEIori!I27/1500</f>
        <v>0.40133333333333332</v>
      </c>
      <c r="J27" s="14">
        <f>pMBAPEIori!J27/1500</f>
        <v>0.32800000000000001</v>
      </c>
      <c r="K27" s="14">
        <f>pMBAPEIori!K27/10000</f>
        <v>0.28089999999999998</v>
      </c>
      <c r="L27" s="14">
        <f>pMBAPEIori!L27/10000</f>
        <v>0.2999</v>
      </c>
      <c r="M27" s="14">
        <f>pMBAPEIori!M27/10000</f>
        <v>0.29830000000000001</v>
      </c>
    </row>
    <row r="28" spans="1:13" ht="15.5">
      <c r="A28" s="1">
        <v>25</v>
      </c>
      <c r="B28" s="10">
        <f>pMBAPEIori!B28/300</f>
        <v>7.6</v>
      </c>
      <c r="C28" s="10">
        <f>pMBAPEIori!C28/300</f>
        <v>6.6133333333333333</v>
      </c>
      <c r="D28" s="10">
        <f>pMBAPEIori!D28/1000</f>
        <v>8.2270000000000003</v>
      </c>
      <c r="E28" s="10">
        <f>pMBAPEIori!E28/1000</f>
        <v>8.7390000000000008</v>
      </c>
      <c r="F28" s="10">
        <f>pMBAPEIori!F28/1000</f>
        <v>8.8680000000000003</v>
      </c>
      <c r="G28" s="10"/>
      <c r="H28">
        <v>25</v>
      </c>
      <c r="I28" s="14">
        <f>pMBAPEIori!I28/1500</f>
        <v>0.21199999999999999</v>
      </c>
      <c r="J28" s="14">
        <f>pMBAPEIori!J28/1500</f>
        <v>0.38</v>
      </c>
      <c r="K28" s="14">
        <f>pMBAPEIori!K28/10000</f>
        <v>0.30520000000000003</v>
      </c>
      <c r="L28" s="14">
        <f>pMBAPEIori!L28/10000</f>
        <v>0.31019999999999998</v>
      </c>
      <c r="M28" s="14">
        <f>pMBAPEIori!M28/10000</f>
        <v>0.2893</v>
      </c>
    </row>
    <row r="29" spans="1:13" ht="15.5">
      <c r="A29" s="1">
        <v>26</v>
      </c>
      <c r="B29" s="10">
        <f>pMBAPEIori!B29/300</f>
        <v>6.8566666666666665</v>
      </c>
      <c r="C29" s="10">
        <f>pMBAPEIori!C29/300</f>
        <v>7.833333333333333</v>
      </c>
      <c r="D29" s="10">
        <f>pMBAPEIori!D29/1000</f>
        <v>8.24</v>
      </c>
      <c r="E29" s="10">
        <f>pMBAPEIori!E29/1000</f>
        <v>8.7059999999999995</v>
      </c>
      <c r="F29" s="10">
        <f>pMBAPEIori!F29/1000</f>
        <v>8.7530000000000001</v>
      </c>
      <c r="G29" s="10"/>
      <c r="H29">
        <v>26</v>
      </c>
      <c r="I29" s="14">
        <f>pMBAPEIori!I29/1500</f>
        <v>0.26666666666666666</v>
      </c>
      <c r="J29" s="14">
        <f>pMBAPEIori!J29/1500</f>
        <v>0.22933333333333333</v>
      </c>
      <c r="K29" s="14">
        <f>pMBAPEIori!K29/10000</f>
        <v>0.2823</v>
      </c>
      <c r="L29" s="14">
        <f>pMBAPEIori!L29/10000</f>
        <v>0.2954</v>
      </c>
      <c r="M29" s="14">
        <f>pMBAPEIori!M29/10000</f>
        <v>0.29160000000000003</v>
      </c>
    </row>
    <row r="30" spans="1:13" ht="15.5">
      <c r="A30" s="1">
        <v>27</v>
      </c>
      <c r="B30" s="10">
        <f>pMBAPEIori!B30/300</f>
        <v>8.52</v>
      </c>
      <c r="C30" s="10">
        <f>pMBAPEIori!C30/300</f>
        <v>8.206666666666667</v>
      </c>
      <c r="D30" s="10">
        <f>pMBAPEIori!D30/1000</f>
        <v>8.3450000000000006</v>
      </c>
      <c r="E30" s="10">
        <f>pMBAPEIori!E30/1000</f>
        <v>9.1850000000000005</v>
      </c>
      <c r="F30" s="10">
        <f>pMBAPEIori!F30/1000</f>
        <v>8.9009999999999998</v>
      </c>
      <c r="G30" s="10"/>
      <c r="H30">
        <v>27</v>
      </c>
      <c r="I30" s="14">
        <f>pMBAPEIori!I30/1500</f>
        <v>0.30866666666666664</v>
      </c>
      <c r="J30" s="14">
        <f>pMBAPEIori!J30/1500</f>
        <v>8.4000000000000005E-2</v>
      </c>
      <c r="K30" s="14">
        <f>pMBAPEIori!K30/10000</f>
        <v>0.29809999999999998</v>
      </c>
      <c r="L30" s="14">
        <f>pMBAPEIori!L30/10000</f>
        <v>0.32090000000000002</v>
      </c>
      <c r="M30" s="14">
        <f>pMBAPEIori!M30/10000</f>
        <v>0.30769999999999997</v>
      </c>
    </row>
    <row r="31" spans="1:13" ht="15.5">
      <c r="A31" s="1">
        <v>28</v>
      </c>
      <c r="B31" s="10">
        <f>pMBAPEIori!B31/300</f>
        <v>7.18</v>
      </c>
      <c r="C31" s="10">
        <f>pMBAPEIori!C31/300</f>
        <v>7.4733333333333336</v>
      </c>
      <c r="D31" s="10">
        <f>pMBAPEIori!D31/1000</f>
        <v>8.0470000000000006</v>
      </c>
      <c r="E31" s="10">
        <f>pMBAPEIori!E31/1000</f>
        <v>9.1340000000000003</v>
      </c>
      <c r="F31" s="10">
        <f>pMBAPEIori!F31/1000</f>
        <v>8.3510000000000009</v>
      </c>
      <c r="G31" s="10"/>
      <c r="H31">
        <v>28</v>
      </c>
      <c r="I31" s="14">
        <f>pMBAPEIori!I31/1500</f>
        <v>0.29199999999999998</v>
      </c>
      <c r="J31" s="14">
        <f>pMBAPEIori!J31/1500</f>
        <v>0.25133333333333335</v>
      </c>
      <c r="K31" s="14">
        <f>pMBAPEIori!K31/10000</f>
        <v>0.32340000000000002</v>
      </c>
      <c r="L31" s="14">
        <f>pMBAPEIori!L31/10000</f>
        <v>0.31900000000000001</v>
      </c>
      <c r="M31" s="14">
        <f>pMBAPEIori!M31/10000</f>
        <v>0.30430000000000001</v>
      </c>
    </row>
    <row r="32" spans="1:13" ht="15.5">
      <c r="A32" s="1">
        <v>29</v>
      </c>
      <c r="B32" s="10">
        <f>pMBAPEIori!B32/300</f>
        <v>7.8166666666666664</v>
      </c>
      <c r="C32" s="10">
        <f>pMBAPEIori!C32/300</f>
        <v>7.58</v>
      </c>
      <c r="D32" s="10">
        <f>pMBAPEIori!D32/1000</f>
        <v>8.3559999999999999</v>
      </c>
      <c r="E32" s="10">
        <f>pMBAPEIori!E32/1000</f>
        <v>9.202</v>
      </c>
      <c r="F32" s="10">
        <f>pMBAPEIori!F32/1000</f>
        <v>9.2550000000000008</v>
      </c>
      <c r="G32" s="10"/>
      <c r="H32">
        <v>29</v>
      </c>
      <c r="I32" s="14">
        <f>pMBAPEIori!I32/1500</f>
        <v>0.51933333333333331</v>
      </c>
      <c r="J32" s="14">
        <f>pMBAPEIori!J32/1500</f>
        <v>0.188</v>
      </c>
      <c r="K32" s="14">
        <f>pMBAPEIori!K32/10000</f>
        <v>0.29780000000000001</v>
      </c>
      <c r="L32" s="14">
        <f>pMBAPEIori!L32/10000</f>
        <v>0.3488</v>
      </c>
      <c r="M32" s="14">
        <f>pMBAPEIori!M32/10000</f>
        <v>0.31019999999999998</v>
      </c>
    </row>
    <row r="33" spans="1:13" ht="15.5">
      <c r="A33" s="1">
        <v>30</v>
      </c>
      <c r="B33" s="10">
        <f>pMBAPEIori!B33/300</f>
        <v>7.21</v>
      </c>
      <c r="C33" s="10">
        <f>pMBAPEIori!C33/300</f>
        <v>7.4633333333333329</v>
      </c>
      <c r="D33" s="10">
        <f>pMBAPEIori!D33/1000</f>
        <v>8.3089999999999993</v>
      </c>
      <c r="E33" s="10">
        <f>pMBAPEIori!E33/1000</f>
        <v>9.0950000000000006</v>
      </c>
      <c r="F33" s="10">
        <f>pMBAPEIori!F33/1000</f>
        <v>9.3569999999999993</v>
      </c>
      <c r="G33" s="10"/>
      <c r="H33">
        <v>30</v>
      </c>
      <c r="I33" s="14">
        <f>pMBAPEIori!I33/1500</f>
        <v>0.152</v>
      </c>
      <c r="J33" s="14">
        <f>pMBAPEIori!J33/1500</f>
        <v>0.24466666666666667</v>
      </c>
      <c r="K33" s="14">
        <f>pMBAPEIori!K33/10000</f>
        <v>0.34079999999999999</v>
      </c>
      <c r="L33" s="14">
        <f>pMBAPEIori!L33/10000</f>
        <v>0.32590000000000002</v>
      </c>
      <c r="M33" s="14">
        <f>pMBAPEIori!M33/10000</f>
        <v>0.30009999999999998</v>
      </c>
    </row>
    <row r="34" spans="1:13" ht="15.5">
      <c r="A34" s="1">
        <v>31</v>
      </c>
      <c r="B34" s="10">
        <f>pMBAPEIori!B34/300</f>
        <v>7.456666666666667</v>
      </c>
      <c r="C34" s="10">
        <f>pMBAPEIori!C34/300</f>
        <v>7.1233333333333331</v>
      </c>
      <c r="D34" s="10">
        <f>pMBAPEIori!D34/1000</f>
        <v>8.9250000000000007</v>
      </c>
      <c r="E34" s="10">
        <f>pMBAPEIori!E34/1000</f>
        <v>9.3740000000000006</v>
      </c>
      <c r="F34" s="10">
        <f>pMBAPEIori!F34/1000</f>
        <v>9.1790000000000003</v>
      </c>
      <c r="G34" s="10"/>
      <c r="H34">
        <v>31</v>
      </c>
      <c r="I34" s="14">
        <f>pMBAPEIori!I34/1500</f>
        <v>0.28266666666666668</v>
      </c>
      <c r="J34" s="14">
        <f>pMBAPEIori!J34/1500</f>
        <v>0.25333333333333335</v>
      </c>
      <c r="K34" s="14">
        <f>pMBAPEIori!K34/10000</f>
        <v>0.2853</v>
      </c>
      <c r="L34" s="14">
        <f>pMBAPEIori!L34/10000</f>
        <v>0.35980000000000001</v>
      </c>
      <c r="M34" s="14">
        <f>pMBAPEIori!M34/10000</f>
        <v>0.31919999999999998</v>
      </c>
    </row>
    <row r="35" spans="1:13" ht="15.5">
      <c r="A35" s="1">
        <v>32</v>
      </c>
      <c r="B35" s="10">
        <f>pMBAPEIori!B35/300</f>
        <v>7.4366666666666665</v>
      </c>
      <c r="C35" s="10">
        <f>pMBAPEIori!C35/300</f>
        <v>7.76</v>
      </c>
      <c r="D35" s="10">
        <f>pMBAPEIori!D35/1000</f>
        <v>8.3940000000000001</v>
      </c>
      <c r="E35" s="10">
        <f>pMBAPEIori!E35/1000</f>
        <v>9.0050000000000008</v>
      </c>
      <c r="F35" s="10">
        <f>pMBAPEIori!F35/1000</f>
        <v>8.8640000000000008</v>
      </c>
      <c r="G35" s="10"/>
      <c r="H35">
        <v>32</v>
      </c>
      <c r="I35" s="14">
        <f>pMBAPEIori!I35/1500</f>
        <v>0.5013333333333333</v>
      </c>
      <c r="J35" s="14">
        <f>pMBAPEIori!J35/1500</f>
        <v>0.14933333333333335</v>
      </c>
      <c r="K35" s="14">
        <f>pMBAPEIori!K35/10000</f>
        <v>0.3075</v>
      </c>
      <c r="L35" s="14">
        <f>pMBAPEIori!L35/10000</f>
        <v>0.31040000000000001</v>
      </c>
      <c r="M35" s="14">
        <f>pMBAPEIori!M35/10000</f>
        <v>0.3155</v>
      </c>
    </row>
    <row r="36" spans="1:13" ht="15.5">
      <c r="A36" s="1">
        <v>33</v>
      </c>
      <c r="B36" s="10">
        <f>pMBAPEIori!B36/300</f>
        <v>8.3566666666666674</v>
      </c>
      <c r="C36" s="10">
        <f>pMBAPEIori!C36/300</f>
        <v>8.9766666666666666</v>
      </c>
      <c r="D36" s="10">
        <f>pMBAPEIori!D36/1000</f>
        <v>8.4239999999999995</v>
      </c>
      <c r="E36" s="10">
        <f>pMBAPEIori!E36/1000</f>
        <v>9.61</v>
      </c>
      <c r="F36" s="10">
        <f>pMBAPEIori!F36/1000</f>
        <v>9.2080000000000002</v>
      </c>
      <c r="G36" s="10"/>
      <c r="H36">
        <v>33</v>
      </c>
      <c r="I36" s="14">
        <f>pMBAPEIori!I36/1500</f>
        <v>0.36933333333333335</v>
      </c>
      <c r="J36" s="14">
        <f>pMBAPEIori!J36/1500</f>
        <v>0.29133333333333333</v>
      </c>
      <c r="K36" s="14">
        <f>pMBAPEIori!K36/10000</f>
        <v>0.30430000000000001</v>
      </c>
      <c r="L36" s="14">
        <f>pMBAPEIori!L36/10000</f>
        <v>0.31480000000000002</v>
      </c>
      <c r="M36" s="14">
        <f>pMBAPEIori!M36/10000</f>
        <v>0.30609999999999998</v>
      </c>
    </row>
    <row r="37" spans="1:13" ht="15.5">
      <c r="A37" s="1">
        <v>34</v>
      </c>
      <c r="B37" s="10">
        <f>pMBAPEIori!B37/300</f>
        <v>8.3733333333333331</v>
      </c>
      <c r="C37" s="10">
        <f>pMBAPEIori!C37/300</f>
        <v>8.413333333333334</v>
      </c>
      <c r="D37" s="10">
        <f>pMBAPEIori!D37/1000</f>
        <v>8.76</v>
      </c>
      <c r="E37" s="10">
        <f>pMBAPEIori!E37/1000</f>
        <v>9.077</v>
      </c>
      <c r="F37" s="10">
        <f>pMBAPEIori!F37/1000</f>
        <v>9.1530000000000005</v>
      </c>
      <c r="G37" s="10"/>
      <c r="H37">
        <v>34</v>
      </c>
      <c r="I37" s="14">
        <f>pMBAPEIori!I37/1500</f>
        <v>0.37733333333333335</v>
      </c>
      <c r="J37" s="14">
        <f>pMBAPEIori!J37/1500</f>
        <v>0.24933333333333332</v>
      </c>
      <c r="K37" s="14">
        <f>pMBAPEIori!K37/10000</f>
        <v>0.30669999999999997</v>
      </c>
      <c r="L37" s="14">
        <f>pMBAPEIori!L37/10000</f>
        <v>0.31830000000000003</v>
      </c>
      <c r="M37" s="14">
        <f>pMBAPEIori!M37/10000</f>
        <v>0.32869999999999999</v>
      </c>
    </row>
    <row r="38" spans="1:13" ht="15.5">
      <c r="A38" s="1">
        <v>35</v>
      </c>
      <c r="B38" s="10">
        <f>pMBAPEIori!B38/300</f>
        <v>8.3533333333333335</v>
      </c>
      <c r="C38" s="10">
        <f>pMBAPEIori!C38/300</f>
        <v>8.36</v>
      </c>
      <c r="D38" s="10">
        <f>pMBAPEIori!D38/1000</f>
        <v>8.9730000000000008</v>
      </c>
      <c r="E38" s="10">
        <f>pMBAPEIori!E38/1000</f>
        <v>9.2070000000000007</v>
      </c>
      <c r="F38" s="10">
        <f>pMBAPEIori!F38/1000</f>
        <v>9.6270000000000007</v>
      </c>
      <c r="G38" s="10"/>
      <c r="H38">
        <v>35</v>
      </c>
      <c r="I38" s="14">
        <f>pMBAPEIori!I38/1500</f>
        <v>0.21333333333333335</v>
      </c>
      <c r="J38" s="14">
        <f>pMBAPEIori!J38/1500</f>
        <v>0.34933333333333333</v>
      </c>
      <c r="K38" s="14">
        <f>pMBAPEIori!K38/10000</f>
        <v>0.3115</v>
      </c>
      <c r="L38" s="14">
        <f>pMBAPEIori!L38/10000</f>
        <v>0.35930000000000001</v>
      </c>
      <c r="M38" s="14">
        <f>pMBAPEIori!M38/10000</f>
        <v>0.33950000000000002</v>
      </c>
    </row>
    <row r="39" spans="1:13" ht="15.5">
      <c r="A39" s="1">
        <v>36</v>
      </c>
      <c r="B39" s="10">
        <f>pMBAPEIori!B39/300</f>
        <v>8.4433333333333334</v>
      </c>
      <c r="C39" s="10">
        <f>pMBAPEIori!C39/300</f>
        <v>8.1266666666666669</v>
      </c>
      <c r="D39" s="10">
        <f>pMBAPEIori!D39/1000</f>
        <v>9.016</v>
      </c>
      <c r="E39" s="10">
        <f>pMBAPEIori!E39/1000</f>
        <v>9.2829999999999995</v>
      </c>
      <c r="F39" s="10">
        <f>pMBAPEIori!F39/1000</f>
        <v>9.2309999999999999</v>
      </c>
      <c r="G39" s="10"/>
      <c r="H39">
        <v>36</v>
      </c>
      <c r="I39" s="14">
        <f>pMBAPEIori!I39/1500</f>
        <v>0.31733333333333336</v>
      </c>
      <c r="J39" s="14">
        <f>pMBAPEIori!J39/1500</f>
        <v>7.3999999999999996E-2</v>
      </c>
      <c r="K39" s="14">
        <f>pMBAPEIori!K39/10000</f>
        <v>0.29780000000000001</v>
      </c>
      <c r="L39" s="14">
        <f>pMBAPEIori!L39/10000</f>
        <v>0.34639999999999999</v>
      </c>
      <c r="M39" s="14">
        <f>pMBAPEIori!M39/10000</f>
        <v>0.34489999999999998</v>
      </c>
    </row>
    <row r="40" spans="1:13" ht="15.5">
      <c r="A40" s="1">
        <v>37</v>
      </c>
      <c r="B40" s="10">
        <f>pMBAPEIori!B40/300</f>
        <v>8.2533333333333339</v>
      </c>
      <c r="C40" s="10">
        <f>pMBAPEIori!C40/300</f>
        <v>8.163333333333334</v>
      </c>
      <c r="D40" s="10">
        <f>pMBAPEIori!D40/1000</f>
        <v>9.0429999999999993</v>
      </c>
      <c r="E40" s="10">
        <f>pMBAPEIori!E40/1000</f>
        <v>9.9260000000000002</v>
      </c>
      <c r="F40" s="10">
        <f>pMBAPEIori!F40/1000</f>
        <v>9.5530000000000008</v>
      </c>
      <c r="G40" s="10"/>
      <c r="H40">
        <v>37</v>
      </c>
      <c r="I40" s="14">
        <f>pMBAPEIori!I40/1500</f>
        <v>0.33533333333333332</v>
      </c>
      <c r="J40" s="14">
        <f>pMBAPEIori!J40/1500</f>
        <v>0.28866666666666668</v>
      </c>
      <c r="K40" s="14">
        <f>pMBAPEIori!K40/10000</f>
        <v>0.32900000000000001</v>
      </c>
      <c r="L40" s="14">
        <f>pMBAPEIori!L40/10000</f>
        <v>0.33110000000000001</v>
      </c>
      <c r="M40" s="14">
        <f>pMBAPEIori!M40/10000</f>
        <v>0.33350000000000002</v>
      </c>
    </row>
    <row r="41" spans="1:13" ht="15.5">
      <c r="A41" s="1">
        <v>38</v>
      </c>
      <c r="B41" s="10">
        <f>pMBAPEIori!B41/300</f>
        <v>8.3066666666666666</v>
      </c>
      <c r="C41" s="10">
        <f>pMBAPEIori!C41/300</f>
        <v>7.8133333333333335</v>
      </c>
      <c r="D41" s="10">
        <f>pMBAPEIori!D41/1000</f>
        <v>8.9440000000000008</v>
      </c>
      <c r="E41" s="10">
        <f>pMBAPEIori!E41/1000</f>
        <v>9.3170000000000002</v>
      </c>
      <c r="F41" s="10">
        <f>pMBAPEIori!F41/1000</f>
        <v>9.3460000000000001</v>
      </c>
      <c r="G41" s="10"/>
      <c r="H41">
        <v>38</v>
      </c>
      <c r="I41" s="14">
        <f>pMBAPEIori!I41/1500</f>
        <v>0.27866666666666667</v>
      </c>
      <c r="J41" s="14">
        <f>pMBAPEIori!J41/1500</f>
        <v>0.30533333333333335</v>
      </c>
      <c r="K41" s="14">
        <f>pMBAPEIori!K41/10000</f>
        <v>0.28860000000000002</v>
      </c>
      <c r="L41" s="14">
        <f>pMBAPEIori!L41/10000</f>
        <v>0.33029999999999998</v>
      </c>
      <c r="M41" s="14">
        <f>pMBAPEIori!M41/10000</f>
        <v>0.2888</v>
      </c>
    </row>
    <row r="42" spans="1:13" ht="15.5">
      <c r="A42" s="1">
        <v>39</v>
      </c>
      <c r="B42" s="10">
        <f>pMBAPEIori!B42/300</f>
        <v>8.5666666666666664</v>
      </c>
      <c r="C42" s="10">
        <f>pMBAPEIori!C42/300</f>
        <v>8.0833333333333339</v>
      </c>
      <c r="D42" s="10">
        <f>pMBAPEIori!D42/1000</f>
        <v>9.1820000000000004</v>
      </c>
      <c r="E42" s="10">
        <f>pMBAPEIori!E42/1000</f>
        <v>9.59</v>
      </c>
      <c r="F42" s="10">
        <f>pMBAPEIori!F42/1000</f>
        <v>9.2379999999999995</v>
      </c>
      <c r="G42" s="10"/>
      <c r="H42">
        <v>39</v>
      </c>
      <c r="I42" s="14">
        <f>pMBAPEIori!I42/1500</f>
        <v>0.23266666666666666</v>
      </c>
      <c r="J42" s="14">
        <f>pMBAPEIori!J42/1500</f>
        <v>0.15733333333333333</v>
      </c>
      <c r="K42" s="14">
        <f>pMBAPEIori!K42/10000</f>
        <v>0.35859999999999997</v>
      </c>
      <c r="L42" s="14">
        <f>pMBAPEIori!L42/10000</f>
        <v>0.3427</v>
      </c>
      <c r="M42" s="14">
        <f>pMBAPEIori!M42/10000</f>
        <v>0.29049999999999998</v>
      </c>
    </row>
    <row r="43" spans="1:13" ht="15.5">
      <c r="A43" s="1">
        <v>40</v>
      </c>
      <c r="B43" s="10">
        <f>pMBAPEIori!B43/300</f>
        <v>7.51</v>
      </c>
      <c r="C43" s="10">
        <f>pMBAPEIori!C43/300</f>
        <v>8.41</v>
      </c>
      <c r="D43" s="10">
        <f>pMBAPEIori!D43/1000</f>
        <v>8.7210000000000001</v>
      </c>
      <c r="E43" s="10">
        <f>pMBAPEIori!E43/1000</f>
        <v>9.4600000000000009</v>
      </c>
      <c r="F43" s="10">
        <f>pMBAPEIori!F43/1000</f>
        <v>9.6080000000000005</v>
      </c>
      <c r="G43" s="10"/>
      <c r="H43">
        <v>40</v>
      </c>
      <c r="I43" s="14">
        <f>pMBAPEIori!I43/1500</f>
        <v>0.20866666666666667</v>
      </c>
      <c r="J43" s="14">
        <f>pMBAPEIori!J43/1500</f>
        <v>0.27</v>
      </c>
      <c r="K43" s="14">
        <f>pMBAPEIori!K43/10000</f>
        <v>0.31790000000000002</v>
      </c>
      <c r="L43" s="14">
        <f>pMBAPEIori!L43/10000</f>
        <v>0.33850000000000002</v>
      </c>
      <c r="M43" s="14">
        <f>pMBAPEIori!M43/10000</f>
        <v>0.30930000000000002</v>
      </c>
    </row>
    <row r="44" spans="1:13" ht="15.5">
      <c r="A44" s="1">
        <v>41</v>
      </c>
      <c r="B44" s="10">
        <f>pMBAPEIori!B44/300</f>
        <v>8.043333333333333</v>
      </c>
      <c r="C44" s="10">
        <f>pMBAPEIori!C44/300</f>
        <v>8.66</v>
      </c>
      <c r="D44" s="10">
        <f>pMBAPEIori!D44/1000</f>
        <v>9.5489999999999995</v>
      </c>
      <c r="E44" s="10">
        <f>pMBAPEIori!E44/1000</f>
        <v>9.6910000000000007</v>
      </c>
      <c r="F44" s="10">
        <f>pMBAPEIori!F44/1000</f>
        <v>9.7159999999999993</v>
      </c>
      <c r="G44" s="10"/>
      <c r="H44">
        <v>41</v>
      </c>
      <c r="I44" s="14">
        <f>pMBAPEIori!I44/1500</f>
        <v>0.17133333333333334</v>
      </c>
      <c r="J44" s="14">
        <f>pMBAPEIori!J44/1500</f>
        <v>0.40733333333333333</v>
      </c>
      <c r="K44" s="14">
        <f>pMBAPEIori!K44/10000</f>
        <v>0.31509999999999999</v>
      </c>
      <c r="L44" s="14">
        <f>pMBAPEIori!L44/10000</f>
        <v>0.29630000000000001</v>
      </c>
      <c r="M44" s="14">
        <f>pMBAPEIori!M44/10000</f>
        <v>0.33239999999999997</v>
      </c>
    </row>
    <row r="45" spans="1:13" ht="15.5">
      <c r="A45" s="1">
        <v>42</v>
      </c>
      <c r="B45" s="10">
        <f>pMBAPEIori!B45/300</f>
        <v>7.9733333333333336</v>
      </c>
      <c r="C45" s="10">
        <f>pMBAPEIori!C45/300</f>
        <v>7.6633333333333331</v>
      </c>
      <c r="D45" s="10">
        <f>pMBAPEIori!D45/1000</f>
        <v>8.7330000000000005</v>
      </c>
      <c r="E45" s="10">
        <f>pMBAPEIori!E45/1000</f>
        <v>9.9860000000000007</v>
      </c>
      <c r="F45" s="10">
        <f>pMBAPEIori!F45/1000</f>
        <v>9.4779999999999998</v>
      </c>
      <c r="G45" s="10"/>
      <c r="H45">
        <v>42</v>
      </c>
      <c r="I45" s="14">
        <f>pMBAPEIori!I45/1500</f>
        <v>0.38333333333333336</v>
      </c>
      <c r="J45" s="14">
        <f>pMBAPEIori!J45/1500</f>
        <v>0.35533333333333333</v>
      </c>
      <c r="K45" s="14">
        <f>pMBAPEIori!K45/10000</f>
        <v>0.32829999999999998</v>
      </c>
      <c r="L45" s="14">
        <f>pMBAPEIori!L45/10000</f>
        <v>0.33379999999999999</v>
      </c>
      <c r="M45" s="14">
        <f>pMBAPEIori!M45/10000</f>
        <v>0.32329999999999998</v>
      </c>
    </row>
    <row r="46" spans="1:13" ht="15.5">
      <c r="A46" s="1">
        <v>43</v>
      </c>
      <c r="B46" s="10">
        <f>pMBAPEIori!B46/300</f>
        <v>8.6366666666666667</v>
      </c>
      <c r="C46" s="10">
        <f>pMBAPEIori!C46/300</f>
        <v>8.8133333333333326</v>
      </c>
      <c r="D46" s="10">
        <f>pMBAPEIori!D46/1000</f>
        <v>9.1359999999999992</v>
      </c>
      <c r="E46" s="10">
        <f>pMBAPEIori!E46/1000</f>
        <v>9.9860000000000007</v>
      </c>
      <c r="F46" s="10">
        <f>pMBAPEIori!F46/1000</f>
        <v>9.9719999999999995</v>
      </c>
      <c r="G46" s="10"/>
      <c r="H46">
        <v>43</v>
      </c>
      <c r="I46" s="14">
        <f>pMBAPEIori!I46/1500</f>
        <v>0.38800000000000001</v>
      </c>
      <c r="J46" s="14">
        <f>pMBAPEIori!J46/1500</f>
        <v>0.21066666666666667</v>
      </c>
      <c r="K46" s="14">
        <f>pMBAPEIori!K46/10000</f>
        <v>0.30349999999999999</v>
      </c>
      <c r="L46" s="14">
        <f>pMBAPEIori!L46/10000</f>
        <v>0.32550000000000001</v>
      </c>
      <c r="M46" s="14">
        <f>pMBAPEIori!M46/10000</f>
        <v>0.27510000000000001</v>
      </c>
    </row>
    <row r="47" spans="1:13" ht="15.5">
      <c r="A47" s="1">
        <v>44</v>
      </c>
      <c r="B47" s="10">
        <f>pMBAPEIori!B47/300</f>
        <v>7.67</v>
      </c>
      <c r="C47" s="10">
        <f>pMBAPEIori!C47/300</f>
        <v>7.6766666666666667</v>
      </c>
      <c r="D47" s="10">
        <f>pMBAPEIori!D47/1000</f>
        <v>9.1639999999999997</v>
      </c>
      <c r="E47" s="10">
        <f>pMBAPEIori!E47/1000</f>
        <v>9.657</v>
      </c>
      <c r="F47" s="10">
        <f>pMBAPEIori!F47/1000</f>
        <v>9.5440000000000005</v>
      </c>
      <c r="G47" s="10"/>
      <c r="H47">
        <v>44</v>
      </c>
      <c r="I47" s="14">
        <f>pMBAPEIori!I47/1500</f>
        <v>0.34933333333333333</v>
      </c>
      <c r="J47" s="14">
        <f>pMBAPEIori!J47/1500</f>
        <v>0.36199999999999999</v>
      </c>
      <c r="K47" s="14">
        <f>pMBAPEIori!K47/10000</f>
        <v>0.27029999999999998</v>
      </c>
      <c r="L47" s="14">
        <f>pMBAPEIori!L47/10000</f>
        <v>0.30270000000000002</v>
      </c>
      <c r="M47" s="14">
        <f>pMBAPEIori!M47/10000</f>
        <v>0.34860000000000002</v>
      </c>
    </row>
    <row r="48" spans="1:13" ht="15.5">
      <c r="A48" s="1">
        <v>45</v>
      </c>
      <c r="B48" s="10">
        <f>pMBAPEIori!B48/300</f>
        <v>8.3000000000000007</v>
      </c>
      <c r="C48" s="10">
        <f>pMBAPEIori!C48/300</f>
        <v>8.9533333333333331</v>
      </c>
      <c r="D48" s="10">
        <f>pMBAPEIori!D48/1000</f>
        <v>9.1370000000000005</v>
      </c>
      <c r="E48" s="10">
        <f>pMBAPEIori!E48/1000</f>
        <v>10.085000000000001</v>
      </c>
      <c r="F48" s="10">
        <f>pMBAPEIori!F48/1000</f>
        <v>9.6489999999999991</v>
      </c>
      <c r="G48" s="10"/>
      <c r="H48">
        <v>45</v>
      </c>
      <c r="I48" s="14">
        <f>pMBAPEIori!I48/1500</f>
        <v>0.21266666666666667</v>
      </c>
      <c r="J48" s="14">
        <f>pMBAPEIori!J48/1500</f>
        <v>0.18466666666666667</v>
      </c>
      <c r="K48" s="14">
        <f>pMBAPEIori!K48/10000</f>
        <v>0.29620000000000002</v>
      </c>
      <c r="L48" s="14">
        <f>pMBAPEIori!L48/10000</f>
        <v>0.33429999999999999</v>
      </c>
      <c r="M48" s="14">
        <f>pMBAPEIori!M48/10000</f>
        <v>0.30990000000000001</v>
      </c>
    </row>
    <row r="49" spans="1:13" ht="15.5">
      <c r="A49" s="1">
        <v>46</v>
      </c>
      <c r="B49" s="10">
        <f>pMBAPEIori!B49/300</f>
        <v>7.82</v>
      </c>
      <c r="C49" s="10">
        <f>pMBAPEIori!C49/300</f>
        <v>7.793333333333333</v>
      </c>
      <c r="D49" s="10">
        <f>pMBAPEIori!D49/1000</f>
        <v>8.7970000000000006</v>
      </c>
      <c r="E49" s="10">
        <f>pMBAPEIori!E49/1000</f>
        <v>9.8670000000000009</v>
      </c>
      <c r="F49" s="10">
        <f>pMBAPEIori!F49/1000</f>
        <v>9.5530000000000008</v>
      </c>
      <c r="G49" s="10"/>
      <c r="H49">
        <v>46</v>
      </c>
      <c r="I49" s="14">
        <f>pMBAPEIori!I49/1500</f>
        <v>9.9333333333333329E-2</v>
      </c>
      <c r="J49" s="14">
        <f>pMBAPEIori!J49/1500</f>
        <v>0.3</v>
      </c>
      <c r="K49" s="14">
        <f>pMBAPEIori!K49/10000</f>
        <v>0.31219999999999998</v>
      </c>
      <c r="L49" s="14">
        <f>pMBAPEIori!L49/10000</f>
        <v>0.3301</v>
      </c>
      <c r="M49" s="14">
        <f>pMBAPEIori!M49/10000</f>
        <v>0.3095</v>
      </c>
    </row>
    <row r="50" spans="1:13" ht="15.5">
      <c r="A50" s="1">
        <v>47</v>
      </c>
      <c r="B50" s="10">
        <f>pMBAPEIori!B50/300</f>
        <v>8.4766666666666666</v>
      </c>
      <c r="C50" s="10">
        <f>pMBAPEIori!C50/300</f>
        <v>9.1233333333333331</v>
      </c>
      <c r="D50" s="10">
        <f>pMBAPEIori!D50/1000</f>
        <v>9.1859999999999999</v>
      </c>
      <c r="E50" s="10">
        <f>pMBAPEIori!E50/1000</f>
        <v>10.172000000000001</v>
      </c>
      <c r="F50" s="10">
        <f>pMBAPEIori!F50/1000</f>
        <v>9.65</v>
      </c>
      <c r="G50" s="10"/>
      <c r="H50">
        <v>47</v>
      </c>
      <c r="I50" s="14">
        <f>pMBAPEIori!I50/1500</f>
        <v>0.32333333333333331</v>
      </c>
      <c r="J50" s="14">
        <f>pMBAPEIori!J50/1500</f>
        <v>0.14799999999999999</v>
      </c>
      <c r="K50" s="14">
        <f>pMBAPEIori!K50/10000</f>
        <v>0.31269999999999998</v>
      </c>
      <c r="L50" s="14">
        <f>pMBAPEIori!L50/10000</f>
        <v>0.35809999999999997</v>
      </c>
      <c r="M50" s="14">
        <f>pMBAPEIori!M50/10000</f>
        <v>0.3306</v>
      </c>
    </row>
    <row r="51" spans="1:13" ht="15.5">
      <c r="A51" s="1">
        <v>48</v>
      </c>
      <c r="B51" s="10">
        <f>pMBAPEIori!B51/300</f>
        <v>8.0366666666666671</v>
      </c>
      <c r="C51" s="10">
        <f>pMBAPEIori!C51/300</f>
        <v>7.37</v>
      </c>
      <c r="D51" s="10">
        <f>pMBAPEIori!D51/1000</f>
        <v>9.1519999999999992</v>
      </c>
      <c r="E51" s="10">
        <f>pMBAPEIori!E51/1000</f>
        <v>9.8079999999999998</v>
      </c>
      <c r="F51" s="10">
        <f>pMBAPEIori!F51/1000</f>
        <v>9.6140000000000008</v>
      </c>
      <c r="G51" s="10"/>
      <c r="H51">
        <v>48</v>
      </c>
      <c r="I51" s="14">
        <f>pMBAPEIori!I51/1500</f>
        <v>0.13200000000000001</v>
      </c>
      <c r="J51" s="14">
        <f>pMBAPEIori!J51/1500</f>
        <v>0.37533333333333335</v>
      </c>
      <c r="K51" s="14">
        <f>pMBAPEIori!K51/10000</f>
        <v>0.28620000000000001</v>
      </c>
      <c r="L51" s="14">
        <f>pMBAPEIori!L51/10000</f>
        <v>0.31019999999999998</v>
      </c>
      <c r="M51" s="14">
        <f>pMBAPEIori!M51/10000</f>
        <v>0.33</v>
      </c>
    </row>
    <row r="52" spans="1:13" ht="15.5">
      <c r="A52" s="1">
        <v>49</v>
      </c>
      <c r="B52" s="10">
        <f>pMBAPEIori!B52/300</f>
        <v>9.3633333333333333</v>
      </c>
      <c r="C52" s="10">
        <f>pMBAPEIori!C52/300</f>
        <v>8.1199999999999992</v>
      </c>
      <c r="D52" s="10">
        <f>pMBAPEIori!D52/1000</f>
        <v>9.4339999999999993</v>
      </c>
      <c r="E52" s="10">
        <f>pMBAPEIori!E52/1000</f>
        <v>10.534000000000001</v>
      </c>
      <c r="F52" s="10">
        <f>pMBAPEIori!F52/1000</f>
        <v>10.157999999999999</v>
      </c>
      <c r="G52" s="10"/>
      <c r="H52">
        <v>49</v>
      </c>
      <c r="I52" s="14">
        <f>pMBAPEIori!I52/1500</f>
        <v>9.7333333333333327E-2</v>
      </c>
      <c r="J52" s="14">
        <f>pMBAPEIori!J52/1500</f>
        <v>0.38400000000000001</v>
      </c>
      <c r="K52" s="14">
        <f>pMBAPEIori!K52/10000</f>
        <v>0.28739999999999999</v>
      </c>
      <c r="L52" s="14">
        <f>pMBAPEIori!L52/10000</f>
        <v>0.34050000000000002</v>
      </c>
      <c r="M52" s="14">
        <f>pMBAPEIori!M52/10000</f>
        <v>0.34520000000000001</v>
      </c>
    </row>
    <row r="53" spans="1:13" ht="15.5">
      <c r="A53" s="1">
        <v>50</v>
      </c>
      <c r="B53" s="10">
        <f>pMBAPEIori!B53/300</f>
        <v>7.6933333333333334</v>
      </c>
      <c r="C53" s="10">
        <f>pMBAPEIori!C53/300</f>
        <v>8.4866666666666664</v>
      </c>
      <c r="D53" s="10">
        <f>pMBAPEIori!D53/1000</f>
        <v>9.1829999999999998</v>
      </c>
      <c r="E53" s="10">
        <f>pMBAPEIori!E53/1000</f>
        <v>9.91</v>
      </c>
      <c r="F53" s="10">
        <f>pMBAPEIori!F53/1000</f>
        <v>9.8350000000000009</v>
      </c>
      <c r="G53" s="10"/>
      <c r="H53">
        <v>50</v>
      </c>
      <c r="I53" s="14">
        <f>pMBAPEIori!I53/1500</f>
        <v>0.14733333333333334</v>
      </c>
      <c r="J53" s="14">
        <f>pMBAPEIori!J53/1500</f>
        <v>0.35266666666666668</v>
      </c>
      <c r="K53" s="14">
        <f>pMBAPEIori!K53/10000</f>
        <v>0.32800000000000001</v>
      </c>
      <c r="L53" s="14">
        <f>pMBAPEIori!L53/10000</f>
        <v>0.3211</v>
      </c>
      <c r="M53" s="14">
        <f>pMBAPEIori!M53/10000</f>
        <v>0.34699999999999998</v>
      </c>
    </row>
    <row r="54" spans="1:13" ht="15.5">
      <c r="A54" s="1">
        <v>51</v>
      </c>
      <c r="B54" s="10">
        <f>pMBAPEIori!B54/300</f>
        <v>8.293333333333333</v>
      </c>
      <c r="C54" s="10">
        <f>pMBAPEIori!C54/300</f>
        <v>8.49</v>
      </c>
      <c r="D54" s="10">
        <f>pMBAPEIori!D54/1000</f>
        <v>9.5519999999999996</v>
      </c>
      <c r="E54" s="10">
        <f>pMBAPEIori!E54/1000</f>
        <v>10.156000000000001</v>
      </c>
      <c r="F54" s="10">
        <f>pMBAPEIori!F54/1000</f>
        <v>10.388</v>
      </c>
      <c r="G54" s="10"/>
      <c r="H54">
        <v>51</v>
      </c>
      <c r="I54" s="14">
        <f>pMBAPEIori!I54/1500</f>
        <v>0.314</v>
      </c>
      <c r="J54" s="14">
        <f>pMBAPEIori!J54/1500</f>
        <v>0.39</v>
      </c>
      <c r="K54" s="14">
        <f>pMBAPEIori!K54/10000</f>
        <v>0.34179999999999999</v>
      </c>
      <c r="L54" s="14">
        <f>pMBAPEIori!L54/10000</f>
        <v>0.35780000000000001</v>
      </c>
      <c r="M54" s="14">
        <f>pMBAPEIori!M54/10000</f>
        <v>0.34350000000000003</v>
      </c>
    </row>
    <row r="55" spans="1:13" ht="15.5">
      <c r="A55" s="1">
        <v>52</v>
      </c>
      <c r="B55" s="10">
        <f>pMBAPEIori!B55/300</f>
        <v>8.1666666666666661</v>
      </c>
      <c r="C55" s="10">
        <f>pMBAPEIori!C55/300</f>
        <v>8.2266666666666666</v>
      </c>
      <c r="D55" s="10">
        <f>pMBAPEIori!D55/1000</f>
        <v>9.3919999999999995</v>
      </c>
      <c r="E55" s="10">
        <f>pMBAPEIori!E55/1000</f>
        <v>10.428000000000001</v>
      </c>
      <c r="F55" s="10">
        <f>pMBAPEIori!F55/1000</f>
        <v>9.7959999999999994</v>
      </c>
      <c r="G55" s="10"/>
      <c r="H55">
        <v>52</v>
      </c>
      <c r="I55" s="14">
        <f>pMBAPEIori!I55/1500</f>
        <v>0.5033333333333333</v>
      </c>
      <c r="J55" s="14">
        <f>pMBAPEIori!J55/1500</f>
        <v>0.32266666666666666</v>
      </c>
      <c r="K55" s="14">
        <f>pMBAPEIori!K55/10000</f>
        <v>0.31340000000000001</v>
      </c>
      <c r="L55" s="14">
        <f>pMBAPEIori!L55/10000</f>
        <v>0.31819999999999998</v>
      </c>
      <c r="M55" s="14">
        <f>pMBAPEIori!M55/10000</f>
        <v>0.30480000000000002</v>
      </c>
    </row>
    <row r="56" spans="1:13" ht="15.5">
      <c r="A56" s="1">
        <v>53</v>
      </c>
      <c r="B56" s="10">
        <f>pMBAPEIori!B56/300</f>
        <v>8.4633333333333329</v>
      </c>
      <c r="C56" s="10">
        <f>pMBAPEIori!C56/300</f>
        <v>8.3433333333333337</v>
      </c>
      <c r="D56" s="10">
        <f>pMBAPEIori!D56/1000</f>
        <v>9.4969999999999999</v>
      </c>
      <c r="E56" s="10">
        <f>pMBAPEIori!E56/1000</f>
        <v>10.666</v>
      </c>
      <c r="F56" s="10">
        <f>pMBAPEIori!F56/1000</f>
        <v>10.385</v>
      </c>
      <c r="G56" s="10"/>
      <c r="H56">
        <v>53</v>
      </c>
      <c r="I56" s="14">
        <f>pMBAPEIori!I56/1500</f>
        <v>0.35066666666666668</v>
      </c>
      <c r="J56" s="14">
        <f>pMBAPEIori!J56/1500</f>
        <v>0.20266666666666666</v>
      </c>
      <c r="K56" s="14">
        <f>pMBAPEIori!K56/10000</f>
        <v>0.32229999999999998</v>
      </c>
      <c r="L56" s="14">
        <f>pMBAPEIori!L56/10000</f>
        <v>0.30819999999999997</v>
      </c>
      <c r="M56" s="14">
        <f>pMBAPEIori!M56/10000</f>
        <v>0.35199999999999998</v>
      </c>
    </row>
    <row r="57" spans="1:13" ht="15.5">
      <c r="A57" s="1">
        <v>54</v>
      </c>
      <c r="B57" s="10">
        <f>pMBAPEIori!B57/300</f>
        <v>8.09</v>
      </c>
      <c r="C57" s="10">
        <f>pMBAPEIori!C57/300</f>
        <v>8.6233333333333331</v>
      </c>
      <c r="D57" s="10">
        <f>pMBAPEIori!D57/1000</f>
        <v>9.5370000000000008</v>
      </c>
      <c r="E57" s="10">
        <f>pMBAPEIori!E57/1000</f>
        <v>10.032999999999999</v>
      </c>
      <c r="F57" s="10">
        <f>pMBAPEIori!F57/1000</f>
        <v>10.103999999999999</v>
      </c>
      <c r="G57" s="10"/>
      <c r="H57">
        <v>54</v>
      </c>
      <c r="I57" s="14">
        <f>pMBAPEIori!I57/1500</f>
        <v>0.316</v>
      </c>
      <c r="J57" s="14">
        <f>pMBAPEIori!J57/1500</f>
        <v>0.35199999999999998</v>
      </c>
      <c r="K57" s="14">
        <f>pMBAPEIori!K57/10000</f>
        <v>0.31369999999999998</v>
      </c>
      <c r="L57" s="14">
        <f>pMBAPEIori!L57/10000</f>
        <v>0.34250000000000003</v>
      </c>
      <c r="M57" s="14">
        <f>pMBAPEIori!M57/10000</f>
        <v>0.32429999999999998</v>
      </c>
    </row>
    <row r="58" spans="1:13" ht="15.5">
      <c r="A58" s="1">
        <v>55</v>
      </c>
      <c r="B58" s="10">
        <f>pMBAPEIori!B58/300</f>
        <v>7.74</v>
      </c>
      <c r="C58" s="10">
        <f>pMBAPEIori!C58/300</f>
        <v>8.48</v>
      </c>
      <c r="D58" s="10">
        <f>pMBAPEIori!D58/1000</f>
        <v>9.6419999999999995</v>
      </c>
      <c r="E58" s="10">
        <f>pMBAPEIori!E58/1000</f>
        <v>10.196999999999999</v>
      </c>
      <c r="F58" s="10">
        <f>pMBAPEIori!F58/1000</f>
        <v>10.163</v>
      </c>
      <c r="G58" s="10"/>
      <c r="H58">
        <v>55</v>
      </c>
      <c r="I58" s="14">
        <f>pMBAPEIori!I58/1500</f>
        <v>0.24933333333333332</v>
      </c>
      <c r="J58" s="14">
        <f>pMBAPEIori!J58/1500</f>
        <v>0.17599999999999999</v>
      </c>
      <c r="K58" s="14">
        <f>pMBAPEIori!K58/10000</f>
        <v>0.34899999999999998</v>
      </c>
      <c r="L58" s="14">
        <f>pMBAPEIori!L58/10000</f>
        <v>0.33929999999999999</v>
      </c>
      <c r="M58" s="14">
        <f>pMBAPEIori!M58/10000</f>
        <v>0.33529999999999999</v>
      </c>
    </row>
    <row r="59" spans="1:13" ht="15.5">
      <c r="A59" s="1">
        <v>56</v>
      </c>
      <c r="B59" s="10">
        <f>pMBAPEIori!B59/300</f>
        <v>8.4600000000000009</v>
      </c>
      <c r="C59" s="10">
        <f>pMBAPEIori!C59/300</f>
        <v>8.456666666666667</v>
      </c>
      <c r="D59" s="10">
        <f>pMBAPEIori!D59/1000</f>
        <v>9.6120000000000001</v>
      </c>
      <c r="E59" s="10">
        <f>pMBAPEIori!E59/1000</f>
        <v>10.423999999999999</v>
      </c>
      <c r="F59" s="10">
        <f>pMBAPEIori!F59/1000</f>
        <v>10.279</v>
      </c>
      <c r="G59" s="10"/>
      <c r="H59">
        <v>56</v>
      </c>
      <c r="I59" s="14">
        <f>pMBAPEIori!I59/1500</f>
        <v>0.28799999999999998</v>
      </c>
      <c r="J59" s="14">
        <f>pMBAPEIori!J59/1500</f>
        <v>0.33066666666666666</v>
      </c>
      <c r="K59" s="14">
        <f>pMBAPEIori!K59/10000</f>
        <v>0.30730000000000002</v>
      </c>
      <c r="L59" s="14">
        <f>pMBAPEIori!L59/10000</f>
        <v>0.33829999999999999</v>
      </c>
      <c r="M59" s="14">
        <f>pMBAPEIori!M59/10000</f>
        <v>0.312</v>
      </c>
    </row>
    <row r="60" spans="1:13" ht="15.5">
      <c r="A60" s="1">
        <v>57</v>
      </c>
      <c r="B60" s="10">
        <f>pMBAPEIori!B60/300</f>
        <v>7.9333333333333336</v>
      </c>
      <c r="C60" s="10">
        <f>pMBAPEIori!C60/300</f>
        <v>9.61</v>
      </c>
      <c r="D60" s="10">
        <f>pMBAPEIori!D60/1000</f>
        <v>9.92</v>
      </c>
      <c r="E60" s="10">
        <f>pMBAPEIori!E60/1000</f>
        <v>10.797000000000001</v>
      </c>
      <c r="F60" s="10">
        <f>pMBAPEIori!F60/1000</f>
        <v>10.412000000000001</v>
      </c>
      <c r="G60" s="10"/>
      <c r="H60">
        <v>57</v>
      </c>
      <c r="I60" s="14">
        <f>pMBAPEIori!I60/1500</f>
        <v>0.16333333333333333</v>
      </c>
      <c r="J60" s="14">
        <f>pMBAPEIori!J60/1500</f>
        <v>0.29333333333333333</v>
      </c>
      <c r="K60" s="14">
        <f>pMBAPEIori!K60/10000</f>
        <v>0.29899999999999999</v>
      </c>
      <c r="L60" s="14">
        <f>pMBAPEIori!L60/10000</f>
        <v>0.3674</v>
      </c>
      <c r="M60" s="14">
        <f>pMBAPEIori!M60/10000</f>
        <v>0.35410000000000003</v>
      </c>
    </row>
    <row r="61" spans="1:13" ht="15.5">
      <c r="A61" s="1">
        <v>58</v>
      </c>
      <c r="B61" s="10">
        <f>pMBAPEIori!B61/300</f>
        <v>9.3266666666666662</v>
      </c>
      <c r="C61" s="10">
        <f>pMBAPEIori!C61/300</f>
        <v>9.0666666666666664</v>
      </c>
      <c r="D61" s="10">
        <f>pMBAPEIori!D61/1000</f>
        <v>9.6519999999999992</v>
      </c>
      <c r="E61" s="10">
        <f>pMBAPEIori!E61/1000</f>
        <v>10.451000000000001</v>
      </c>
      <c r="F61" s="10">
        <f>pMBAPEIori!F61/1000</f>
        <v>10.052</v>
      </c>
      <c r="G61" s="10"/>
      <c r="H61">
        <v>58</v>
      </c>
      <c r="I61" s="14">
        <f>pMBAPEIori!I61/1500</f>
        <v>0.41666666666666669</v>
      </c>
      <c r="J61" s="14">
        <f>pMBAPEIori!J61/1500</f>
        <v>0.19733333333333333</v>
      </c>
      <c r="K61" s="14">
        <f>pMBAPEIori!K61/10000</f>
        <v>0.32819999999999999</v>
      </c>
      <c r="L61" s="14">
        <f>pMBAPEIori!L61/10000</f>
        <v>0.36890000000000001</v>
      </c>
      <c r="M61" s="14">
        <f>pMBAPEIori!M61/10000</f>
        <v>0.34760000000000002</v>
      </c>
    </row>
    <row r="62" spans="1:13" ht="15.5">
      <c r="A62" s="1">
        <v>59</v>
      </c>
      <c r="B62" s="10">
        <f>pMBAPEIori!B62/300</f>
        <v>8.56</v>
      </c>
      <c r="C62" s="10">
        <f>pMBAPEIori!C62/300</f>
        <v>8.836666666666666</v>
      </c>
      <c r="D62" s="10">
        <f>pMBAPEIori!D62/1000</f>
        <v>9.7910000000000004</v>
      </c>
      <c r="E62" s="10">
        <f>pMBAPEIori!E62/1000</f>
        <v>10.273</v>
      </c>
      <c r="F62" s="10">
        <f>pMBAPEIori!F62/1000</f>
        <v>10.364000000000001</v>
      </c>
      <c r="G62" s="10"/>
      <c r="H62">
        <v>59</v>
      </c>
      <c r="I62" s="14">
        <f>pMBAPEIori!I62/1500</f>
        <v>7.1333333333333332E-2</v>
      </c>
      <c r="J62" s="14">
        <f>pMBAPEIori!J62/1500</f>
        <v>0.30533333333333335</v>
      </c>
      <c r="K62" s="14">
        <f>pMBAPEIori!K62/10000</f>
        <v>0.30769999999999997</v>
      </c>
      <c r="L62" s="14">
        <f>pMBAPEIori!L62/10000</f>
        <v>0.32069999999999999</v>
      </c>
      <c r="M62" s="14">
        <f>pMBAPEIori!M62/10000</f>
        <v>0.37680000000000002</v>
      </c>
    </row>
    <row r="63" spans="1:13" ht="15.5">
      <c r="A63" s="1">
        <v>60</v>
      </c>
      <c r="B63" s="10">
        <f>pMBAPEIori!B63/300</f>
        <v>10.063333333333333</v>
      </c>
      <c r="C63" s="10">
        <f>pMBAPEIori!C63/300</f>
        <v>9.0733333333333341</v>
      </c>
      <c r="D63" s="10">
        <f>pMBAPEIori!D63/1000</f>
        <v>9.6809999999999992</v>
      </c>
      <c r="E63" s="10">
        <f>pMBAPEIori!E63/1000</f>
        <v>10.441000000000001</v>
      </c>
      <c r="F63" s="10">
        <f>pMBAPEIori!F63/1000</f>
        <v>10.214</v>
      </c>
      <c r="G63" s="10"/>
      <c r="H63">
        <v>60</v>
      </c>
      <c r="I63" s="14">
        <f>pMBAPEIori!I63/1500</f>
        <v>0.38533333333333336</v>
      </c>
      <c r="J63" s="14">
        <f>pMBAPEIori!J63/1500</f>
        <v>0.33866666666666667</v>
      </c>
      <c r="K63" s="14">
        <f>pMBAPEIori!K63/10000</f>
        <v>0.31640000000000001</v>
      </c>
      <c r="L63" s="14">
        <f>pMBAPEIori!L63/10000</f>
        <v>0.33239999999999997</v>
      </c>
      <c r="M63" s="14">
        <f>pMBAPEIori!M63/10000</f>
        <v>0.30790000000000001</v>
      </c>
    </row>
    <row r="64" spans="1:13" ht="15.5">
      <c r="A64" s="1">
        <v>61</v>
      </c>
      <c r="B64" s="10">
        <f>pMBAPEIori!B64/300</f>
        <v>9.27</v>
      </c>
      <c r="C64" s="10">
        <f>pMBAPEIori!C64/300</f>
        <v>9.5633333333333326</v>
      </c>
      <c r="D64" s="10">
        <f>pMBAPEIori!D64/1000</f>
        <v>10.191000000000001</v>
      </c>
      <c r="E64" s="10">
        <f>pMBAPEIori!E64/1000</f>
        <v>10.754</v>
      </c>
      <c r="F64" s="10">
        <f>pMBAPEIori!F64/1000</f>
        <v>10.722</v>
      </c>
      <c r="G64" s="10"/>
      <c r="H64">
        <v>61</v>
      </c>
      <c r="I64" s="14">
        <f>pMBAPEIori!I64/1500</f>
        <v>0.33066666666666666</v>
      </c>
      <c r="J64" s="14">
        <f>pMBAPEIori!J64/1500</f>
        <v>0.29133333333333333</v>
      </c>
      <c r="K64" s="14">
        <f>pMBAPEIori!K64/10000</f>
        <v>0.35470000000000002</v>
      </c>
      <c r="L64" s="14">
        <f>pMBAPEIori!L64/10000</f>
        <v>0.33989999999999998</v>
      </c>
      <c r="M64" s="14">
        <f>pMBAPEIori!M64/10000</f>
        <v>0.379</v>
      </c>
    </row>
    <row r="65" spans="1:13" ht="15.5">
      <c r="A65" s="1">
        <v>62</v>
      </c>
      <c r="B65" s="10">
        <f>pMBAPEIori!B65/300</f>
        <v>8.5299999999999994</v>
      </c>
      <c r="C65" s="10">
        <f>pMBAPEIori!C65/300</f>
        <v>9.0366666666666671</v>
      </c>
      <c r="D65" s="10">
        <f>pMBAPEIori!D65/1000</f>
        <v>10.118</v>
      </c>
      <c r="E65" s="10">
        <f>pMBAPEIori!E65/1000</f>
        <v>10.811</v>
      </c>
      <c r="F65" s="10">
        <f>pMBAPEIori!F65/1000</f>
        <v>10.689</v>
      </c>
      <c r="G65" s="10"/>
      <c r="H65">
        <v>62</v>
      </c>
      <c r="I65" s="14">
        <f>pMBAPEIori!I65/1500</f>
        <v>0.21266666666666667</v>
      </c>
      <c r="J65" s="14">
        <f>pMBAPEIori!J65/1500</f>
        <v>0.26933333333333331</v>
      </c>
      <c r="K65" s="14">
        <f>pMBAPEIori!K65/10000</f>
        <v>0.29980000000000001</v>
      </c>
      <c r="L65" s="14">
        <f>pMBAPEIori!L65/10000</f>
        <v>0.35470000000000002</v>
      </c>
      <c r="M65" s="14">
        <f>pMBAPEIori!M65/10000</f>
        <v>0.34160000000000001</v>
      </c>
    </row>
    <row r="66" spans="1:13" ht="15.5">
      <c r="A66" s="1">
        <v>63</v>
      </c>
      <c r="B66" s="10">
        <f>pMBAPEIori!B66/300</f>
        <v>8.9466666666666672</v>
      </c>
      <c r="C66" s="10">
        <f>pMBAPEIori!C66/300</f>
        <v>8.6999999999999993</v>
      </c>
      <c r="D66" s="10">
        <f>pMBAPEIori!D66/1000</f>
        <v>10.201000000000001</v>
      </c>
      <c r="E66" s="10">
        <f>pMBAPEIori!E66/1000</f>
        <v>10.552</v>
      </c>
      <c r="F66" s="10">
        <f>pMBAPEIori!F66/1000</f>
        <v>10.481999999999999</v>
      </c>
      <c r="G66" s="10"/>
      <c r="H66">
        <v>63</v>
      </c>
      <c r="I66" s="14">
        <f>pMBAPEIori!I66/1500</f>
        <v>0.52133333333333332</v>
      </c>
      <c r="J66" s="14">
        <f>pMBAPEIori!J66/1500</f>
        <v>0.432</v>
      </c>
      <c r="K66" s="14">
        <f>pMBAPEIori!K66/10000</f>
        <v>0.30819999999999997</v>
      </c>
      <c r="L66" s="14">
        <f>pMBAPEIori!L66/10000</f>
        <v>0.371</v>
      </c>
      <c r="M66" s="14">
        <f>pMBAPEIori!M66/10000</f>
        <v>0.34960000000000002</v>
      </c>
    </row>
    <row r="67" spans="1:13" ht="15.5">
      <c r="A67" s="1">
        <v>64</v>
      </c>
      <c r="B67" s="10">
        <f>pMBAPEIori!B67/300</f>
        <v>9.76</v>
      </c>
      <c r="C67" s="10">
        <f>pMBAPEIori!C67/300</f>
        <v>9.34</v>
      </c>
      <c r="D67" s="10">
        <f>pMBAPEIori!D67/1000</f>
        <v>9.7050000000000001</v>
      </c>
      <c r="E67" s="10">
        <f>pMBAPEIori!E67/1000</f>
        <v>10.545</v>
      </c>
      <c r="F67" s="10">
        <f>pMBAPEIori!F67/1000</f>
        <v>10.545999999999999</v>
      </c>
      <c r="G67" s="10"/>
      <c r="H67">
        <v>64</v>
      </c>
      <c r="I67" s="14">
        <f>pMBAPEIori!I67/1500</f>
        <v>0.23066666666666666</v>
      </c>
      <c r="J67" s="14">
        <f>pMBAPEIori!J67/1500</f>
        <v>0.39066666666666666</v>
      </c>
      <c r="K67" s="14">
        <f>pMBAPEIori!K67/10000</f>
        <v>0.32279999999999998</v>
      </c>
      <c r="L67" s="14">
        <f>pMBAPEIori!L67/10000</f>
        <v>0.3463</v>
      </c>
      <c r="M67" s="14">
        <f>pMBAPEIori!M67/10000</f>
        <v>0.35449999999999998</v>
      </c>
    </row>
    <row r="68" spans="1:13" ht="15.5">
      <c r="A68" s="1">
        <v>65</v>
      </c>
      <c r="B68" s="10">
        <f>pMBAPEIori!B68/300</f>
        <v>9.7133333333333329</v>
      </c>
      <c r="C68" s="10">
        <f>pMBAPEIori!C68/300</f>
        <v>9.5133333333333336</v>
      </c>
      <c r="D68" s="10">
        <f>pMBAPEIori!D68/1000</f>
        <v>10.041</v>
      </c>
      <c r="E68" s="10">
        <f>pMBAPEIori!E68/1000</f>
        <v>10.765000000000001</v>
      </c>
      <c r="F68" s="10">
        <f>pMBAPEIori!F68/1000</f>
        <v>10.372999999999999</v>
      </c>
      <c r="G68" s="10"/>
      <c r="H68">
        <v>65</v>
      </c>
      <c r="I68" s="14">
        <f>pMBAPEIori!I68/1500</f>
        <v>0.41466666666666668</v>
      </c>
      <c r="J68" s="14">
        <f>pMBAPEIori!J68/1500</f>
        <v>0.41133333333333333</v>
      </c>
      <c r="K68" s="14">
        <f>pMBAPEIori!K68/10000</f>
        <v>0.29149999999999998</v>
      </c>
      <c r="L68" s="14">
        <f>pMBAPEIori!L68/10000</f>
        <v>0.38009999999999999</v>
      </c>
      <c r="M68" s="14">
        <f>pMBAPEIori!M68/10000</f>
        <v>0.33989999999999998</v>
      </c>
    </row>
    <row r="69" spans="1:13" ht="15.5">
      <c r="A69" s="1">
        <v>66</v>
      </c>
      <c r="B69" s="10">
        <f>pMBAPEIori!B69/300</f>
        <v>8.5533333333333328</v>
      </c>
      <c r="C69" s="10">
        <f>pMBAPEIori!C69/300</f>
        <v>9.7766666666666673</v>
      </c>
      <c r="D69" s="10">
        <f>pMBAPEIori!D69/1000</f>
        <v>10.029</v>
      </c>
      <c r="E69" s="10">
        <f>pMBAPEIori!E69/1000</f>
        <v>11.051</v>
      </c>
      <c r="F69" s="10">
        <f>pMBAPEIori!F69/1000</f>
        <v>10.398</v>
      </c>
      <c r="G69" s="10"/>
      <c r="H69">
        <v>66</v>
      </c>
      <c r="I69" s="14">
        <f>pMBAPEIori!I69/1500</f>
        <v>0.24866666666666667</v>
      </c>
      <c r="J69" s="14">
        <f>pMBAPEIori!J69/1500</f>
        <v>0.63266666666666671</v>
      </c>
      <c r="K69" s="14">
        <f>pMBAPEIori!K69/10000</f>
        <v>0.3574</v>
      </c>
      <c r="L69" s="14">
        <f>pMBAPEIori!L69/10000</f>
        <v>0.32279999999999998</v>
      </c>
      <c r="M69" s="14">
        <f>pMBAPEIori!M69/10000</f>
        <v>0.37019999999999997</v>
      </c>
    </row>
    <row r="70" spans="1:13" ht="15.5">
      <c r="A70" s="1">
        <v>67</v>
      </c>
      <c r="B70" s="10">
        <f>pMBAPEIori!B70/300</f>
        <v>9.16</v>
      </c>
      <c r="C70" s="10">
        <f>pMBAPEIori!C70/300</f>
        <v>9.41</v>
      </c>
      <c r="D70" s="10">
        <f>pMBAPEIori!D70/1000</f>
        <v>10.058</v>
      </c>
      <c r="E70" s="10">
        <f>pMBAPEIori!E70/1000</f>
        <v>10.808999999999999</v>
      </c>
      <c r="F70" s="10">
        <f>pMBAPEIori!F70/1000</f>
        <v>10.856</v>
      </c>
      <c r="G70" s="10"/>
      <c r="H70">
        <v>67</v>
      </c>
      <c r="I70" s="14">
        <f>pMBAPEIori!I70/1500</f>
        <v>0.49866666666666665</v>
      </c>
      <c r="J70" s="14">
        <f>pMBAPEIori!J70/1500</f>
        <v>0.28999999999999998</v>
      </c>
      <c r="K70" s="14">
        <f>pMBAPEIori!K70/10000</f>
        <v>0.36399999999999999</v>
      </c>
      <c r="L70" s="14">
        <f>pMBAPEIori!L70/10000</f>
        <v>0.33379999999999999</v>
      </c>
      <c r="M70" s="14">
        <f>pMBAPEIori!M70/10000</f>
        <v>0.35799999999999998</v>
      </c>
    </row>
    <row r="71" spans="1:13" ht="15.5">
      <c r="A71" s="1">
        <v>68</v>
      </c>
      <c r="B71" s="10">
        <f>pMBAPEIori!B71/300</f>
        <v>9.6466666666666665</v>
      </c>
      <c r="C71" s="10">
        <f>pMBAPEIori!C71/300</f>
        <v>9.2466666666666661</v>
      </c>
      <c r="D71" s="10">
        <f>pMBAPEIori!D71/1000</f>
        <v>10.15</v>
      </c>
      <c r="E71" s="10">
        <f>pMBAPEIori!E71/1000</f>
        <v>10.85</v>
      </c>
      <c r="F71" s="10">
        <f>pMBAPEIori!F71/1000</f>
        <v>10.332000000000001</v>
      </c>
      <c r="G71" s="10"/>
      <c r="H71">
        <v>68</v>
      </c>
      <c r="I71" s="14">
        <f>pMBAPEIori!I71/1500</f>
        <v>0.37733333333333335</v>
      </c>
      <c r="J71" s="14">
        <f>pMBAPEIori!J71/1500</f>
        <v>0.42799999999999999</v>
      </c>
      <c r="K71" s="14">
        <f>pMBAPEIori!K71/10000</f>
        <v>0.31809999999999999</v>
      </c>
      <c r="L71" s="14">
        <f>pMBAPEIori!L71/10000</f>
        <v>0.3513</v>
      </c>
      <c r="M71" s="14">
        <f>pMBAPEIori!M71/10000</f>
        <v>0.3216</v>
      </c>
    </row>
    <row r="72" spans="1:13" ht="15.5">
      <c r="A72" s="1">
        <v>69</v>
      </c>
      <c r="B72" s="10">
        <f>pMBAPEIori!B72/300</f>
        <v>9.17</v>
      </c>
      <c r="C72" s="10">
        <f>pMBAPEIori!C72/300</f>
        <v>9.6133333333333333</v>
      </c>
      <c r="D72" s="10">
        <f>pMBAPEIori!D72/1000</f>
        <v>10.282</v>
      </c>
      <c r="E72" s="10">
        <f>pMBAPEIori!E72/1000</f>
        <v>10.962</v>
      </c>
      <c r="F72" s="10">
        <f>pMBAPEIori!F72/1000</f>
        <v>10.805</v>
      </c>
      <c r="G72" s="10"/>
      <c r="H72">
        <v>69</v>
      </c>
      <c r="I72" s="14">
        <f>pMBAPEIori!I72/1500</f>
        <v>0.19533333333333333</v>
      </c>
      <c r="J72" s="14">
        <f>pMBAPEIori!J72/1500</f>
        <v>0.24933333333333332</v>
      </c>
      <c r="K72" s="14">
        <f>pMBAPEIori!K72/10000</f>
        <v>0.35830000000000001</v>
      </c>
      <c r="L72" s="14">
        <f>pMBAPEIori!L72/10000</f>
        <v>0.34310000000000002</v>
      </c>
      <c r="M72" s="14">
        <f>pMBAPEIori!M72/10000</f>
        <v>0.38019999999999998</v>
      </c>
    </row>
    <row r="73" spans="1:13" ht="15.5">
      <c r="A73" s="1">
        <v>70</v>
      </c>
      <c r="B73" s="10">
        <f>pMBAPEIori!B73/300</f>
        <v>9.18</v>
      </c>
      <c r="C73" s="10">
        <f>pMBAPEIori!C73/300</f>
        <v>8.9433333333333334</v>
      </c>
      <c r="D73" s="10">
        <f>pMBAPEIori!D73/1000</f>
        <v>10.093</v>
      </c>
      <c r="E73" s="10">
        <f>pMBAPEIori!E73/1000</f>
        <v>11.076000000000001</v>
      </c>
      <c r="F73" s="10">
        <f>pMBAPEIori!F73/1000</f>
        <v>10.834</v>
      </c>
      <c r="G73" s="10"/>
      <c r="H73">
        <v>70</v>
      </c>
      <c r="I73" s="14">
        <f>pMBAPEIori!I73/1500</f>
        <v>0.40799999999999997</v>
      </c>
      <c r="J73" s="14">
        <f>pMBAPEIori!J73/1500</f>
        <v>0.39066666666666666</v>
      </c>
      <c r="K73" s="14">
        <f>pMBAPEIori!K73/10000</f>
        <v>0.32990000000000003</v>
      </c>
      <c r="L73" s="14">
        <f>pMBAPEIori!L73/10000</f>
        <v>0.37169999999999997</v>
      </c>
      <c r="M73" s="14">
        <f>pMBAPEIori!M73/10000</f>
        <v>0.3543</v>
      </c>
    </row>
    <row r="74" spans="1:13" ht="15.5">
      <c r="A74" s="1">
        <v>71</v>
      </c>
      <c r="B74" s="10">
        <f>pMBAPEIori!B74/300</f>
        <v>10.083333333333334</v>
      </c>
      <c r="C74" s="10">
        <f>pMBAPEIori!C74/300</f>
        <v>9.163333333333334</v>
      </c>
      <c r="D74" s="10">
        <f>pMBAPEIori!D74/1000</f>
        <v>10.262</v>
      </c>
      <c r="E74" s="10">
        <f>pMBAPEIori!E74/1000</f>
        <v>11.263</v>
      </c>
      <c r="F74" s="10">
        <f>pMBAPEIori!F74/1000</f>
        <v>11.074</v>
      </c>
      <c r="G74" s="10"/>
      <c r="H74">
        <v>71</v>
      </c>
      <c r="I74" s="14">
        <f>pMBAPEIori!I74/1500</f>
        <v>0.23</v>
      </c>
      <c r="J74" s="14">
        <f>pMBAPEIori!J74/1500</f>
        <v>0.44066666666666665</v>
      </c>
      <c r="K74" s="14">
        <f>pMBAPEIori!K74/10000</f>
        <v>0.35370000000000001</v>
      </c>
      <c r="L74" s="14">
        <f>pMBAPEIori!L74/10000</f>
        <v>0.34239999999999998</v>
      </c>
      <c r="M74" s="14">
        <f>pMBAPEIori!M74/10000</f>
        <v>0.32840000000000003</v>
      </c>
    </row>
    <row r="75" spans="1:13" ht="15.5">
      <c r="A75" s="1">
        <v>72</v>
      </c>
      <c r="B75" s="10">
        <f>pMBAPEIori!B75/300</f>
        <v>9.1433333333333326</v>
      </c>
      <c r="C75" s="10">
        <f>pMBAPEIori!C75/300</f>
        <v>9.1533333333333342</v>
      </c>
      <c r="D75" s="10">
        <f>pMBAPEIori!D75/1000</f>
        <v>10.307</v>
      </c>
      <c r="E75" s="10">
        <f>pMBAPEIori!E75/1000</f>
        <v>10.727</v>
      </c>
      <c r="F75" s="10">
        <f>pMBAPEIori!F75/1000</f>
        <v>10.898</v>
      </c>
      <c r="G75" s="10"/>
      <c r="H75">
        <v>72</v>
      </c>
      <c r="I75" s="14">
        <f>pMBAPEIori!I75/1500</f>
        <v>0.43466666666666665</v>
      </c>
      <c r="J75" s="14">
        <f>pMBAPEIori!J75/1500</f>
        <v>0.35933333333333334</v>
      </c>
      <c r="K75" s="14">
        <f>pMBAPEIori!K75/10000</f>
        <v>0.33489999999999998</v>
      </c>
      <c r="L75" s="14">
        <f>pMBAPEIori!L75/10000</f>
        <v>0.3392</v>
      </c>
      <c r="M75" s="14">
        <f>pMBAPEIori!M75/10000</f>
        <v>0.34279999999999999</v>
      </c>
    </row>
    <row r="76" spans="1:13" ht="15.5">
      <c r="A76" s="1">
        <v>73</v>
      </c>
      <c r="B76" s="10">
        <f>pMBAPEIori!B76/300</f>
        <v>10.643333333333333</v>
      </c>
      <c r="C76" s="10">
        <f>pMBAPEIori!C76/300</f>
        <v>9.8933333333333326</v>
      </c>
      <c r="D76" s="10">
        <f>pMBAPEIori!D76/1000</f>
        <v>10.333</v>
      </c>
      <c r="E76" s="10">
        <f>pMBAPEIori!E76/1000</f>
        <v>11.326000000000001</v>
      </c>
      <c r="F76" s="10">
        <f>pMBAPEIori!F76/1000</f>
        <v>10.609</v>
      </c>
      <c r="G76" s="10"/>
      <c r="H76">
        <v>73</v>
      </c>
      <c r="I76" s="14">
        <f>pMBAPEIori!I76/1500</f>
        <v>0.26533333333333331</v>
      </c>
      <c r="J76" s="14">
        <f>pMBAPEIori!J76/1500</f>
        <v>0.46533333333333332</v>
      </c>
      <c r="K76" s="14">
        <f>pMBAPEIori!K76/10000</f>
        <v>0.38800000000000001</v>
      </c>
      <c r="L76" s="14">
        <f>pMBAPEIori!L76/10000</f>
        <v>0.36630000000000001</v>
      </c>
      <c r="M76" s="14">
        <f>pMBAPEIori!M76/10000</f>
        <v>0.33239999999999997</v>
      </c>
    </row>
    <row r="77" spans="1:13" ht="15.5">
      <c r="A77" s="1">
        <v>74</v>
      </c>
      <c r="B77" s="10">
        <f>pMBAPEIori!B77/300</f>
        <v>8.4166666666666661</v>
      </c>
      <c r="C77" s="10">
        <f>pMBAPEIori!C77/300</f>
        <v>9.6366666666666667</v>
      </c>
      <c r="D77" s="10">
        <f>pMBAPEIori!D77/1000</f>
        <v>10.367000000000001</v>
      </c>
      <c r="E77" s="10">
        <f>pMBAPEIori!E77/1000</f>
        <v>11.044</v>
      </c>
      <c r="F77" s="10">
        <f>pMBAPEIori!F77/1000</f>
        <v>10.868</v>
      </c>
      <c r="G77" s="10"/>
      <c r="H77">
        <v>74</v>
      </c>
      <c r="I77" s="14">
        <f>pMBAPEIori!I77/1500</f>
        <v>0.40400000000000003</v>
      </c>
      <c r="J77" s="14">
        <f>pMBAPEIori!J77/1500</f>
        <v>0.38733333333333331</v>
      </c>
      <c r="K77" s="14">
        <f>pMBAPEIori!K77/10000</f>
        <v>0.375</v>
      </c>
      <c r="L77" s="14">
        <f>pMBAPEIori!L77/10000</f>
        <v>0.36259999999999998</v>
      </c>
      <c r="M77" s="14">
        <f>pMBAPEIori!M77/10000</f>
        <v>0.31680000000000003</v>
      </c>
    </row>
    <row r="78" spans="1:13" ht="15.5">
      <c r="A78" s="1">
        <v>75</v>
      </c>
      <c r="B78" s="10">
        <f>pMBAPEIori!B78/300</f>
        <v>8.9833333333333325</v>
      </c>
      <c r="C78" s="10">
        <f>pMBAPEIori!C78/300</f>
        <v>9.8833333333333329</v>
      </c>
      <c r="D78" s="10">
        <f>pMBAPEIori!D78/1000</f>
        <v>10.412000000000001</v>
      </c>
      <c r="E78" s="10">
        <f>pMBAPEIori!E78/1000</f>
        <v>11.398</v>
      </c>
      <c r="F78" s="10">
        <f>pMBAPEIori!F78/1000</f>
        <v>11.116</v>
      </c>
      <c r="G78" s="10"/>
      <c r="H78">
        <v>75</v>
      </c>
      <c r="I78" s="14">
        <f>pMBAPEIori!I78/1500</f>
        <v>0.29533333333333334</v>
      </c>
      <c r="J78" s="14">
        <f>pMBAPEIori!J78/1500</f>
        <v>0.36466666666666664</v>
      </c>
      <c r="K78" s="14">
        <f>pMBAPEIori!K78/10000</f>
        <v>0.30640000000000001</v>
      </c>
      <c r="L78" s="14">
        <f>pMBAPEIori!L78/10000</f>
        <v>0.3392</v>
      </c>
      <c r="M78" s="14">
        <f>pMBAPEIori!M78/10000</f>
        <v>0.34649999999999997</v>
      </c>
    </row>
    <row r="79" spans="1:13" ht="15.5">
      <c r="A79" s="1">
        <v>76</v>
      </c>
      <c r="B79" s="10">
        <f>pMBAPEIori!B79/300</f>
        <v>9.41</v>
      </c>
      <c r="C79" s="10">
        <f>pMBAPEIori!C79/300</f>
        <v>9.793333333333333</v>
      </c>
      <c r="D79" s="10">
        <f>pMBAPEIori!D79/1000</f>
        <v>10.3</v>
      </c>
      <c r="E79" s="10">
        <f>pMBAPEIori!E79/1000</f>
        <v>11.212</v>
      </c>
      <c r="F79" s="10">
        <f>pMBAPEIori!F79/1000</f>
        <v>10.768000000000001</v>
      </c>
      <c r="G79" s="10"/>
      <c r="H79">
        <v>76</v>
      </c>
      <c r="I79" s="14">
        <f>pMBAPEIori!I79/1500</f>
        <v>0.31466666666666665</v>
      </c>
      <c r="J79" s="14">
        <f>pMBAPEIori!J79/1500</f>
        <v>0.15933333333333333</v>
      </c>
      <c r="K79" s="14">
        <f>pMBAPEIori!K79/10000</f>
        <v>0.33400000000000002</v>
      </c>
      <c r="L79" s="14">
        <f>pMBAPEIori!L79/10000</f>
        <v>0.33539999999999998</v>
      </c>
      <c r="M79" s="14">
        <f>pMBAPEIori!M79/10000</f>
        <v>0.31559999999999999</v>
      </c>
    </row>
    <row r="80" spans="1:13" ht="15.5">
      <c r="A80" s="1">
        <v>77</v>
      </c>
      <c r="B80" s="10">
        <f>pMBAPEIori!B80/300</f>
        <v>9.8533333333333335</v>
      </c>
      <c r="C80" s="10">
        <f>pMBAPEIori!C80/300</f>
        <v>10.806666666666667</v>
      </c>
      <c r="D80" s="10">
        <f>pMBAPEIori!D80/1000</f>
        <v>10.452999999999999</v>
      </c>
      <c r="E80" s="10">
        <f>pMBAPEIori!E80/1000</f>
        <v>11.677</v>
      </c>
      <c r="F80" s="10">
        <f>pMBAPEIori!F80/1000</f>
        <v>11.167</v>
      </c>
      <c r="G80" s="10"/>
      <c r="H80">
        <v>77</v>
      </c>
      <c r="I80" s="14">
        <f>pMBAPEIori!I80/1500</f>
        <v>0.14199999999999999</v>
      </c>
      <c r="J80" s="14">
        <f>pMBAPEIori!J80/1500</f>
        <v>0.30733333333333335</v>
      </c>
      <c r="K80" s="14">
        <f>pMBAPEIori!K80/10000</f>
        <v>0.36770000000000003</v>
      </c>
      <c r="L80" s="14">
        <f>pMBAPEIori!L80/10000</f>
        <v>0.3644</v>
      </c>
      <c r="M80" s="14">
        <f>pMBAPEIori!M80/10000</f>
        <v>0.33660000000000001</v>
      </c>
    </row>
    <row r="81" spans="1:13" ht="15.5">
      <c r="A81" s="1">
        <v>78</v>
      </c>
      <c r="B81" s="10">
        <f>pMBAPEIori!B81/300</f>
        <v>10.199999999999999</v>
      </c>
      <c r="C81" s="10">
        <f>pMBAPEIori!C81/300</f>
        <v>9.6999999999999993</v>
      </c>
      <c r="D81" s="10">
        <f>pMBAPEIori!D81/1000</f>
        <v>10.199</v>
      </c>
      <c r="E81" s="10">
        <f>pMBAPEIori!E81/1000</f>
        <v>11.249000000000001</v>
      </c>
      <c r="F81" s="10">
        <f>pMBAPEIori!F81/1000</f>
        <v>11.058</v>
      </c>
      <c r="G81" s="10"/>
      <c r="H81">
        <v>78</v>
      </c>
      <c r="I81" s="14">
        <f>pMBAPEIori!I81/1500</f>
        <v>0.35666666666666669</v>
      </c>
      <c r="J81" s="14">
        <f>pMBAPEIori!J81/1500</f>
        <v>0.46466666666666667</v>
      </c>
      <c r="K81" s="14">
        <f>pMBAPEIori!K81/10000</f>
        <v>0.35489999999999999</v>
      </c>
      <c r="L81" s="14">
        <f>pMBAPEIori!L81/10000</f>
        <v>0.35909999999999997</v>
      </c>
      <c r="M81" s="14">
        <f>pMBAPEIori!M81/10000</f>
        <v>0.36070000000000002</v>
      </c>
    </row>
    <row r="82" spans="1:13" ht="15.5">
      <c r="A82" s="1">
        <v>79</v>
      </c>
      <c r="B82" s="10">
        <f>pMBAPEIori!B82/300</f>
        <v>9.2566666666666659</v>
      </c>
      <c r="C82" s="10">
        <f>pMBAPEIori!C82/300</f>
        <v>9.31</v>
      </c>
      <c r="D82" s="10">
        <f>pMBAPEIori!D82/1000</f>
        <v>10.928000000000001</v>
      </c>
      <c r="E82" s="10">
        <f>pMBAPEIori!E82/1000</f>
        <v>11.366</v>
      </c>
      <c r="F82" s="10">
        <f>pMBAPEIori!F82/1000</f>
        <v>11.132999999999999</v>
      </c>
      <c r="G82" s="10"/>
      <c r="H82">
        <v>79</v>
      </c>
      <c r="I82" s="14">
        <f>pMBAPEIori!I82/1500</f>
        <v>0.25800000000000001</v>
      </c>
      <c r="J82" s="14">
        <f>pMBAPEIori!J82/1500</f>
        <v>0.24866666666666667</v>
      </c>
      <c r="K82" s="14">
        <f>pMBAPEIori!K82/10000</f>
        <v>0.36080000000000001</v>
      </c>
      <c r="L82" s="14">
        <f>pMBAPEIori!L82/10000</f>
        <v>0.37209999999999999</v>
      </c>
      <c r="M82" s="14">
        <f>pMBAPEIori!M82/10000</f>
        <v>0.35489999999999999</v>
      </c>
    </row>
    <row r="83" spans="1:13" ht="15.5">
      <c r="A83" s="1">
        <v>80</v>
      </c>
      <c r="B83" s="10">
        <f>pMBAPEIori!B83/300</f>
        <v>9.5299999999999994</v>
      </c>
      <c r="C83" s="10">
        <f>pMBAPEIori!C83/300</f>
        <v>9.8566666666666674</v>
      </c>
      <c r="D83" s="10">
        <f>pMBAPEIori!D83/1000</f>
        <v>10.71</v>
      </c>
      <c r="E83" s="10">
        <f>pMBAPEIori!E83/1000</f>
        <v>10.941000000000001</v>
      </c>
      <c r="F83" s="10">
        <f>pMBAPEIori!F83/1000</f>
        <v>11.249000000000001</v>
      </c>
      <c r="G83" s="10"/>
      <c r="H83">
        <v>80</v>
      </c>
      <c r="I83" s="14">
        <f>pMBAPEIori!I83/1500</f>
        <v>0.32333333333333331</v>
      </c>
      <c r="J83" s="14">
        <f>pMBAPEIori!J83/1500</f>
        <v>0.26533333333333331</v>
      </c>
      <c r="K83" s="14">
        <f>pMBAPEIori!K83/10000</f>
        <v>0.36820000000000003</v>
      </c>
      <c r="L83" s="14">
        <f>pMBAPEIori!L83/10000</f>
        <v>0.35630000000000001</v>
      </c>
      <c r="M83" s="14">
        <f>pMBAPEIori!M83/10000</f>
        <v>0.33050000000000002</v>
      </c>
    </row>
    <row r="84" spans="1:13" ht="15.5">
      <c r="A84" s="1">
        <v>81</v>
      </c>
      <c r="B84" s="10">
        <f>pMBAPEIori!B84/300</f>
        <v>9.8233333333333341</v>
      </c>
      <c r="C84" s="10">
        <f>pMBAPEIori!C84/300</f>
        <v>10.536666666666667</v>
      </c>
      <c r="D84" s="10">
        <f>pMBAPEIori!D84/1000</f>
        <v>11.278</v>
      </c>
      <c r="E84" s="10">
        <f>pMBAPEIori!E84/1000</f>
        <v>11.446</v>
      </c>
      <c r="F84" s="10">
        <f>pMBAPEIori!F84/1000</f>
        <v>11.257999999999999</v>
      </c>
      <c r="G84" s="10"/>
      <c r="H84">
        <v>81</v>
      </c>
      <c r="I84" s="14">
        <f>pMBAPEIori!I84/1500</f>
        <v>0.39066666666666666</v>
      </c>
      <c r="J84" s="14">
        <f>pMBAPEIori!J84/1500</f>
        <v>0.17333333333333334</v>
      </c>
      <c r="K84" s="14">
        <f>pMBAPEIori!K84/10000</f>
        <v>0.39350000000000002</v>
      </c>
      <c r="L84" s="14">
        <f>pMBAPEIori!L84/10000</f>
        <v>0.3478</v>
      </c>
      <c r="M84" s="14">
        <f>pMBAPEIori!M84/10000</f>
        <v>0.35880000000000001</v>
      </c>
    </row>
    <row r="85" spans="1:13" ht="15.5">
      <c r="A85" s="1">
        <v>82</v>
      </c>
      <c r="B85" s="10">
        <f>pMBAPEIori!B85/300</f>
        <v>10</v>
      </c>
      <c r="C85" s="10">
        <f>pMBAPEIori!C85/300</f>
        <v>10.733333333333333</v>
      </c>
      <c r="D85" s="10">
        <f>pMBAPEIori!D85/1000</f>
        <v>11.12</v>
      </c>
      <c r="E85" s="10">
        <f>pMBAPEIori!E85/1000</f>
        <v>11.667999999999999</v>
      </c>
      <c r="F85" s="10">
        <f>pMBAPEIori!F85/1000</f>
        <v>11.273</v>
      </c>
      <c r="G85" s="10"/>
      <c r="H85">
        <v>82</v>
      </c>
      <c r="I85" s="14">
        <f>pMBAPEIori!I85/1500</f>
        <v>0.33600000000000002</v>
      </c>
      <c r="J85" s="14">
        <f>pMBAPEIori!J85/1500</f>
        <v>0.42399999999999999</v>
      </c>
      <c r="K85" s="14">
        <f>pMBAPEIori!K85/10000</f>
        <v>0.37380000000000002</v>
      </c>
      <c r="L85" s="14">
        <f>pMBAPEIori!L85/10000</f>
        <v>0.3916</v>
      </c>
      <c r="M85" s="14">
        <f>pMBAPEIori!M85/10000</f>
        <v>0.36299999999999999</v>
      </c>
    </row>
    <row r="86" spans="1:13" ht="15.5">
      <c r="A86" s="1">
        <v>83</v>
      </c>
      <c r="B86" s="10">
        <f>pMBAPEIori!B86/300</f>
        <v>8.3266666666666662</v>
      </c>
      <c r="C86" s="10">
        <f>pMBAPEIori!C86/300</f>
        <v>10.266666666666667</v>
      </c>
      <c r="D86" s="10">
        <f>pMBAPEIori!D86/1000</f>
        <v>10.739000000000001</v>
      </c>
      <c r="E86" s="10">
        <f>pMBAPEIori!E86/1000</f>
        <v>11.661</v>
      </c>
      <c r="F86" s="10">
        <f>pMBAPEIori!F86/1000</f>
        <v>11.228999999999999</v>
      </c>
      <c r="G86" s="10"/>
      <c r="H86">
        <v>83</v>
      </c>
      <c r="I86" s="14">
        <f>pMBAPEIori!I86/1500</f>
        <v>0.36533333333333334</v>
      </c>
      <c r="J86" s="14">
        <f>pMBAPEIori!J86/1500</f>
        <v>0.38933333333333331</v>
      </c>
      <c r="K86" s="14">
        <f>pMBAPEIori!K86/10000</f>
        <v>0.37209999999999999</v>
      </c>
      <c r="L86" s="14">
        <f>pMBAPEIori!L86/10000</f>
        <v>0.35010000000000002</v>
      </c>
      <c r="M86" s="14">
        <f>pMBAPEIori!M86/10000</f>
        <v>0.35560000000000003</v>
      </c>
    </row>
    <row r="87" spans="1:13" ht="15.5">
      <c r="A87" s="1">
        <v>84</v>
      </c>
      <c r="B87" s="10">
        <f>pMBAPEIori!B87/300</f>
        <v>9.4833333333333325</v>
      </c>
      <c r="C87" s="10">
        <f>pMBAPEIori!C87/300</f>
        <v>9.6166666666666671</v>
      </c>
      <c r="D87" s="10">
        <f>pMBAPEIori!D87/1000</f>
        <v>10.452</v>
      </c>
      <c r="E87" s="10">
        <f>pMBAPEIori!E87/1000</f>
        <v>11.438000000000001</v>
      </c>
      <c r="F87" s="10">
        <f>pMBAPEIori!F87/1000</f>
        <v>10.882</v>
      </c>
      <c r="G87" s="10"/>
      <c r="H87">
        <v>84</v>
      </c>
      <c r="I87" s="14">
        <f>pMBAPEIori!I87/1500</f>
        <v>0.26133333333333331</v>
      </c>
      <c r="J87" s="14">
        <f>pMBAPEIori!J87/1500</f>
        <v>0.216</v>
      </c>
      <c r="K87" s="14">
        <f>pMBAPEIori!K87/10000</f>
        <v>0.39579999999999999</v>
      </c>
      <c r="L87" s="14">
        <f>pMBAPEIori!L87/10000</f>
        <v>0.35830000000000001</v>
      </c>
      <c r="M87" s="14">
        <f>pMBAPEIori!M87/10000</f>
        <v>0.35599999999999998</v>
      </c>
    </row>
    <row r="88" spans="1:13" ht="15.5">
      <c r="A88" s="1">
        <v>85</v>
      </c>
      <c r="B88" s="10">
        <f>pMBAPEIori!B88/300</f>
        <v>10.25</v>
      </c>
      <c r="C88" s="10">
        <f>pMBAPEIori!C88/300</f>
        <v>10.873333333333333</v>
      </c>
      <c r="D88" s="10">
        <f>pMBAPEIori!D88/1000</f>
        <v>11.031000000000001</v>
      </c>
      <c r="E88" s="10">
        <f>pMBAPEIori!E88/1000</f>
        <v>11.911</v>
      </c>
      <c r="F88" s="10">
        <f>pMBAPEIori!F88/1000</f>
        <v>11.349</v>
      </c>
      <c r="G88" s="10"/>
      <c r="H88">
        <v>85</v>
      </c>
      <c r="I88" s="14">
        <f>pMBAPEIori!I88/1500</f>
        <v>0.45933333333333332</v>
      </c>
      <c r="J88" s="14">
        <f>pMBAPEIori!J88/1500</f>
        <v>0.15266666666666667</v>
      </c>
      <c r="K88" s="14">
        <f>pMBAPEIori!K88/10000</f>
        <v>0.39879999999999999</v>
      </c>
      <c r="L88" s="14">
        <f>pMBAPEIori!L88/10000</f>
        <v>0.35849999999999999</v>
      </c>
      <c r="M88" s="14">
        <f>pMBAPEIori!M88/10000</f>
        <v>0.4047</v>
      </c>
    </row>
    <row r="89" spans="1:13" ht="15.5">
      <c r="A89" s="1">
        <v>86</v>
      </c>
      <c r="B89" s="10">
        <f>pMBAPEIori!B89/300</f>
        <v>9.6133333333333333</v>
      </c>
      <c r="C89" s="10">
        <f>pMBAPEIori!C89/300</f>
        <v>9.3133333333333326</v>
      </c>
      <c r="D89" s="10">
        <f>pMBAPEIori!D89/1000</f>
        <v>10.920999999999999</v>
      </c>
      <c r="E89" s="10">
        <f>pMBAPEIori!E89/1000</f>
        <v>12.1</v>
      </c>
      <c r="F89" s="10">
        <f>pMBAPEIori!F89/1000</f>
        <v>11.534000000000001</v>
      </c>
      <c r="G89" s="10"/>
      <c r="H89">
        <v>86</v>
      </c>
      <c r="I89" s="14">
        <f>pMBAPEIori!I89/1500</f>
        <v>0.55733333333333335</v>
      </c>
      <c r="J89" s="14">
        <f>pMBAPEIori!J89/1500</f>
        <v>0.35666666666666669</v>
      </c>
      <c r="K89" s="14">
        <f>pMBAPEIori!K89/10000</f>
        <v>0.37330000000000002</v>
      </c>
      <c r="L89" s="14">
        <f>pMBAPEIori!L89/10000</f>
        <v>0.35199999999999998</v>
      </c>
      <c r="M89" s="14">
        <f>pMBAPEIori!M89/10000</f>
        <v>0.37190000000000001</v>
      </c>
    </row>
    <row r="90" spans="1:13" ht="15.5">
      <c r="A90" s="1">
        <v>87</v>
      </c>
      <c r="B90" s="10">
        <f>pMBAPEIori!B90/300</f>
        <v>10.403333333333334</v>
      </c>
      <c r="C90" s="10">
        <f>pMBAPEIori!C90/300</f>
        <v>9.913333333333334</v>
      </c>
      <c r="D90" s="10">
        <f>pMBAPEIori!D90/1000</f>
        <v>11.233000000000001</v>
      </c>
      <c r="E90" s="10">
        <f>pMBAPEIori!E90/1000</f>
        <v>12.096</v>
      </c>
      <c r="F90" s="10">
        <f>pMBAPEIori!F90/1000</f>
        <v>11.504</v>
      </c>
      <c r="G90" s="10"/>
      <c r="H90">
        <v>87</v>
      </c>
      <c r="I90" s="14">
        <f>pMBAPEIori!I90/1500</f>
        <v>0.36</v>
      </c>
      <c r="J90" s="14">
        <f>pMBAPEIori!J90/1500</f>
        <v>0.33666666666666667</v>
      </c>
      <c r="K90" s="14">
        <f>pMBAPEIori!K90/10000</f>
        <v>0.35570000000000002</v>
      </c>
      <c r="L90" s="14">
        <f>pMBAPEIori!L90/10000</f>
        <v>0.34670000000000001</v>
      </c>
      <c r="M90" s="14">
        <f>pMBAPEIori!M90/10000</f>
        <v>0.36399999999999999</v>
      </c>
    </row>
    <row r="91" spans="1:13" ht="15.5">
      <c r="A91" s="1">
        <v>88</v>
      </c>
      <c r="B91" s="10">
        <f>pMBAPEIori!B91/300</f>
        <v>10.823333333333334</v>
      </c>
      <c r="C91" s="10">
        <f>pMBAPEIori!C91/300</f>
        <v>9.77</v>
      </c>
      <c r="D91" s="10">
        <f>pMBAPEIori!D91/1000</f>
        <v>11.154999999999999</v>
      </c>
      <c r="E91" s="10">
        <f>pMBAPEIori!E91/1000</f>
        <v>11.832000000000001</v>
      </c>
      <c r="F91" s="10">
        <f>pMBAPEIori!F91/1000</f>
        <v>11.214</v>
      </c>
      <c r="G91" s="10"/>
      <c r="H91">
        <v>88</v>
      </c>
      <c r="I91" s="14">
        <f>pMBAPEIori!I91/1500</f>
        <v>0.43466666666666665</v>
      </c>
      <c r="J91" s="14">
        <f>pMBAPEIori!J91/1500</f>
        <v>0.55333333333333334</v>
      </c>
      <c r="K91" s="14">
        <f>pMBAPEIori!K91/10000</f>
        <v>0.36530000000000001</v>
      </c>
      <c r="L91" s="14">
        <f>pMBAPEIori!L91/10000</f>
        <v>0.38350000000000001</v>
      </c>
      <c r="M91" s="14">
        <f>pMBAPEIori!M91/10000</f>
        <v>0.37159999999999999</v>
      </c>
    </row>
    <row r="92" spans="1:13" ht="15.5">
      <c r="A92" s="1">
        <v>89</v>
      </c>
      <c r="B92" s="10">
        <f>pMBAPEIori!B92/300</f>
        <v>9.913333333333334</v>
      </c>
      <c r="C92" s="10">
        <f>pMBAPEIori!C92/300</f>
        <v>10.220000000000001</v>
      </c>
      <c r="D92" s="10">
        <f>pMBAPEIori!D92/1000</f>
        <v>11.678000000000001</v>
      </c>
      <c r="E92" s="10">
        <f>pMBAPEIori!E92/1000</f>
        <v>12.37</v>
      </c>
      <c r="F92" s="10">
        <f>pMBAPEIori!F92/1000</f>
        <v>12.173</v>
      </c>
      <c r="G92" s="10"/>
      <c r="H92">
        <v>89</v>
      </c>
      <c r="I92" s="14">
        <f>pMBAPEIori!I92/1500</f>
        <v>0.434</v>
      </c>
      <c r="J92" s="14">
        <f>pMBAPEIori!J92/1500</f>
        <v>0.29266666666666669</v>
      </c>
      <c r="K92" s="14">
        <f>pMBAPEIori!K92/10000</f>
        <v>0.3695</v>
      </c>
      <c r="L92" s="14">
        <f>pMBAPEIori!L92/10000</f>
        <v>0.39290000000000003</v>
      </c>
      <c r="M92" s="14">
        <f>pMBAPEIori!M92/10000</f>
        <v>0.37359999999999999</v>
      </c>
    </row>
    <row r="93" spans="1:13" ht="15.5">
      <c r="A93" s="1">
        <v>90</v>
      </c>
      <c r="B93" s="10">
        <f>pMBAPEIori!B93/300</f>
        <v>9.5733333333333341</v>
      </c>
      <c r="C93" s="10">
        <f>pMBAPEIori!C93/300</f>
        <v>9.956666666666667</v>
      </c>
      <c r="D93" s="10">
        <f>pMBAPEIori!D93/1000</f>
        <v>11.326000000000001</v>
      </c>
      <c r="E93" s="10">
        <f>pMBAPEIori!E93/1000</f>
        <v>12.446</v>
      </c>
      <c r="F93" s="10">
        <f>pMBAPEIori!F93/1000</f>
        <v>11.711</v>
      </c>
      <c r="G93" s="10"/>
      <c r="H93">
        <v>90</v>
      </c>
      <c r="I93" s="14">
        <f>pMBAPEIori!I93/1500</f>
        <v>0.40066666666666667</v>
      </c>
      <c r="J93" s="14">
        <f>pMBAPEIori!J93/1500</f>
        <v>0.28933333333333333</v>
      </c>
      <c r="K93" s="14">
        <f>pMBAPEIori!K93/10000</f>
        <v>0.378</v>
      </c>
      <c r="L93" s="14">
        <f>pMBAPEIori!L93/10000</f>
        <v>0.40289999999999998</v>
      </c>
      <c r="M93" s="14">
        <f>pMBAPEIori!M93/10000</f>
        <v>0.39</v>
      </c>
    </row>
    <row r="94" spans="1:13" ht="15.5">
      <c r="A94" s="1">
        <v>91</v>
      </c>
      <c r="B94" s="10">
        <f>pMBAPEIori!B94/300</f>
        <v>10.023333333333333</v>
      </c>
      <c r="C94" s="10">
        <f>pMBAPEIori!C94/300</f>
        <v>10.636666666666667</v>
      </c>
      <c r="D94" s="10">
        <f>pMBAPEIori!D94/1000</f>
        <v>11.766999999999999</v>
      </c>
      <c r="E94" s="10">
        <f>pMBAPEIori!E94/1000</f>
        <v>12.646000000000001</v>
      </c>
      <c r="F94" s="10">
        <f>pMBAPEIori!F94/1000</f>
        <v>11.689</v>
      </c>
      <c r="G94" s="10"/>
      <c r="H94">
        <v>91</v>
      </c>
      <c r="I94" s="14">
        <f>pMBAPEIori!I94/1500</f>
        <v>0.27266666666666667</v>
      </c>
      <c r="J94" s="14">
        <f>pMBAPEIori!J94/1500</f>
        <v>0.28666666666666668</v>
      </c>
      <c r="K94" s="14">
        <f>pMBAPEIori!K94/10000</f>
        <v>0.40799999999999997</v>
      </c>
      <c r="L94" s="14">
        <f>pMBAPEIori!L94/10000</f>
        <v>0.36320000000000002</v>
      </c>
      <c r="M94" s="14">
        <f>pMBAPEIori!M94/10000</f>
        <v>0.38800000000000001</v>
      </c>
    </row>
    <row r="95" spans="1:13" ht="15.5">
      <c r="A95" s="1">
        <v>92</v>
      </c>
      <c r="B95" s="10">
        <f>pMBAPEIori!B95/300</f>
        <v>10.46</v>
      </c>
      <c r="C95" s="10">
        <f>pMBAPEIori!C95/300</f>
        <v>11.2</v>
      </c>
      <c r="D95" s="10">
        <f>pMBAPEIori!D95/1000</f>
        <v>11.042999999999999</v>
      </c>
      <c r="E95" s="10">
        <f>pMBAPEIori!E95/1000</f>
        <v>12.006</v>
      </c>
      <c r="F95" s="10">
        <f>pMBAPEIori!F95/1000</f>
        <v>11.406000000000001</v>
      </c>
      <c r="G95" s="10"/>
      <c r="H95">
        <v>92</v>
      </c>
      <c r="I95" s="14">
        <f>pMBAPEIori!I95/1500</f>
        <v>0.41799999999999998</v>
      </c>
      <c r="J95" s="14">
        <f>pMBAPEIori!J95/1500</f>
        <v>0.42333333333333334</v>
      </c>
      <c r="K95" s="14">
        <f>pMBAPEIori!K95/10000</f>
        <v>0.40450000000000003</v>
      </c>
      <c r="L95" s="14">
        <f>pMBAPEIori!L95/10000</f>
        <v>0.36849999999999999</v>
      </c>
      <c r="M95" s="14">
        <f>pMBAPEIori!M95/10000</f>
        <v>0.35510000000000003</v>
      </c>
    </row>
    <row r="96" spans="1:13" ht="15.5">
      <c r="A96" s="1">
        <v>93</v>
      </c>
      <c r="B96" s="10">
        <f>pMBAPEIori!B96/300</f>
        <v>11.193333333333333</v>
      </c>
      <c r="C96" s="10">
        <f>pMBAPEIori!C96/300</f>
        <v>8.8266666666666662</v>
      </c>
      <c r="D96" s="10">
        <f>pMBAPEIori!D96/1000</f>
        <v>11.304</v>
      </c>
      <c r="E96" s="10">
        <f>pMBAPEIori!E96/1000</f>
        <v>12.691000000000001</v>
      </c>
      <c r="F96" s="10">
        <f>pMBAPEIori!F96/1000</f>
        <v>11.507</v>
      </c>
      <c r="G96" s="10"/>
      <c r="H96">
        <v>93</v>
      </c>
      <c r="I96" s="14">
        <f>pMBAPEIori!I96/1500</f>
        <v>0.34333333333333332</v>
      </c>
      <c r="J96" s="14">
        <f>pMBAPEIori!J96/1500</f>
        <v>0.26333333333333331</v>
      </c>
      <c r="K96" s="14">
        <f>pMBAPEIori!K96/10000</f>
        <v>0.4602</v>
      </c>
      <c r="L96" s="14">
        <f>pMBAPEIori!L96/10000</f>
        <v>0.41839999999999999</v>
      </c>
      <c r="M96" s="14">
        <f>pMBAPEIori!M96/10000</f>
        <v>0.39279999999999998</v>
      </c>
    </row>
    <row r="97" spans="1:13" ht="15.5">
      <c r="A97" s="1">
        <v>94</v>
      </c>
      <c r="B97" s="10">
        <f>pMBAPEIori!B97/300</f>
        <v>10.83</v>
      </c>
      <c r="C97" s="10">
        <f>pMBAPEIori!C97/300</f>
        <v>11.336666666666666</v>
      </c>
      <c r="D97" s="10">
        <f>pMBAPEIori!D97/1000</f>
        <v>11.89</v>
      </c>
      <c r="E97" s="10">
        <f>pMBAPEIori!E97/1000</f>
        <v>12.423999999999999</v>
      </c>
      <c r="F97" s="10">
        <f>pMBAPEIori!F97/1000</f>
        <v>11.948</v>
      </c>
      <c r="G97" s="10"/>
      <c r="H97">
        <v>94</v>
      </c>
      <c r="I97" s="14">
        <f>pMBAPEIori!I97/1500</f>
        <v>0.46333333333333332</v>
      </c>
      <c r="J97" s="14">
        <f>pMBAPEIori!J97/1500</f>
        <v>0.46400000000000002</v>
      </c>
      <c r="K97" s="14">
        <f>pMBAPEIori!K97/10000</f>
        <v>0.41289999999999999</v>
      </c>
      <c r="L97" s="14">
        <f>pMBAPEIori!L97/10000</f>
        <v>0.37159999999999999</v>
      </c>
      <c r="M97" s="14">
        <f>pMBAPEIori!M97/10000</f>
        <v>0.38950000000000001</v>
      </c>
    </row>
    <row r="98" spans="1:13" ht="15.5">
      <c r="A98" s="1">
        <v>95</v>
      </c>
      <c r="B98" s="10">
        <f>pMBAPEIori!B98/300</f>
        <v>10.686666666666667</v>
      </c>
      <c r="C98" s="10">
        <f>pMBAPEIori!C98/300</f>
        <v>10.67</v>
      </c>
      <c r="D98" s="10">
        <f>pMBAPEIori!D98/1000</f>
        <v>12.058</v>
      </c>
      <c r="E98" s="10">
        <f>pMBAPEIori!E98/1000</f>
        <v>12.787000000000001</v>
      </c>
      <c r="F98" s="10">
        <f>pMBAPEIori!F98/1000</f>
        <v>11.895</v>
      </c>
      <c r="G98" s="10"/>
      <c r="H98">
        <v>95</v>
      </c>
      <c r="I98" s="14">
        <f>pMBAPEIori!I98/1500</f>
        <v>0.33733333333333332</v>
      </c>
      <c r="J98" s="14">
        <f>pMBAPEIori!J98/1500</f>
        <v>0.22466666666666665</v>
      </c>
      <c r="K98" s="14">
        <f>pMBAPEIori!K98/10000</f>
        <v>0.42459999999999998</v>
      </c>
      <c r="L98" s="14">
        <f>pMBAPEIori!L98/10000</f>
        <v>0.37680000000000002</v>
      </c>
      <c r="M98" s="14">
        <f>pMBAPEIori!M98/10000</f>
        <v>0.41370000000000001</v>
      </c>
    </row>
    <row r="99" spans="1:13" ht="15.5">
      <c r="A99" s="1">
        <v>96</v>
      </c>
      <c r="B99" s="10">
        <f>pMBAPEIori!B99/300</f>
        <v>10.87</v>
      </c>
      <c r="C99" s="10">
        <f>pMBAPEIori!C99/300</f>
        <v>11.11</v>
      </c>
      <c r="D99" s="10">
        <f>pMBAPEIori!D99/1000</f>
        <v>11.689</v>
      </c>
      <c r="E99" s="10">
        <f>pMBAPEIori!E99/1000</f>
        <v>12.352</v>
      </c>
      <c r="F99" s="10">
        <f>pMBAPEIori!F99/1000</f>
        <v>11.696999999999999</v>
      </c>
      <c r="G99" s="10"/>
      <c r="H99">
        <v>96</v>
      </c>
      <c r="I99" s="14">
        <f>pMBAPEIori!I99/1500</f>
        <v>0.40200000000000002</v>
      </c>
      <c r="J99" s="14">
        <f>pMBAPEIori!J99/1500</f>
        <v>0.53600000000000003</v>
      </c>
      <c r="K99" s="14">
        <f>pMBAPEIori!K99/10000</f>
        <v>0.38950000000000001</v>
      </c>
      <c r="L99" s="14">
        <f>pMBAPEIori!L99/10000</f>
        <v>0.39729999999999999</v>
      </c>
      <c r="M99" s="14">
        <f>pMBAPEIori!M99/10000</f>
        <v>0.38579999999999998</v>
      </c>
    </row>
    <row r="100" spans="1:13" ht="15.5">
      <c r="A100" s="1">
        <v>97</v>
      </c>
      <c r="B100" s="10">
        <f>pMBAPEIori!B100/300</f>
        <v>10.473333333333333</v>
      </c>
      <c r="C100" s="10">
        <f>pMBAPEIori!C100/300</f>
        <v>11.776666666666667</v>
      </c>
      <c r="D100" s="10">
        <f>pMBAPEIori!D100/1000</f>
        <v>12.182</v>
      </c>
      <c r="E100" s="10">
        <f>pMBAPEIori!E100/1000</f>
        <v>12.869</v>
      </c>
      <c r="F100" s="10">
        <f>pMBAPEIori!F100/1000</f>
        <v>12.021000000000001</v>
      </c>
      <c r="G100" s="10"/>
      <c r="H100">
        <v>97</v>
      </c>
      <c r="I100" s="14">
        <f>pMBAPEIori!I100/1500</f>
        <v>0.38800000000000001</v>
      </c>
      <c r="J100" s="14">
        <f>pMBAPEIori!J100/1500</f>
        <v>0.308</v>
      </c>
      <c r="K100" s="14">
        <f>pMBAPEIori!K100/10000</f>
        <v>0.45129999999999998</v>
      </c>
      <c r="L100" s="14">
        <f>pMBAPEIori!L100/10000</f>
        <v>0.40820000000000001</v>
      </c>
      <c r="M100" s="14">
        <f>pMBAPEIori!M100/10000</f>
        <v>0.36659999999999998</v>
      </c>
    </row>
    <row r="101" spans="1:13" ht="15.5">
      <c r="A101" s="1">
        <v>98</v>
      </c>
      <c r="B101" s="10">
        <f>pMBAPEIori!B101/300</f>
        <v>11.433333333333334</v>
      </c>
      <c r="C101" s="10">
        <f>pMBAPEIori!C101/300</f>
        <v>11.313333333333333</v>
      </c>
      <c r="D101" s="10">
        <f>pMBAPEIori!D101/1000</f>
        <v>12.009</v>
      </c>
      <c r="E101" s="10">
        <f>pMBAPEIori!E101/1000</f>
        <v>12.243</v>
      </c>
      <c r="F101" s="10">
        <f>pMBAPEIori!F101/1000</f>
        <v>11.704000000000001</v>
      </c>
      <c r="G101" s="10"/>
      <c r="H101">
        <v>98</v>
      </c>
      <c r="I101" s="14">
        <f>pMBAPEIori!I101/1500</f>
        <v>0.59066666666666667</v>
      </c>
      <c r="J101" s="14">
        <f>pMBAPEIori!J101/1500</f>
        <v>0.28799999999999998</v>
      </c>
      <c r="K101" s="14">
        <f>pMBAPEIori!K101/10000</f>
        <v>0.43430000000000002</v>
      </c>
      <c r="L101" s="14">
        <f>pMBAPEIori!L101/10000</f>
        <v>0.37719999999999998</v>
      </c>
      <c r="M101" s="14">
        <f>pMBAPEIori!M101/10000</f>
        <v>0.38550000000000001</v>
      </c>
    </row>
    <row r="102" spans="1:13" ht="15.5">
      <c r="A102" s="1">
        <v>99</v>
      </c>
      <c r="B102" s="10">
        <f>pMBAPEIori!B102/300</f>
        <v>12.34</v>
      </c>
      <c r="C102" s="10">
        <f>pMBAPEIori!C102/300</f>
        <v>11.623333333333333</v>
      </c>
      <c r="D102" s="10">
        <f>pMBAPEIori!D102/1000</f>
        <v>11.641</v>
      </c>
      <c r="E102" s="10">
        <f>pMBAPEIori!E102/1000</f>
        <v>12.901</v>
      </c>
      <c r="F102" s="10">
        <f>pMBAPEIori!F102/1000</f>
        <v>12.215</v>
      </c>
      <c r="G102" s="10"/>
      <c r="H102">
        <v>99</v>
      </c>
      <c r="I102" s="14">
        <f>pMBAPEIori!I102/1500</f>
        <v>0.39</v>
      </c>
      <c r="J102" s="14">
        <f>pMBAPEIori!J102/1500</f>
        <v>0.35199999999999998</v>
      </c>
      <c r="K102" s="14">
        <f>pMBAPEIori!K102/10000</f>
        <v>0.3987</v>
      </c>
      <c r="L102" s="14">
        <f>pMBAPEIori!L102/10000</f>
        <v>0.4269</v>
      </c>
      <c r="M102" s="14">
        <f>pMBAPEIori!M102/10000</f>
        <v>0.38519999999999999</v>
      </c>
    </row>
    <row r="103" spans="1:13" ht="15.5">
      <c r="A103" s="1">
        <v>100</v>
      </c>
      <c r="B103" s="10">
        <f>pMBAPEIori!B103/300</f>
        <v>11.38</v>
      </c>
      <c r="C103" s="10">
        <f>pMBAPEIori!C103/300</f>
        <v>9.7366666666666664</v>
      </c>
      <c r="D103" s="10">
        <f>pMBAPEIori!D103/1000</f>
        <v>11.686999999999999</v>
      </c>
      <c r="E103" s="10">
        <f>pMBAPEIori!E103/1000</f>
        <v>12.727</v>
      </c>
      <c r="F103" s="10">
        <f>pMBAPEIori!F103/1000</f>
        <v>12.055999999999999</v>
      </c>
      <c r="G103" s="10"/>
      <c r="H103">
        <v>100</v>
      </c>
      <c r="I103" s="14">
        <f>pMBAPEIori!I103/1500</f>
        <v>0.44800000000000001</v>
      </c>
      <c r="J103" s="14">
        <f>pMBAPEIori!J103/1500</f>
        <v>0.308</v>
      </c>
      <c r="K103" s="14">
        <f>pMBAPEIori!K103/10000</f>
        <v>0.37680000000000002</v>
      </c>
      <c r="L103" s="14">
        <f>pMBAPEIori!L103/10000</f>
        <v>0.3987</v>
      </c>
      <c r="M103" s="14">
        <f>pMBAPEIori!M103/10000</f>
        <v>0.38100000000000001</v>
      </c>
    </row>
    <row r="104" spans="1:13" ht="15.5">
      <c r="A104" s="1">
        <v>101</v>
      </c>
      <c r="B104" s="10">
        <f>pMBAPEIori!B104/300</f>
        <v>11.9</v>
      </c>
      <c r="C104" s="10">
        <f>pMBAPEIori!C104/300</f>
        <v>11.163333333333334</v>
      </c>
      <c r="D104" s="10">
        <f>pMBAPEIori!D104/1000</f>
        <v>12.411</v>
      </c>
      <c r="E104" s="10">
        <f>pMBAPEIori!E104/1000</f>
        <v>13.162000000000001</v>
      </c>
      <c r="F104" s="10">
        <f>pMBAPEIori!F104/1000</f>
        <v>12.180999999999999</v>
      </c>
      <c r="G104" s="10"/>
      <c r="H104">
        <v>101</v>
      </c>
      <c r="I104" s="14">
        <f>pMBAPEIori!I104/1500</f>
        <v>0.29333333333333333</v>
      </c>
      <c r="J104" s="14">
        <f>pMBAPEIori!J104/1500</f>
        <v>0.13866666666666666</v>
      </c>
      <c r="K104" s="14">
        <f>pMBAPEIori!K104/10000</f>
        <v>0.45169999999999999</v>
      </c>
      <c r="L104" s="14">
        <f>pMBAPEIori!L104/10000</f>
        <v>0.41889999999999999</v>
      </c>
      <c r="M104" s="14">
        <f>pMBAPEIori!M104/10000</f>
        <v>0.41970000000000002</v>
      </c>
    </row>
    <row r="105" spans="1:13" ht="15.5">
      <c r="A105" s="1">
        <v>102</v>
      </c>
      <c r="B105" s="10">
        <f>pMBAPEIori!B105/300</f>
        <v>11.903333333333334</v>
      </c>
      <c r="C105" s="10">
        <f>pMBAPEIori!C105/300</f>
        <v>10.956666666666667</v>
      </c>
      <c r="D105" s="10">
        <f>pMBAPEIori!D105/1000</f>
        <v>12.246</v>
      </c>
      <c r="E105" s="10">
        <f>pMBAPEIori!E105/1000</f>
        <v>12.314</v>
      </c>
      <c r="F105" s="10">
        <f>pMBAPEIori!F105/1000</f>
        <v>11.871</v>
      </c>
      <c r="G105" s="10"/>
      <c r="H105">
        <v>102</v>
      </c>
      <c r="I105" s="14">
        <f>pMBAPEIori!I105/1500</f>
        <v>0.46800000000000003</v>
      </c>
      <c r="J105" s="14">
        <f>pMBAPEIori!J105/1500</f>
        <v>0.39933333333333332</v>
      </c>
      <c r="K105" s="14">
        <f>pMBAPEIori!K105/10000</f>
        <v>0.42220000000000002</v>
      </c>
      <c r="L105" s="14">
        <f>pMBAPEIori!L105/10000</f>
        <v>0.3997</v>
      </c>
      <c r="M105" s="14">
        <f>pMBAPEIori!M105/10000</f>
        <v>0.373</v>
      </c>
    </row>
    <row r="106" spans="1:13" ht="15.5">
      <c r="A106" s="1">
        <v>103</v>
      </c>
      <c r="B106" s="10">
        <f>pMBAPEIori!B106/300</f>
        <v>12.053333333333333</v>
      </c>
      <c r="C106" s="10">
        <f>pMBAPEIori!C106/300</f>
        <v>11.776666666666667</v>
      </c>
      <c r="D106" s="10">
        <f>pMBAPEIori!D106/1000</f>
        <v>12.119</v>
      </c>
      <c r="E106" s="10">
        <f>pMBAPEIori!E106/1000</f>
        <v>12.727</v>
      </c>
      <c r="F106" s="10">
        <f>pMBAPEIori!F106/1000</f>
        <v>11.922000000000001</v>
      </c>
      <c r="G106" s="10"/>
      <c r="H106">
        <v>103</v>
      </c>
      <c r="I106" s="14">
        <f>pMBAPEIori!I106/1500</f>
        <v>0.30199999999999999</v>
      </c>
      <c r="J106" s="14">
        <f>pMBAPEIori!J106/1500</f>
        <v>0.40466666666666667</v>
      </c>
      <c r="K106" s="14">
        <f>pMBAPEIori!K106/10000</f>
        <v>0.4244</v>
      </c>
      <c r="L106" s="14">
        <f>pMBAPEIori!L106/10000</f>
        <v>0.44090000000000001</v>
      </c>
      <c r="M106" s="14">
        <f>pMBAPEIori!M106/10000</f>
        <v>0.42099999999999999</v>
      </c>
    </row>
    <row r="107" spans="1:13" ht="15.5">
      <c r="A107" s="1">
        <v>104</v>
      </c>
      <c r="B107" s="10">
        <f>pMBAPEIori!B107/300</f>
        <v>11.576666666666666</v>
      </c>
      <c r="C107" s="10">
        <f>pMBAPEIori!C107/300</f>
        <v>11.806666666666667</v>
      </c>
      <c r="D107" s="10">
        <f>pMBAPEIori!D107/1000</f>
        <v>12.298</v>
      </c>
      <c r="E107" s="10">
        <f>pMBAPEIori!E107/1000</f>
        <v>13.010999999999999</v>
      </c>
      <c r="F107" s="10">
        <f>pMBAPEIori!F107/1000</f>
        <v>12.225</v>
      </c>
      <c r="G107" s="10"/>
      <c r="H107">
        <v>104</v>
      </c>
      <c r="I107" s="14">
        <f>pMBAPEIori!I107/1500</f>
        <v>0.432</v>
      </c>
      <c r="J107" s="14">
        <f>pMBAPEIori!J107/1500</f>
        <v>0.41133333333333333</v>
      </c>
      <c r="K107" s="14">
        <f>pMBAPEIori!K107/10000</f>
        <v>0.42920000000000003</v>
      </c>
      <c r="L107" s="14">
        <f>pMBAPEIori!L107/10000</f>
        <v>0.45939999999999998</v>
      </c>
      <c r="M107" s="14">
        <f>pMBAPEIori!M107/10000</f>
        <v>0.41760000000000003</v>
      </c>
    </row>
    <row r="108" spans="1:13" ht="15.5">
      <c r="A108" s="1">
        <v>105</v>
      </c>
      <c r="B108" s="10">
        <f>pMBAPEIori!B108/300</f>
        <v>11.663333333333334</v>
      </c>
      <c r="C108" s="10">
        <f>pMBAPEIori!C108/300</f>
        <v>12.05</v>
      </c>
      <c r="D108" s="10">
        <f>pMBAPEIori!D108/1000</f>
        <v>12.906000000000001</v>
      </c>
      <c r="E108" s="10">
        <f>pMBAPEIori!E108/1000</f>
        <v>13.151</v>
      </c>
      <c r="F108" s="10">
        <f>pMBAPEIori!F108/1000</f>
        <v>11.961</v>
      </c>
      <c r="G108" s="10"/>
      <c r="H108">
        <v>105</v>
      </c>
      <c r="I108" s="14">
        <f>pMBAPEIori!I108/1500</f>
        <v>0.33866666666666667</v>
      </c>
      <c r="J108" s="14">
        <f>pMBAPEIori!J108/1500</f>
        <v>0.32600000000000001</v>
      </c>
      <c r="K108" s="14">
        <f>pMBAPEIori!K108/10000</f>
        <v>0.47210000000000002</v>
      </c>
      <c r="L108" s="14">
        <f>pMBAPEIori!L108/10000</f>
        <v>0.42749999999999999</v>
      </c>
      <c r="M108" s="14">
        <f>pMBAPEIori!M108/10000</f>
        <v>0.39529999999999998</v>
      </c>
    </row>
    <row r="109" spans="1:13" ht="15.5">
      <c r="A109" s="1">
        <v>106</v>
      </c>
      <c r="B109" s="10">
        <f>pMBAPEIori!B109/300</f>
        <v>12.353333333333333</v>
      </c>
      <c r="C109" s="10">
        <f>pMBAPEIori!C109/300</f>
        <v>12.01</v>
      </c>
      <c r="D109" s="10">
        <f>pMBAPEIori!D109/1000</f>
        <v>12.506</v>
      </c>
      <c r="E109" s="10">
        <f>pMBAPEIori!E109/1000</f>
        <v>12.701000000000001</v>
      </c>
      <c r="F109" s="10">
        <f>pMBAPEIori!F109/1000</f>
        <v>12.303000000000001</v>
      </c>
      <c r="G109" s="10"/>
      <c r="H109">
        <v>106</v>
      </c>
      <c r="I109" s="14">
        <f>pMBAPEIori!I109/1500</f>
        <v>0.56599999999999995</v>
      </c>
      <c r="J109" s="14">
        <f>pMBAPEIori!J109/1500</f>
        <v>0.34533333333333333</v>
      </c>
      <c r="K109" s="14">
        <f>pMBAPEIori!K109/10000</f>
        <v>0.43280000000000002</v>
      </c>
      <c r="L109" s="14">
        <f>pMBAPEIori!L109/10000</f>
        <v>0.4461</v>
      </c>
      <c r="M109" s="14">
        <f>pMBAPEIori!M109/10000</f>
        <v>0.39879999999999999</v>
      </c>
    </row>
    <row r="110" spans="1:13" ht="15.5">
      <c r="A110" s="1">
        <v>107</v>
      </c>
      <c r="B110" s="10">
        <f>pMBAPEIori!B110/300</f>
        <v>12.566666666666666</v>
      </c>
      <c r="C110" s="10">
        <f>pMBAPEIori!C110/300</f>
        <v>12.846666666666666</v>
      </c>
      <c r="D110" s="10">
        <f>pMBAPEIori!D110/1000</f>
        <v>12.98</v>
      </c>
      <c r="E110" s="10">
        <f>pMBAPEIori!E110/1000</f>
        <v>13.401999999999999</v>
      </c>
      <c r="F110" s="10">
        <f>pMBAPEIori!F110/1000</f>
        <v>12.234</v>
      </c>
      <c r="G110" s="10"/>
      <c r="H110">
        <v>107</v>
      </c>
      <c r="I110" s="14">
        <f>pMBAPEIori!I110/1500</f>
        <v>0.53533333333333333</v>
      </c>
      <c r="J110" s="14">
        <f>pMBAPEIori!J110/1500</f>
        <v>0.374</v>
      </c>
      <c r="K110" s="14">
        <f>pMBAPEIori!K110/10000</f>
        <v>0.44969999999999999</v>
      </c>
      <c r="L110" s="14">
        <f>pMBAPEIori!L110/10000</f>
        <v>0.4224</v>
      </c>
      <c r="M110" s="14">
        <f>pMBAPEIori!M110/10000</f>
        <v>0.41039999999999999</v>
      </c>
    </row>
    <row r="111" spans="1:13" ht="15.5">
      <c r="A111" s="1">
        <v>108</v>
      </c>
      <c r="B111" s="10">
        <f>pMBAPEIori!B111/300</f>
        <v>12.07</v>
      </c>
      <c r="C111" s="10">
        <f>pMBAPEIori!C111/300</f>
        <v>12.523333333333333</v>
      </c>
      <c r="D111" s="10">
        <f>pMBAPEIori!D111/1000</f>
        <v>12.423999999999999</v>
      </c>
      <c r="E111" s="10">
        <f>pMBAPEIori!E111/1000</f>
        <v>12.991</v>
      </c>
      <c r="F111" s="10">
        <f>pMBAPEIori!F111/1000</f>
        <v>12.544</v>
      </c>
      <c r="G111" s="10"/>
      <c r="H111">
        <v>108</v>
      </c>
      <c r="I111" s="14">
        <f>pMBAPEIori!I111/1500</f>
        <v>0.46400000000000002</v>
      </c>
      <c r="J111" s="14">
        <f>pMBAPEIori!J111/1500</f>
        <v>0.3</v>
      </c>
      <c r="K111" s="14">
        <f>pMBAPEIori!K111/10000</f>
        <v>0.4698</v>
      </c>
      <c r="L111" s="14">
        <f>pMBAPEIori!L111/10000</f>
        <v>0.4037</v>
      </c>
      <c r="M111" s="14">
        <f>pMBAPEIori!M111/10000</f>
        <v>0.41199999999999998</v>
      </c>
    </row>
    <row r="112" spans="1:13" ht="15.5">
      <c r="A112" s="1">
        <v>109</v>
      </c>
      <c r="B112" s="10">
        <f>pMBAPEIori!B112/300</f>
        <v>12.543333333333333</v>
      </c>
      <c r="C112" s="10">
        <f>pMBAPEIori!C112/300</f>
        <v>12.516666666666667</v>
      </c>
      <c r="D112" s="10">
        <f>pMBAPEIori!D112/1000</f>
        <v>12.903</v>
      </c>
      <c r="E112" s="10">
        <f>pMBAPEIori!E112/1000</f>
        <v>13.382999999999999</v>
      </c>
      <c r="F112" s="10">
        <f>pMBAPEIori!F112/1000</f>
        <v>12.305</v>
      </c>
      <c r="G112" s="10"/>
      <c r="H112">
        <v>109</v>
      </c>
      <c r="I112" s="14">
        <f>pMBAPEIori!I112/1500</f>
        <v>0.34399999999999997</v>
      </c>
      <c r="J112" s="14">
        <f>pMBAPEIori!J112/1500</f>
        <v>0.55000000000000004</v>
      </c>
      <c r="K112" s="14">
        <f>pMBAPEIori!K112/10000</f>
        <v>0.46079999999999999</v>
      </c>
      <c r="L112" s="14">
        <f>pMBAPEIori!L112/10000</f>
        <v>0.44490000000000002</v>
      </c>
      <c r="M112" s="14">
        <f>pMBAPEIori!M112/10000</f>
        <v>0.41060000000000002</v>
      </c>
    </row>
    <row r="113" spans="1:13" ht="15.5">
      <c r="A113" s="1">
        <v>110</v>
      </c>
      <c r="B113" s="10">
        <f>pMBAPEIori!B113/300</f>
        <v>12.396666666666667</v>
      </c>
      <c r="C113" s="10">
        <f>pMBAPEIori!C113/300</f>
        <v>12.143333333333333</v>
      </c>
      <c r="D113" s="10">
        <f>pMBAPEIori!D113/1000</f>
        <v>12.706</v>
      </c>
      <c r="E113" s="10">
        <f>pMBAPEIori!E113/1000</f>
        <v>13.367000000000001</v>
      </c>
      <c r="F113" s="10">
        <f>pMBAPEIori!F113/1000</f>
        <v>12.42</v>
      </c>
      <c r="G113" s="10"/>
      <c r="H113">
        <v>110</v>
      </c>
      <c r="I113" s="14">
        <f>pMBAPEIori!I113/1500</f>
        <v>0.53666666666666663</v>
      </c>
      <c r="J113" s="14">
        <f>pMBAPEIori!J113/1500</f>
        <v>0.38600000000000001</v>
      </c>
      <c r="K113" s="14">
        <f>pMBAPEIori!K113/10000</f>
        <v>0.46579999999999999</v>
      </c>
      <c r="L113" s="14">
        <f>pMBAPEIori!L113/10000</f>
        <v>0.4103</v>
      </c>
      <c r="M113" s="14">
        <f>pMBAPEIori!M113/10000</f>
        <v>0.44119999999999998</v>
      </c>
    </row>
    <row r="114" spans="1:13" ht="15.5">
      <c r="A114" s="1">
        <v>111</v>
      </c>
      <c r="B114" s="10">
        <f>pMBAPEIori!B114/300</f>
        <v>12.113333333333333</v>
      </c>
      <c r="C114" s="10">
        <f>pMBAPEIori!C114/300</f>
        <v>12.553333333333333</v>
      </c>
      <c r="D114" s="10">
        <f>pMBAPEIori!D114/1000</f>
        <v>13.661</v>
      </c>
      <c r="E114" s="10">
        <f>pMBAPEIori!E114/1000</f>
        <v>13.356999999999999</v>
      </c>
      <c r="F114" s="10">
        <f>pMBAPEIori!F114/1000</f>
        <v>13.273</v>
      </c>
      <c r="G114" s="10"/>
      <c r="H114">
        <v>111</v>
      </c>
      <c r="I114" s="14">
        <f>pMBAPEIori!I114/1500</f>
        <v>0.77600000000000002</v>
      </c>
      <c r="J114" s="14">
        <f>pMBAPEIori!J114/1500</f>
        <v>0.71799999999999997</v>
      </c>
      <c r="K114" s="14">
        <f>pMBAPEIori!K114/10000</f>
        <v>0.48920000000000002</v>
      </c>
      <c r="L114" s="14">
        <f>pMBAPEIori!L114/10000</f>
        <v>0.44979999999999998</v>
      </c>
      <c r="M114" s="14">
        <f>pMBAPEIori!M114/10000</f>
        <v>0.46350000000000002</v>
      </c>
    </row>
    <row r="115" spans="1:13" ht="15.5">
      <c r="A115" s="1">
        <v>112</v>
      </c>
      <c r="B115" s="10">
        <f>pMBAPEIori!B115/300</f>
        <v>12.963333333333333</v>
      </c>
      <c r="C115" s="10">
        <f>pMBAPEIori!C115/300</f>
        <v>13.33</v>
      </c>
      <c r="D115" s="10">
        <f>pMBAPEIori!D115/1000</f>
        <v>13.068</v>
      </c>
      <c r="E115" s="10">
        <f>pMBAPEIori!E115/1000</f>
        <v>13.538</v>
      </c>
      <c r="F115" s="10">
        <f>pMBAPEIori!F115/1000</f>
        <v>12.201000000000001</v>
      </c>
      <c r="G115" s="10"/>
      <c r="H115">
        <v>112</v>
      </c>
      <c r="I115" s="14">
        <f>pMBAPEIori!I115/1500</f>
        <v>0.53133333333333332</v>
      </c>
      <c r="J115" s="14">
        <f>pMBAPEIori!J115/1500</f>
        <v>0.39600000000000002</v>
      </c>
      <c r="K115" s="14">
        <f>pMBAPEIori!K115/10000</f>
        <v>0.4647</v>
      </c>
      <c r="L115" s="14">
        <f>pMBAPEIori!L115/10000</f>
        <v>0.442</v>
      </c>
      <c r="M115" s="14">
        <f>pMBAPEIori!M115/10000</f>
        <v>0.40379999999999999</v>
      </c>
    </row>
    <row r="116" spans="1:13" ht="15.5">
      <c r="A116" s="1">
        <v>113</v>
      </c>
      <c r="B116" s="10">
        <f>pMBAPEIori!B116/300</f>
        <v>13.69</v>
      </c>
      <c r="C116" s="10">
        <f>pMBAPEIori!C116/300</f>
        <v>13.003333333333334</v>
      </c>
      <c r="D116" s="10">
        <f>pMBAPEIori!D116/1000</f>
        <v>13.492000000000001</v>
      </c>
      <c r="E116" s="10">
        <f>pMBAPEIori!E116/1000</f>
        <v>13.611000000000001</v>
      </c>
      <c r="F116" s="10">
        <f>pMBAPEIori!F116/1000</f>
        <v>12.468999999999999</v>
      </c>
      <c r="G116" s="10"/>
      <c r="H116">
        <v>113</v>
      </c>
      <c r="I116" s="14">
        <f>pMBAPEIori!I116/1500</f>
        <v>0.56133333333333335</v>
      </c>
      <c r="J116" s="14">
        <f>pMBAPEIori!J116/1500</f>
        <v>0.33933333333333332</v>
      </c>
      <c r="K116" s="14">
        <f>pMBAPEIori!K116/10000</f>
        <v>0.497</v>
      </c>
      <c r="L116" s="14">
        <f>pMBAPEIori!L116/10000</f>
        <v>0.45979999999999999</v>
      </c>
      <c r="M116" s="14">
        <f>pMBAPEIori!M116/10000</f>
        <v>0.41520000000000001</v>
      </c>
    </row>
    <row r="117" spans="1:13" ht="15.5">
      <c r="A117" s="1">
        <v>114</v>
      </c>
      <c r="B117" s="10">
        <f>pMBAPEIori!B117/300</f>
        <v>12.873333333333333</v>
      </c>
      <c r="C117" s="10">
        <f>pMBAPEIori!C117/300</f>
        <v>14.12</v>
      </c>
      <c r="D117" s="10">
        <f>pMBAPEIori!D117/1000</f>
        <v>13.281000000000001</v>
      </c>
      <c r="E117" s="10">
        <f>pMBAPEIori!E117/1000</f>
        <v>13.817</v>
      </c>
      <c r="F117" s="10">
        <f>pMBAPEIori!F117/1000</f>
        <v>12.571999999999999</v>
      </c>
      <c r="G117" s="10"/>
      <c r="H117">
        <v>114</v>
      </c>
      <c r="I117" s="14">
        <f>pMBAPEIori!I117/1500</f>
        <v>0.94666666666666666</v>
      </c>
      <c r="J117" s="14">
        <f>pMBAPEIori!J117/1500</f>
        <v>0.28133333333333332</v>
      </c>
      <c r="K117" s="14">
        <f>pMBAPEIori!K117/10000</f>
        <v>0.5292</v>
      </c>
      <c r="L117" s="14">
        <f>pMBAPEIori!L117/10000</f>
        <v>0.50039999999999996</v>
      </c>
      <c r="M117" s="14">
        <f>pMBAPEIori!M117/10000</f>
        <v>0.42620000000000002</v>
      </c>
    </row>
    <row r="118" spans="1:13" ht="15.5">
      <c r="A118" s="1">
        <v>115</v>
      </c>
      <c r="B118" s="10">
        <f>pMBAPEIori!B118/300</f>
        <v>13.623333333333333</v>
      </c>
      <c r="C118" s="10">
        <f>pMBAPEIori!C118/300</f>
        <v>13.71</v>
      </c>
      <c r="D118" s="10">
        <f>pMBAPEIori!D118/1000</f>
        <v>13.911</v>
      </c>
      <c r="E118" s="10">
        <f>pMBAPEIori!E118/1000</f>
        <v>13.974</v>
      </c>
      <c r="F118" s="10">
        <f>pMBAPEIori!F118/1000</f>
        <v>12.760999999999999</v>
      </c>
      <c r="G118" s="10"/>
      <c r="H118">
        <v>115</v>
      </c>
      <c r="I118" s="14">
        <f>pMBAPEIori!I118/1500</f>
        <v>0.62866666666666671</v>
      </c>
      <c r="J118" s="14">
        <f>pMBAPEIori!J118/1500</f>
        <v>0.58733333333333337</v>
      </c>
      <c r="K118" s="14">
        <f>pMBAPEIori!K118/10000</f>
        <v>0.53910000000000002</v>
      </c>
      <c r="L118" s="14">
        <f>pMBAPEIori!L118/10000</f>
        <v>0.45860000000000001</v>
      </c>
      <c r="M118" s="14">
        <f>pMBAPEIori!M118/10000</f>
        <v>0.4415</v>
      </c>
    </row>
    <row r="119" spans="1:13" ht="15.5">
      <c r="A119" s="1">
        <v>116</v>
      </c>
      <c r="B119" s="10">
        <f>pMBAPEIori!B119/300</f>
        <v>13.113333333333333</v>
      </c>
      <c r="C119" s="10">
        <f>pMBAPEIori!C119/300</f>
        <v>13.423333333333334</v>
      </c>
      <c r="D119" s="10">
        <f>pMBAPEIori!D119/1000</f>
        <v>13.288</v>
      </c>
      <c r="E119" s="10">
        <f>pMBAPEIori!E119/1000</f>
        <v>13.704000000000001</v>
      </c>
      <c r="F119" s="10">
        <f>pMBAPEIori!F119/1000</f>
        <v>12.398999999999999</v>
      </c>
      <c r="G119" s="10"/>
      <c r="H119">
        <v>116</v>
      </c>
      <c r="I119" s="14">
        <f>pMBAPEIori!I119/1500</f>
        <v>0.56799999999999995</v>
      </c>
      <c r="J119" s="14">
        <f>pMBAPEIori!J119/1500</f>
        <v>0.39600000000000002</v>
      </c>
      <c r="K119" s="14">
        <f>pMBAPEIori!K119/10000</f>
        <v>0.53090000000000004</v>
      </c>
      <c r="L119" s="14">
        <f>pMBAPEIori!L119/10000</f>
        <v>0.4294</v>
      </c>
      <c r="M119" s="14">
        <f>pMBAPEIori!M119/10000</f>
        <v>0.39879999999999999</v>
      </c>
    </row>
    <row r="120" spans="1:13" ht="15.5">
      <c r="A120" s="1">
        <v>117</v>
      </c>
      <c r="B120" s="10">
        <f>pMBAPEIori!B120/300</f>
        <v>13.776666666666667</v>
      </c>
      <c r="C120" s="10">
        <f>pMBAPEIori!C120/300</f>
        <v>12.893333333333333</v>
      </c>
      <c r="D120" s="10">
        <f>pMBAPEIori!D120/1000</f>
        <v>13.696</v>
      </c>
      <c r="E120" s="10">
        <f>pMBAPEIori!E120/1000</f>
        <v>14.138</v>
      </c>
      <c r="F120" s="10">
        <f>pMBAPEIori!F120/1000</f>
        <v>13.016999999999999</v>
      </c>
      <c r="G120" s="10"/>
      <c r="H120">
        <v>117</v>
      </c>
      <c r="I120" s="14">
        <f>pMBAPEIori!I120/1500</f>
        <v>0.61599999999999999</v>
      </c>
      <c r="J120" s="14">
        <f>pMBAPEIori!J120/1500</f>
        <v>0.53533333333333333</v>
      </c>
      <c r="K120" s="14">
        <f>pMBAPEIori!K120/10000</f>
        <v>0.52859999999999996</v>
      </c>
      <c r="L120" s="14">
        <f>pMBAPEIori!L120/10000</f>
        <v>0.4869</v>
      </c>
      <c r="M120" s="14">
        <f>pMBAPEIori!M120/10000</f>
        <v>0.43940000000000001</v>
      </c>
    </row>
    <row r="121" spans="1:13" ht="15.5">
      <c r="A121" s="1">
        <v>118</v>
      </c>
      <c r="B121" s="10">
        <f>pMBAPEIori!B121/300</f>
        <v>15.26</v>
      </c>
      <c r="C121" s="10">
        <f>pMBAPEIori!C121/300</f>
        <v>14.083333333333334</v>
      </c>
      <c r="D121" s="10">
        <f>pMBAPEIori!D121/1000</f>
        <v>13.86</v>
      </c>
      <c r="E121" s="10">
        <f>pMBAPEIori!E121/1000</f>
        <v>13.85</v>
      </c>
      <c r="F121" s="10">
        <f>pMBAPEIori!F121/1000</f>
        <v>12.874000000000001</v>
      </c>
      <c r="G121" s="10"/>
      <c r="H121">
        <v>118</v>
      </c>
      <c r="I121" s="14">
        <f>pMBAPEIori!I121/1500</f>
        <v>0.34666666666666668</v>
      </c>
      <c r="J121" s="14">
        <f>pMBAPEIori!J121/1500</f>
        <v>0.21533333333333332</v>
      </c>
      <c r="K121" s="14">
        <f>pMBAPEIori!K121/10000</f>
        <v>0.51300000000000001</v>
      </c>
      <c r="L121" s="14">
        <f>pMBAPEIori!L121/10000</f>
        <v>0.47220000000000001</v>
      </c>
      <c r="M121" s="14">
        <f>pMBAPEIori!M121/10000</f>
        <v>0.44740000000000002</v>
      </c>
    </row>
    <row r="122" spans="1:13" ht="15.5">
      <c r="A122" s="1">
        <v>119</v>
      </c>
      <c r="B122" s="10">
        <f>pMBAPEIori!B122/300</f>
        <v>13.883333333333333</v>
      </c>
      <c r="C122" s="10">
        <f>pMBAPEIori!C122/300</f>
        <v>14.113333333333333</v>
      </c>
      <c r="D122" s="10">
        <f>pMBAPEIori!D122/1000</f>
        <v>14.132999999999999</v>
      </c>
      <c r="E122" s="10">
        <f>pMBAPEIori!E122/1000</f>
        <v>13.891</v>
      </c>
      <c r="F122" s="10">
        <f>pMBAPEIori!F122/1000</f>
        <v>13.077</v>
      </c>
      <c r="G122" s="10"/>
      <c r="H122">
        <v>119</v>
      </c>
      <c r="I122" s="14">
        <f>pMBAPEIori!I122/1500</f>
        <v>0.52733333333333332</v>
      </c>
      <c r="J122" s="14">
        <f>pMBAPEIori!J122/1500</f>
        <v>0.70066666666666666</v>
      </c>
      <c r="K122" s="14">
        <f>pMBAPEIori!K122/10000</f>
        <v>0.55130000000000001</v>
      </c>
      <c r="L122" s="14">
        <f>pMBAPEIori!L122/10000</f>
        <v>0.4884</v>
      </c>
      <c r="M122" s="14">
        <f>pMBAPEIori!M122/10000</f>
        <v>0.46760000000000002</v>
      </c>
    </row>
    <row r="123" spans="1:13" ht="15.5">
      <c r="A123" s="1">
        <v>120</v>
      </c>
      <c r="B123" s="10">
        <f>pMBAPEIori!B123/300</f>
        <v>14.003333333333334</v>
      </c>
      <c r="C123" s="10">
        <f>pMBAPEIori!C123/300</f>
        <v>13.176666666666666</v>
      </c>
      <c r="D123" s="10">
        <f>pMBAPEIori!D123/1000</f>
        <v>13.929</v>
      </c>
      <c r="E123" s="10">
        <f>pMBAPEIori!E123/1000</f>
        <v>14.058</v>
      </c>
      <c r="F123" s="10">
        <f>pMBAPEIori!F123/1000</f>
        <v>12.88</v>
      </c>
      <c r="G123" s="10"/>
      <c r="H123">
        <v>120</v>
      </c>
      <c r="I123" s="14">
        <f>pMBAPEIori!I123/1500</f>
        <v>0.6166666666666667</v>
      </c>
      <c r="J123" s="14">
        <f>pMBAPEIori!J123/1500</f>
        <v>0.63266666666666671</v>
      </c>
      <c r="K123" s="14">
        <f>pMBAPEIori!K123/10000</f>
        <v>0.55320000000000003</v>
      </c>
      <c r="L123" s="14">
        <f>pMBAPEIori!L123/10000</f>
        <v>0.48039999999999999</v>
      </c>
      <c r="M123" s="14">
        <f>pMBAPEIori!M123/10000</f>
        <v>0.42799999999999999</v>
      </c>
    </row>
    <row r="124" spans="1:13" ht="15.5">
      <c r="A124" s="1">
        <v>121</v>
      </c>
      <c r="B124" s="10">
        <f>pMBAPEIori!B124/300</f>
        <v>15.003333333333334</v>
      </c>
      <c r="C124" s="10">
        <f>pMBAPEIori!C124/300</f>
        <v>13.223333333333333</v>
      </c>
      <c r="D124" s="10">
        <f>pMBAPEIori!D124/1000</f>
        <v>14.821999999999999</v>
      </c>
      <c r="E124" s="10">
        <f>pMBAPEIori!E124/1000</f>
        <v>14.394</v>
      </c>
      <c r="F124" s="10">
        <f>pMBAPEIori!F124/1000</f>
        <v>13.195</v>
      </c>
      <c r="G124" s="10"/>
      <c r="H124">
        <v>121</v>
      </c>
      <c r="I124" s="14">
        <f>pMBAPEIori!I124/1500</f>
        <v>0.63933333333333331</v>
      </c>
      <c r="J124" s="14">
        <f>pMBAPEIori!J124/1500</f>
        <v>0.83333333333333337</v>
      </c>
      <c r="K124" s="14">
        <f>pMBAPEIori!K124/10000</f>
        <v>0.60850000000000004</v>
      </c>
      <c r="L124" s="14">
        <f>pMBAPEIori!L124/10000</f>
        <v>0.52800000000000002</v>
      </c>
      <c r="M124" s="14">
        <f>pMBAPEIori!M124/10000</f>
        <v>0.4793</v>
      </c>
    </row>
    <row r="125" spans="1:13" ht="15.5">
      <c r="A125" s="1">
        <v>122</v>
      </c>
      <c r="B125" s="10">
        <f>pMBAPEIori!B125/300</f>
        <v>14.183333333333334</v>
      </c>
      <c r="C125" s="10">
        <f>pMBAPEIori!C125/300</f>
        <v>13.933333333333334</v>
      </c>
      <c r="D125" s="10">
        <f>pMBAPEIori!D125/1000</f>
        <v>14.622999999999999</v>
      </c>
      <c r="E125" s="10">
        <f>pMBAPEIori!E125/1000</f>
        <v>14.186999999999999</v>
      </c>
      <c r="F125" s="10">
        <f>pMBAPEIori!F125/1000</f>
        <v>13.077999999999999</v>
      </c>
      <c r="G125" s="10"/>
      <c r="H125">
        <v>122</v>
      </c>
      <c r="I125" s="14">
        <f>pMBAPEIori!I125/1500</f>
        <v>0.72133333333333338</v>
      </c>
      <c r="J125" s="14">
        <f>pMBAPEIori!J125/1500</f>
        <v>0.65333333333333332</v>
      </c>
      <c r="K125" s="14">
        <f>pMBAPEIori!K125/10000</f>
        <v>0.59</v>
      </c>
      <c r="L125" s="14">
        <f>pMBAPEIori!L125/10000</f>
        <v>0.52680000000000005</v>
      </c>
      <c r="M125" s="14">
        <f>pMBAPEIori!M125/10000</f>
        <v>0.44069999999999998</v>
      </c>
    </row>
    <row r="126" spans="1:13" ht="15.5">
      <c r="A126" s="1">
        <v>123</v>
      </c>
      <c r="B126" s="10">
        <f>pMBAPEIori!B126/300</f>
        <v>16.136666666666667</v>
      </c>
      <c r="C126" s="10">
        <f>pMBAPEIori!C126/300</f>
        <v>13.833333333333334</v>
      </c>
      <c r="D126" s="10">
        <f>pMBAPEIori!D126/1000</f>
        <v>14.404</v>
      </c>
      <c r="E126" s="10">
        <f>pMBAPEIori!E126/1000</f>
        <v>14.746</v>
      </c>
      <c r="F126" s="10">
        <f>pMBAPEIori!F126/1000</f>
        <v>12.991</v>
      </c>
      <c r="G126" s="10"/>
      <c r="H126">
        <v>123</v>
      </c>
      <c r="I126" s="14">
        <f>pMBAPEIori!I126/1500</f>
        <v>0.57733333333333337</v>
      </c>
      <c r="J126" s="14">
        <f>pMBAPEIori!J126/1500</f>
        <v>0.80666666666666664</v>
      </c>
      <c r="K126" s="14">
        <f>pMBAPEIori!K126/10000</f>
        <v>0.62560000000000004</v>
      </c>
      <c r="L126" s="14">
        <f>pMBAPEIori!L126/10000</f>
        <v>0.51639999999999997</v>
      </c>
      <c r="M126" s="14">
        <f>pMBAPEIori!M126/10000</f>
        <v>0.45889999999999997</v>
      </c>
    </row>
    <row r="127" spans="1:13" ht="15.5">
      <c r="A127" s="1">
        <v>124</v>
      </c>
      <c r="B127" s="10">
        <f>pMBAPEIori!B127/300</f>
        <v>14.78</v>
      </c>
      <c r="C127" s="10">
        <f>pMBAPEIori!C127/300</f>
        <v>14.1</v>
      </c>
      <c r="D127" s="10">
        <f>pMBAPEIori!D127/1000</f>
        <v>15.099</v>
      </c>
      <c r="E127" s="10">
        <f>pMBAPEIori!E127/1000</f>
        <v>14.250999999999999</v>
      </c>
      <c r="F127" s="10">
        <f>pMBAPEIori!F127/1000</f>
        <v>13.061</v>
      </c>
      <c r="G127" s="10"/>
      <c r="H127">
        <v>124</v>
      </c>
      <c r="I127" s="14">
        <f>pMBAPEIori!I127/1500</f>
        <v>0.56933333333333336</v>
      </c>
      <c r="J127" s="14">
        <f>pMBAPEIori!J127/1500</f>
        <v>0.68266666666666664</v>
      </c>
      <c r="K127" s="14">
        <f>pMBAPEIori!K127/10000</f>
        <v>0.60870000000000002</v>
      </c>
      <c r="L127" s="14">
        <f>pMBAPEIori!L127/10000</f>
        <v>0.5121</v>
      </c>
      <c r="M127" s="14">
        <f>pMBAPEIori!M127/10000</f>
        <v>0.47789999999999999</v>
      </c>
    </row>
    <row r="128" spans="1:13" ht="15.5">
      <c r="A128" s="1">
        <v>125</v>
      </c>
      <c r="B128" s="10">
        <f>pMBAPEIori!B128/300</f>
        <v>16.316666666666666</v>
      </c>
      <c r="C128" s="10">
        <f>pMBAPEIori!C128/300</f>
        <v>16.216666666666665</v>
      </c>
      <c r="D128" s="10">
        <f>pMBAPEIori!D128/1000</f>
        <v>15.157999999999999</v>
      </c>
      <c r="E128" s="10">
        <f>pMBAPEIori!E128/1000</f>
        <v>14.596</v>
      </c>
      <c r="F128" s="10">
        <f>pMBAPEIori!F128/1000</f>
        <v>13.071999999999999</v>
      </c>
      <c r="G128" s="10"/>
      <c r="H128">
        <v>125</v>
      </c>
      <c r="I128" s="14">
        <f>pMBAPEIori!I128/1500</f>
        <v>0.97133333333333338</v>
      </c>
      <c r="J128" s="14">
        <f>pMBAPEIori!J128/1500</f>
        <v>0.52866666666666662</v>
      </c>
      <c r="K128" s="14">
        <f>pMBAPEIori!K128/10000</f>
        <v>0.65439999999999998</v>
      </c>
      <c r="L128" s="14">
        <f>pMBAPEIori!L128/10000</f>
        <v>0.54759999999999998</v>
      </c>
      <c r="M128" s="14">
        <f>pMBAPEIori!M128/10000</f>
        <v>0.48199999999999998</v>
      </c>
    </row>
    <row r="129" spans="1:13" ht="15.5">
      <c r="A129" s="1">
        <v>126</v>
      </c>
      <c r="B129" s="10">
        <f>pMBAPEIori!B129/300</f>
        <v>15.18</v>
      </c>
      <c r="C129" s="10">
        <f>pMBAPEIori!C129/300</f>
        <v>15.413333333333334</v>
      </c>
      <c r="D129" s="10">
        <f>pMBAPEIori!D129/1000</f>
        <v>14.992000000000001</v>
      </c>
      <c r="E129" s="10">
        <f>pMBAPEIori!E129/1000</f>
        <v>14.417</v>
      </c>
      <c r="F129" s="10">
        <f>pMBAPEIori!F129/1000</f>
        <v>12.71</v>
      </c>
      <c r="G129" s="10"/>
      <c r="H129">
        <v>126</v>
      </c>
      <c r="I129" s="14">
        <f>pMBAPEIori!I129/1500</f>
        <v>0.82533333333333336</v>
      </c>
      <c r="J129" s="14">
        <f>pMBAPEIori!J129/1500</f>
        <v>0.61933333333333329</v>
      </c>
      <c r="K129" s="14">
        <f>pMBAPEIori!K129/10000</f>
        <v>0.6613</v>
      </c>
      <c r="L129" s="14">
        <f>pMBAPEIori!L129/10000</f>
        <v>0.57169999999999999</v>
      </c>
      <c r="M129" s="14">
        <f>pMBAPEIori!M129/10000</f>
        <v>0.46750000000000003</v>
      </c>
    </row>
    <row r="130" spans="1:13" ht="15.5">
      <c r="A130" s="1">
        <v>127</v>
      </c>
      <c r="B130" s="10">
        <f>pMBAPEIori!B130/300</f>
        <v>17.006666666666668</v>
      </c>
      <c r="C130" s="10">
        <f>pMBAPEIori!C130/300</f>
        <v>15.37</v>
      </c>
      <c r="D130" s="10">
        <f>pMBAPEIori!D130/1000</f>
        <v>15.311</v>
      </c>
      <c r="E130" s="10">
        <f>pMBAPEIori!E130/1000</f>
        <v>14.837999999999999</v>
      </c>
      <c r="F130" s="10">
        <f>pMBAPEIori!F130/1000</f>
        <v>13.295</v>
      </c>
      <c r="G130" s="10"/>
      <c r="H130">
        <v>127</v>
      </c>
      <c r="I130" s="14">
        <f>pMBAPEIori!I130/1500</f>
        <v>0.92400000000000004</v>
      </c>
      <c r="J130" s="14">
        <f>pMBAPEIori!J130/1500</f>
        <v>0.56000000000000005</v>
      </c>
      <c r="K130" s="14">
        <f>pMBAPEIori!K130/10000</f>
        <v>0.62090000000000001</v>
      </c>
      <c r="L130" s="14">
        <f>pMBAPEIori!L130/10000</f>
        <v>0.59689999999999999</v>
      </c>
      <c r="M130" s="14">
        <f>pMBAPEIori!M130/10000</f>
        <v>0.48670000000000002</v>
      </c>
    </row>
    <row r="131" spans="1:13" ht="15.5">
      <c r="A131" s="1">
        <v>128</v>
      </c>
      <c r="B131" s="10">
        <f>pMBAPEIori!B131/300</f>
        <v>16.156666666666666</v>
      </c>
      <c r="C131" s="10">
        <f>pMBAPEIori!C131/300</f>
        <v>15.343333333333334</v>
      </c>
      <c r="D131" s="10">
        <f>pMBAPEIori!D131/1000</f>
        <v>15.717000000000001</v>
      </c>
      <c r="E131" s="10">
        <f>pMBAPEIori!E131/1000</f>
        <v>14.555</v>
      </c>
      <c r="F131" s="10">
        <f>pMBAPEIori!F131/1000</f>
        <v>13.266999999999999</v>
      </c>
      <c r="G131" s="10"/>
      <c r="H131">
        <v>128</v>
      </c>
      <c r="I131" s="14">
        <f>pMBAPEIori!I131/1500</f>
        <v>0.83266666666666667</v>
      </c>
      <c r="J131" s="14">
        <f>pMBAPEIori!J131/1500</f>
        <v>0.80600000000000005</v>
      </c>
      <c r="K131" s="14">
        <f>pMBAPEIori!K131/10000</f>
        <v>0.68430000000000002</v>
      </c>
      <c r="L131" s="14">
        <f>pMBAPEIori!L131/10000</f>
        <v>0.58509999999999995</v>
      </c>
      <c r="M131" s="14">
        <f>pMBAPEIori!M131/10000</f>
        <v>0.48670000000000002</v>
      </c>
    </row>
    <row r="132" spans="1:13" ht="15.5">
      <c r="A132" s="1">
        <v>129</v>
      </c>
      <c r="B132" s="10">
        <f>pMBAPEIori!B132/300</f>
        <v>16.323333333333334</v>
      </c>
      <c r="C132" s="10">
        <f>pMBAPEIori!C132/300</f>
        <v>14.853333333333333</v>
      </c>
      <c r="D132" s="10">
        <f>pMBAPEIori!D132/1000</f>
        <v>15.725</v>
      </c>
      <c r="E132" s="10">
        <f>pMBAPEIori!E132/1000</f>
        <v>14.635</v>
      </c>
      <c r="F132" s="10">
        <f>pMBAPEIori!F132/1000</f>
        <v>13.28</v>
      </c>
      <c r="G132" s="10"/>
      <c r="H132">
        <v>129</v>
      </c>
      <c r="I132" s="14">
        <f>pMBAPEIori!I132/1500</f>
        <v>0.88866666666666672</v>
      </c>
      <c r="J132" s="14">
        <f>pMBAPEIori!J132/1500</f>
        <v>0.84866666666666668</v>
      </c>
      <c r="K132" s="14">
        <f>pMBAPEIori!K132/10000</f>
        <v>0.71160000000000001</v>
      </c>
      <c r="L132" s="14">
        <f>pMBAPEIori!L132/10000</f>
        <v>0.60509999999999997</v>
      </c>
      <c r="M132" s="14">
        <f>pMBAPEIori!M132/10000</f>
        <v>0.50619999999999998</v>
      </c>
    </row>
    <row r="133" spans="1:13" ht="15.5">
      <c r="A133" s="1">
        <v>130</v>
      </c>
      <c r="B133" s="10">
        <f>pMBAPEIori!B133/300</f>
        <v>16.453333333333333</v>
      </c>
      <c r="C133" s="10">
        <f>pMBAPEIori!C133/300</f>
        <v>15.573333333333334</v>
      </c>
      <c r="D133" s="10">
        <f>pMBAPEIori!D133/1000</f>
        <v>16.134</v>
      </c>
      <c r="E133" s="10">
        <f>pMBAPEIori!E133/1000</f>
        <v>14.759</v>
      </c>
      <c r="F133" s="10">
        <f>pMBAPEIori!F133/1000</f>
        <v>13.278</v>
      </c>
      <c r="G133" s="10"/>
      <c r="H133">
        <v>130</v>
      </c>
      <c r="I133" s="14">
        <f>pMBAPEIori!I133/1500</f>
        <v>1.0166666666666666</v>
      </c>
      <c r="J133" s="14">
        <f>pMBAPEIori!J133/1500</f>
        <v>0.81466666666666665</v>
      </c>
      <c r="K133" s="14">
        <f>pMBAPEIori!K133/10000</f>
        <v>0.70989999999999998</v>
      </c>
      <c r="L133" s="14">
        <f>pMBAPEIori!L133/10000</f>
        <v>0.60440000000000005</v>
      </c>
      <c r="M133" s="14">
        <f>pMBAPEIori!M133/10000</f>
        <v>0.4829</v>
      </c>
    </row>
    <row r="134" spans="1:13" ht="15.5">
      <c r="A134" s="1">
        <v>131</v>
      </c>
      <c r="B134" s="10">
        <f>pMBAPEIori!B134/300</f>
        <v>17.579999999999998</v>
      </c>
      <c r="C134" s="10">
        <f>pMBAPEIori!C134/300</f>
        <v>16.309999999999999</v>
      </c>
      <c r="D134" s="10">
        <f>pMBAPEIori!D134/1000</f>
        <v>16.378</v>
      </c>
      <c r="E134" s="10">
        <f>pMBAPEIori!E134/1000</f>
        <v>14.891</v>
      </c>
      <c r="F134" s="10">
        <f>pMBAPEIori!F134/1000</f>
        <v>13.666</v>
      </c>
      <c r="G134" s="10"/>
      <c r="H134">
        <v>131</v>
      </c>
      <c r="I134" s="14">
        <f>pMBAPEIori!I134/1500</f>
        <v>1.246</v>
      </c>
      <c r="J134" s="14">
        <f>pMBAPEIori!J134/1500</f>
        <v>0.74</v>
      </c>
      <c r="K134" s="14">
        <f>pMBAPEIori!K134/10000</f>
        <v>0.77359999999999995</v>
      </c>
      <c r="L134" s="14">
        <f>pMBAPEIori!L134/10000</f>
        <v>0.61990000000000001</v>
      </c>
      <c r="M134" s="14">
        <f>pMBAPEIori!M134/10000</f>
        <v>0.47310000000000002</v>
      </c>
    </row>
    <row r="135" spans="1:13" ht="15.5">
      <c r="A135" s="1">
        <v>132</v>
      </c>
      <c r="B135" s="10">
        <f>pMBAPEIori!B135/300</f>
        <v>17.45</v>
      </c>
      <c r="C135" s="10">
        <f>pMBAPEIori!C135/300</f>
        <v>17.723333333333333</v>
      </c>
      <c r="D135" s="10">
        <f>pMBAPEIori!D135/1000</f>
        <v>16.498999999999999</v>
      </c>
      <c r="E135" s="10">
        <f>pMBAPEIori!E135/1000</f>
        <v>15.48</v>
      </c>
      <c r="F135" s="10">
        <f>pMBAPEIori!F135/1000</f>
        <v>13.228</v>
      </c>
      <c r="G135" s="10"/>
      <c r="H135">
        <v>132</v>
      </c>
      <c r="I135" s="14">
        <f>pMBAPEIori!I135/1500</f>
        <v>0.96399999999999997</v>
      </c>
      <c r="J135" s="14">
        <f>pMBAPEIori!J135/1500</f>
        <v>1.0980000000000001</v>
      </c>
      <c r="K135" s="14">
        <f>pMBAPEIori!K135/10000</f>
        <v>0.74219999999999997</v>
      </c>
      <c r="L135" s="14">
        <f>pMBAPEIori!L135/10000</f>
        <v>0.625</v>
      </c>
      <c r="M135" s="14">
        <f>pMBAPEIori!M135/10000</f>
        <v>0.51529999999999998</v>
      </c>
    </row>
    <row r="136" spans="1:13" ht="15.5">
      <c r="A136" s="1">
        <v>133</v>
      </c>
      <c r="B136" s="10">
        <f>pMBAPEIori!B136/300</f>
        <v>19.223333333333333</v>
      </c>
      <c r="C136" s="10">
        <f>pMBAPEIori!C136/300</f>
        <v>17.936666666666667</v>
      </c>
      <c r="D136" s="10">
        <f>pMBAPEIori!D136/1000</f>
        <v>16.483000000000001</v>
      </c>
      <c r="E136" s="10">
        <f>pMBAPEIori!E136/1000</f>
        <v>15.462999999999999</v>
      </c>
      <c r="F136" s="10">
        <f>pMBAPEIori!F136/1000</f>
        <v>13.452</v>
      </c>
      <c r="G136" s="10"/>
      <c r="H136">
        <v>133</v>
      </c>
      <c r="I136" s="14">
        <f>pMBAPEIori!I136/1500</f>
        <v>1.0246666666666666</v>
      </c>
      <c r="J136" s="14">
        <f>pMBAPEIori!J136/1500</f>
        <v>0.878</v>
      </c>
      <c r="K136" s="14">
        <f>pMBAPEIori!K136/10000</f>
        <v>0.77170000000000005</v>
      </c>
      <c r="L136" s="14">
        <f>pMBAPEIori!L136/10000</f>
        <v>0.61370000000000002</v>
      </c>
      <c r="M136" s="14">
        <f>pMBAPEIori!M136/10000</f>
        <v>0.50549999999999995</v>
      </c>
    </row>
    <row r="137" spans="1:13" ht="15.5">
      <c r="A137" s="1">
        <v>134</v>
      </c>
      <c r="B137" s="10">
        <f>pMBAPEIori!B137/300</f>
        <v>18.723333333333333</v>
      </c>
      <c r="C137" s="10">
        <f>pMBAPEIori!C137/300</f>
        <v>17.55</v>
      </c>
      <c r="D137" s="10">
        <f>pMBAPEIori!D137/1000</f>
        <v>17.064</v>
      </c>
      <c r="E137" s="10">
        <f>pMBAPEIori!E137/1000</f>
        <v>15.124000000000001</v>
      </c>
      <c r="F137" s="10">
        <f>pMBAPEIori!F137/1000</f>
        <v>13.507999999999999</v>
      </c>
      <c r="G137" s="10"/>
      <c r="H137">
        <v>134</v>
      </c>
      <c r="I137" s="14">
        <f>pMBAPEIori!I137/1500</f>
        <v>1.0806666666666667</v>
      </c>
      <c r="J137" s="14">
        <f>pMBAPEIori!J137/1500</f>
        <v>0.80133333333333334</v>
      </c>
      <c r="K137" s="14">
        <f>pMBAPEIori!K137/10000</f>
        <v>0.77910000000000001</v>
      </c>
      <c r="L137" s="14">
        <f>pMBAPEIori!L137/10000</f>
        <v>0.64249999999999996</v>
      </c>
      <c r="M137" s="14">
        <f>pMBAPEIori!M137/10000</f>
        <v>0.51859999999999995</v>
      </c>
    </row>
    <row r="138" spans="1:13" ht="15.5">
      <c r="A138" s="1">
        <v>135</v>
      </c>
      <c r="B138" s="10">
        <f>pMBAPEIori!B138/300</f>
        <v>20.266666666666666</v>
      </c>
      <c r="C138" s="10">
        <f>pMBAPEIori!C138/300</f>
        <v>18.516666666666666</v>
      </c>
      <c r="D138" s="10">
        <f>pMBAPEIori!D138/1000</f>
        <v>17.100999999999999</v>
      </c>
      <c r="E138" s="10">
        <f>pMBAPEIori!E138/1000</f>
        <v>15.784000000000001</v>
      </c>
      <c r="F138" s="10">
        <f>pMBAPEIori!F138/1000</f>
        <v>13.683999999999999</v>
      </c>
      <c r="G138" s="10"/>
      <c r="H138">
        <v>135</v>
      </c>
      <c r="I138" s="14">
        <f>pMBAPEIori!I138/1500</f>
        <v>1.3446666666666667</v>
      </c>
      <c r="J138" s="14">
        <f>pMBAPEIori!J138/1500</f>
        <v>1.2453333333333334</v>
      </c>
      <c r="K138" s="14">
        <f>pMBAPEIori!K138/10000</f>
        <v>0.84550000000000003</v>
      </c>
      <c r="L138" s="14">
        <f>pMBAPEIori!L138/10000</f>
        <v>0.66669999999999996</v>
      </c>
      <c r="M138" s="14">
        <f>pMBAPEIori!M138/10000</f>
        <v>0.47799999999999998</v>
      </c>
    </row>
    <row r="139" spans="1:13" ht="15.5">
      <c r="A139" s="1">
        <v>136</v>
      </c>
      <c r="B139" s="10">
        <f>pMBAPEIori!B139/300</f>
        <v>20.57</v>
      </c>
      <c r="C139" s="10">
        <f>pMBAPEIori!C139/300</f>
        <v>19.12</v>
      </c>
      <c r="D139" s="10">
        <f>pMBAPEIori!D139/1000</f>
        <v>17.754999999999999</v>
      </c>
      <c r="E139" s="10">
        <f>pMBAPEIori!E139/1000</f>
        <v>15.185</v>
      </c>
      <c r="F139" s="10">
        <f>pMBAPEIori!F139/1000</f>
        <v>13.648999999999999</v>
      </c>
      <c r="G139" s="10"/>
      <c r="H139">
        <v>136</v>
      </c>
      <c r="I139" s="14">
        <f>pMBAPEIori!I139/1500</f>
        <v>1.3480000000000001</v>
      </c>
      <c r="J139" s="14">
        <f>pMBAPEIori!J139/1500</f>
        <v>0.95666666666666667</v>
      </c>
      <c r="K139" s="14">
        <f>pMBAPEIori!K139/10000</f>
        <v>0.82769999999999999</v>
      </c>
      <c r="L139" s="14">
        <f>pMBAPEIori!L139/10000</f>
        <v>0.6411</v>
      </c>
      <c r="M139" s="14">
        <f>pMBAPEIori!M139/10000</f>
        <v>0.51090000000000002</v>
      </c>
    </row>
    <row r="140" spans="1:13" ht="15.5">
      <c r="A140" s="1">
        <v>137</v>
      </c>
      <c r="B140" s="10">
        <f>pMBAPEIori!B140/300</f>
        <v>20.426666666666666</v>
      </c>
      <c r="C140" s="10">
        <f>pMBAPEIori!C140/300</f>
        <v>18.936666666666667</v>
      </c>
      <c r="D140" s="10">
        <f>pMBAPEIori!D140/1000</f>
        <v>18.41</v>
      </c>
      <c r="E140" s="10">
        <f>pMBAPEIori!E140/1000</f>
        <v>15.696</v>
      </c>
      <c r="F140" s="10">
        <f>pMBAPEIori!F140/1000</f>
        <v>14.137</v>
      </c>
      <c r="G140" s="10"/>
      <c r="H140">
        <v>137</v>
      </c>
      <c r="I140" s="14">
        <f>pMBAPEIori!I140/1500</f>
        <v>1.2766666666666666</v>
      </c>
      <c r="J140" s="14">
        <f>pMBAPEIori!J140/1500</f>
        <v>1.1753333333333333</v>
      </c>
      <c r="K140" s="14">
        <f>pMBAPEIori!K140/10000</f>
        <v>0.873</v>
      </c>
      <c r="L140" s="14">
        <f>pMBAPEIori!L140/10000</f>
        <v>0.70309999999999995</v>
      </c>
      <c r="M140" s="14">
        <f>pMBAPEIori!M140/10000</f>
        <v>0.52580000000000005</v>
      </c>
    </row>
    <row r="141" spans="1:13" ht="15.5">
      <c r="A141" s="1">
        <v>138</v>
      </c>
      <c r="B141" s="10">
        <f>pMBAPEIori!B141/300</f>
        <v>21.983333333333334</v>
      </c>
      <c r="C141" s="10">
        <f>pMBAPEIori!C141/300</f>
        <v>19.743333333333332</v>
      </c>
      <c r="D141" s="10">
        <f>pMBAPEIori!D141/1000</f>
        <v>18.373000000000001</v>
      </c>
      <c r="E141" s="10">
        <f>pMBAPEIori!E141/1000</f>
        <v>15.888999999999999</v>
      </c>
      <c r="F141" s="10">
        <f>pMBAPEIori!F141/1000</f>
        <v>13.78</v>
      </c>
      <c r="G141" s="10"/>
      <c r="H141">
        <v>138</v>
      </c>
      <c r="I141" s="14">
        <f>pMBAPEIori!I141/1500</f>
        <v>1.3433333333333333</v>
      </c>
      <c r="J141" s="14">
        <f>pMBAPEIori!J141/1500</f>
        <v>1.2593333333333334</v>
      </c>
      <c r="K141" s="14">
        <f>pMBAPEIori!K141/10000</f>
        <v>0.89910000000000001</v>
      </c>
      <c r="L141" s="14">
        <f>pMBAPEIori!L141/10000</f>
        <v>0.69120000000000004</v>
      </c>
      <c r="M141" s="14">
        <f>pMBAPEIori!M141/10000</f>
        <v>0.53090000000000004</v>
      </c>
    </row>
    <row r="142" spans="1:13" ht="15.5">
      <c r="A142" s="1">
        <v>139</v>
      </c>
      <c r="B142" s="10">
        <f>pMBAPEIori!B142/300</f>
        <v>24.323333333333334</v>
      </c>
      <c r="C142" s="10">
        <f>pMBAPEIori!C142/300</f>
        <v>20.616666666666667</v>
      </c>
      <c r="D142" s="10">
        <f>pMBAPEIori!D142/1000</f>
        <v>18.600999999999999</v>
      </c>
      <c r="E142" s="10">
        <f>pMBAPEIori!E142/1000</f>
        <v>15.794</v>
      </c>
      <c r="F142" s="10">
        <f>pMBAPEIori!F142/1000</f>
        <v>13.834</v>
      </c>
      <c r="G142" s="10"/>
      <c r="H142">
        <v>139</v>
      </c>
      <c r="I142" s="14">
        <f>pMBAPEIori!I142/1500</f>
        <v>1.768</v>
      </c>
      <c r="J142" s="14">
        <f>pMBAPEIori!J142/1500</f>
        <v>1.1526666666666667</v>
      </c>
      <c r="K142" s="14">
        <f>pMBAPEIori!K142/10000</f>
        <v>0.94269999999999998</v>
      </c>
      <c r="L142" s="14">
        <f>pMBAPEIori!L142/10000</f>
        <v>0.75309999999999999</v>
      </c>
      <c r="M142" s="14">
        <f>pMBAPEIori!M142/10000</f>
        <v>0.5776</v>
      </c>
    </row>
    <row r="143" spans="1:13" ht="15.5">
      <c r="A143" s="1">
        <v>140</v>
      </c>
      <c r="B143" s="10">
        <f>pMBAPEIori!B143/300</f>
        <v>24.073333333333334</v>
      </c>
      <c r="C143" s="10">
        <f>pMBAPEIori!C143/300</f>
        <v>19.87</v>
      </c>
      <c r="D143" s="10">
        <f>pMBAPEIori!D143/1000</f>
        <v>18.879000000000001</v>
      </c>
      <c r="E143" s="10">
        <f>pMBAPEIori!E143/1000</f>
        <v>15.853999999999999</v>
      </c>
      <c r="F143" s="10">
        <f>pMBAPEIori!F143/1000</f>
        <v>13.798999999999999</v>
      </c>
      <c r="G143" s="10"/>
      <c r="H143">
        <v>140</v>
      </c>
      <c r="I143" s="14">
        <f>pMBAPEIori!I143/1500</f>
        <v>1.57</v>
      </c>
      <c r="J143" s="14">
        <f>pMBAPEIori!J143/1500</f>
        <v>1.3173333333333332</v>
      </c>
      <c r="K143" s="14">
        <f>pMBAPEIori!K143/10000</f>
        <v>0.96379999999999999</v>
      </c>
      <c r="L143" s="14">
        <f>pMBAPEIori!L143/10000</f>
        <v>0.74460000000000004</v>
      </c>
      <c r="M143" s="14">
        <f>pMBAPEIori!M143/10000</f>
        <v>0.54720000000000002</v>
      </c>
    </row>
    <row r="144" spans="1:13" ht="15.5">
      <c r="A144" s="1">
        <v>141</v>
      </c>
      <c r="B144" s="10">
        <f>pMBAPEIori!B144/300</f>
        <v>26.69</v>
      </c>
      <c r="C144" s="10">
        <f>pMBAPEIori!C144/300</f>
        <v>22.95</v>
      </c>
      <c r="D144" s="10">
        <f>pMBAPEIori!D144/1000</f>
        <v>19.137</v>
      </c>
      <c r="E144" s="10">
        <f>pMBAPEIori!E144/1000</f>
        <v>16.286999999999999</v>
      </c>
      <c r="F144" s="10">
        <f>pMBAPEIori!F144/1000</f>
        <v>13.928000000000001</v>
      </c>
      <c r="G144" s="10"/>
      <c r="H144">
        <v>141</v>
      </c>
      <c r="I144" s="14">
        <f>pMBAPEIori!I144/1500</f>
        <v>1.8560000000000001</v>
      </c>
      <c r="J144" s="14">
        <f>pMBAPEIori!J144/1500</f>
        <v>1.6306666666666667</v>
      </c>
      <c r="K144" s="14">
        <f>pMBAPEIori!K144/10000</f>
        <v>1.0318000000000001</v>
      </c>
      <c r="L144" s="14">
        <f>pMBAPEIori!L144/10000</f>
        <v>0.76349999999999996</v>
      </c>
      <c r="M144" s="14">
        <f>pMBAPEIori!M144/10000</f>
        <v>0.57099999999999995</v>
      </c>
    </row>
    <row r="145" spans="1:13" ht="15.5">
      <c r="A145" s="1">
        <v>142</v>
      </c>
      <c r="B145" s="10">
        <f>pMBAPEIori!B145/300</f>
        <v>27.83</v>
      </c>
      <c r="C145" s="10">
        <f>pMBAPEIori!C145/300</f>
        <v>22.733333333333334</v>
      </c>
      <c r="D145" s="10">
        <f>pMBAPEIori!D145/1000</f>
        <v>19.902999999999999</v>
      </c>
      <c r="E145" s="10">
        <f>pMBAPEIori!E145/1000</f>
        <v>16.052</v>
      </c>
      <c r="F145" s="10">
        <f>pMBAPEIori!F145/1000</f>
        <v>13.712</v>
      </c>
      <c r="G145" s="10"/>
      <c r="H145">
        <v>142</v>
      </c>
      <c r="I145" s="14">
        <f>pMBAPEIori!I145/1500</f>
        <v>1.9486666666666668</v>
      </c>
      <c r="J145" s="14">
        <f>pMBAPEIori!J145/1500</f>
        <v>1.4946666666666666</v>
      </c>
      <c r="K145" s="14">
        <f>pMBAPEIori!K145/10000</f>
        <v>1.0521</v>
      </c>
      <c r="L145" s="14">
        <f>pMBAPEIori!L145/10000</f>
        <v>0.75219999999999998</v>
      </c>
      <c r="M145" s="14">
        <f>pMBAPEIori!M145/10000</f>
        <v>0.57730000000000004</v>
      </c>
    </row>
    <row r="146" spans="1:13" ht="15.5">
      <c r="A146" s="1">
        <v>143</v>
      </c>
      <c r="B146" s="10">
        <f>pMBAPEIori!B146/300</f>
        <v>28.59</v>
      </c>
      <c r="C146" s="10">
        <f>pMBAPEIori!C146/300</f>
        <v>24.456666666666667</v>
      </c>
      <c r="D146" s="10">
        <f>pMBAPEIori!D146/1000</f>
        <v>20.414999999999999</v>
      </c>
      <c r="E146" s="10">
        <f>pMBAPEIori!E146/1000</f>
        <v>16.363</v>
      </c>
      <c r="F146" s="10">
        <f>pMBAPEIori!F146/1000</f>
        <v>13.848000000000001</v>
      </c>
      <c r="G146" s="10"/>
      <c r="H146">
        <v>143</v>
      </c>
      <c r="I146" s="14">
        <f>pMBAPEIori!I146/1500</f>
        <v>2.2593333333333332</v>
      </c>
      <c r="J146" s="14">
        <f>pMBAPEIori!J146/1500</f>
        <v>1.7193333333333334</v>
      </c>
      <c r="K146" s="14">
        <f>pMBAPEIori!K146/10000</f>
        <v>1.1082000000000001</v>
      </c>
      <c r="L146" s="14">
        <f>pMBAPEIori!L146/10000</f>
        <v>0.82930000000000004</v>
      </c>
      <c r="M146" s="14">
        <f>pMBAPEIori!M146/10000</f>
        <v>0.55800000000000005</v>
      </c>
    </row>
    <row r="147" spans="1:13" ht="15.5">
      <c r="A147" s="1">
        <v>144</v>
      </c>
      <c r="B147" s="10">
        <f>pMBAPEIori!B147/300</f>
        <v>30.226666666666667</v>
      </c>
      <c r="C147" s="10">
        <f>pMBAPEIori!C147/300</f>
        <v>23.54</v>
      </c>
      <c r="D147" s="10">
        <f>pMBAPEIori!D147/1000</f>
        <v>20.61</v>
      </c>
      <c r="E147" s="10">
        <f>pMBAPEIori!E147/1000</f>
        <v>16.413</v>
      </c>
      <c r="F147" s="10">
        <f>pMBAPEIori!F147/1000</f>
        <v>13.996</v>
      </c>
      <c r="G147" s="10"/>
      <c r="H147">
        <v>144</v>
      </c>
      <c r="I147" s="14">
        <f>pMBAPEIori!I147/1500</f>
        <v>2.5153333333333334</v>
      </c>
      <c r="J147" s="14">
        <f>pMBAPEIori!J147/1500</f>
        <v>1.7346666666666666</v>
      </c>
      <c r="K147" s="14">
        <f>pMBAPEIori!K147/10000</f>
        <v>1.1657999999999999</v>
      </c>
      <c r="L147" s="14">
        <f>pMBAPEIori!L147/10000</f>
        <v>0.83389999999999997</v>
      </c>
      <c r="M147" s="14">
        <f>pMBAPEIori!M147/10000</f>
        <v>0.62260000000000004</v>
      </c>
    </row>
    <row r="148" spans="1:13" ht="15.5">
      <c r="A148" s="1">
        <v>145</v>
      </c>
      <c r="B148" s="10">
        <f>pMBAPEIori!B148/300</f>
        <v>32.479999999999997</v>
      </c>
      <c r="C148" s="10">
        <f>pMBAPEIori!C148/300</f>
        <v>25.626666666666665</v>
      </c>
      <c r="D148" s="10">
        <f>pMBAPEIori!D148/1000</f>
        <v>21.283000000000001</v>
      </c>
      <c r="E148" s="10">
        <f>pMBAPEIori!E148/1000</f>
        <v>16.803999999999998</v>
      </c>
      <c r="F148" s="10">
        <f>pMBAPEIori!F148/1000</f>
        <v>14.497999999999999</v>
      </c>
      <c r="G148" s="10"/>
      <c r="H148">
        <v>145</v>
      </c>
      <c r="I148" s="14">
        <f>pMBAPEIori!I148/1500</f>
        <v>2.7986666666666666</v>
      </c>
      <c r="J148" s="14">
        <f>pMBAPEIori!J148/1500</f>
        <v>1.8240000000000001</v>
      </c>
      <c r="K148" s="14">
        <f>pMBAPEIori!K148/10000</f>
        <v>1.1991000000000001</v>
      </c>
      <c r="L148" s="14">
        <f>pMBAPEIori!L148/10000</f>
        <v>0.86099999999999999</v>
      </c>
      <c r="M148" s="14">
        <f>pMBAPEIori!M148/10000</f>
        <v>0.61660000000000004</v>
      </c>
    </row>
    <row r="149" spans="1:13" ht="15.5">
      <c r="A149" s="1">
        <v>146</v>
      </c>
      <c r="B149" s="10">
        <f>pMBAPEIori!B149/300</f>
        <v>33.99666666666667</v>
      </c>
      <c r="C149" s="10">
        <f>pMBAPEIori!C149/300</f>
        <v>26.006666666666668</v>
      </c>
      <c r="D149" s="10">
        <f>pMBAPEIori!D149/1000</f>
        <v>21.617000000000001</v>
      </c>
      <c r="E149" s="10">
        <f>pMBAPEIori!E149/1000</f>
        <v>16.552</v>
      </c>
      <c r="F149" s="10">
        <f>pMBAPEIori!F149/1000</f>
        <v>14.215999999999999</v>
      </c>
      <c r="G149" s="10"/>
      <c r="H149">
        <v>146</v>
      </c>
      <c r="I149" s="14">
        <f>pMBAPEIori!I149/1500</f>
        <v>3.4826666666666668</v>
      </c>
      <c r="J149" s="14">
        <f>pMBAPEIori!J149/1500</f>
        <v>2.1793333333333331</v>
      </c>
      <c r="K149" s="14">
        <f>pMBAPEIori!K149/10000</f>
        <v>1.2829999999999999</v>
      </c>
      <c r="L149" s="14">
        <f>pMBAPEIori!L149/10000</f>
        <v>0.92930000000000001</v>
      </c>
      <c r="M149" s="14">
        <f>pMBAPEIori!M149/10000</f>
        <v>0.65710000000000002</v>
      </c>
    </row>
    <row r="150" spans="1:13" ht="15.5">
      <c r="A150" s="1">
        <v>147</v>
      </c>
      <c r="B150" s="10">
        <f>pMBAPEIori!B150/300</f>
        <v>41.196666666666665</v>
      </c>
      <c r="C150" s="10">
        <f>pMBAPEIori!C150/300</f>
        <v>27.48</v>
      </c>
      <c r="D150" s="10">
        <f>pMBAPEIori!D150/1000</f>
        <v>22.302</v>
      </c>
      <c r="E150" s="10">
        <f>pMBAPEIori!E150/1000</f>
        <v>17.042999999999999</v>
      </c>
      <c r="F150" s="10">
        <f>pMBAPEIori!F150/1000</f>
        <v>14.427</v>
      </c>
      <c r="G150" s="10"/>
      <c r="H150">
        <v>147</v>
      </c>
      <c r="I150" s="14">
        <f>pMBAPEIori!I150/1500</f>
        <v>5.5106666666666664</v>
      </c>
      <c r="J150" s="14">
        <f>pMBAPEIori!J150/1500</f>
        <v>2.8533333333333335</v>
      </c>
      <c r="K150" s="14">
        <f>pMBAPEIori!K150/10000</f>
        <v>1.5302</v>
      </c>
      <c r="L150" s="14">
        <f>pMBAPEIori!L150/10000</f>
        <v>1.0242</v>
      </c>
      <c r="M150" s="14">
        <f>pMBAPEIori!M150/10000</f>
        <v>0.66579999999999995</v>
      </c>
    </row>
    <row r="151" spans="1:13" ht="15.5">
      <c r="A151" s="1">
        <v>148</v>
      </c>
      <c r="B151" s="10">
        <f>pMBAPEIori!B151/300</f>
        <v>67.013333333333335</v>
      </c>
      <c r="C151" s="10">
        <f>pMBAPEIori!C151/300</f>
        <v>36.176666666666669</v>
      </c>
      <c r="D151" s="10">
        <f>pMBAPEIori!D151/1000</f>
        <v>25.253</v>
      </c>
      <c r="E151" s="10">
        <f>pMBAPEIori!E151/1000</f>
        <v>16.954999999999998</v>
      </c>
      <c r="F151" s="10">
        <f>pMBAPEIori!F151/1000</f>
        <v>14.401999999999999</v>
      </c>
      <c r="G151" s="10"/>
      <c r="H151">
        <v>148</v>
      </c>
      <c r="I151" s="14">
        <f>pMBAPEIori!I151/1500</f>
        <v>8.1853333333333325</v>
      </c>
      <c r="J151" s="14">
        <f>pMBAPEIori!J151/1500</f>
        <v>3.7273333333333332</v>
      </c>
      <c r="K151" s="14">
        <f>pMBAPEIori!K151/10000</f>
        <v>1.804</v>
      </c>
      <c r="L151" s="14">
        <f>pMBAPEIori!L151/10000</f>
        <v>1.1035999999999999</v>
      </c>
      <c r="M151" s="14">
        <f>pMBAPEIori!M151/10000</f>
        <v>0.6996</v>
      </c>
    </row>
    <row r="152" spans="1:13" ht="15.5">
      <c r="A152" s="1">
        <v>149</v>
      </c>
      <c r="B152" s="10">
        <f>pMBAPEIori!B152/300</f>
        <v>89.516666666666666</v>
      </c>
      <c r="C152" s="10">
        <f>pMBAPEIori!C152/300</f>
        <v>43.46</v>
      </c>
      <c r="D152" s="10">
        <f>pMBAPEIori!D152/1000</f>
        <v>27.882000000000001</v>
      </c>
      <c r="E152" s="10">
        <f>pMBAPEIori!E152/1000</f>
        <v>17.841999999999999</v>
      </c>
      <c r="F152" s="10">
        <f>pMBAPEIori!F152/1000</f>
        <v>14.866</v>
      </c>
      <c r="G152" s="10"/>
      <c r="H152">
        <v>149</v>
      </c>
      <c r="I152" s="14">
        <f>pMBAPEIori!I152/1500</f>
        <v>11.631333333333334</v>
      </c>
      <c r="J152" s="14">
        <f>pMBAPEIori!J152/1500</f>
        <v>4.730666666666667</v>
      </c>
      <c r="K152" s="14">
        <f>pMBAPEIori!K152/10000</f>
        <v>2.1375000000000002</v>
      </c>
      <c r="L152" s="14">
        <f>pMBAPEIori!L152/10000</f>
        <v>1.2390000000000001</v>
      </c>
      <c r="M152" s="14">
        <f>pMBAPEIori!M152/10000</f>
        <v>0.75549999999999995</v>
      </c>
    </row>
    <row r="153" spans="1:13" ht="15.5">
      <c r="A153" s="1">
        <v>150</v>
      </c>
      <c r="B153" s="10">
        <f>pMBAPEIori!B153/300</f>
        <v>98.586666666666673</v>
      </c>
      <c r="C153" s="10">
        <f>pMBAPEIori!C153/300</f>
        <v>45.5</v>
      </c>
      <c r="D153" s="10">
        <f>pMBAPEIori!D153/1000</f>
        <v>28.734000000000002</v>
      </c>
      <c r="E153" s="10">
        <f>pMBAPEIori!E153/1000</f>
        <v>17.483000000000001</v>
      </c>
      <c r="F153" s="10">
        <f>pMBAPEIori!F153/1000</f>
        <v>14.497999999999999</v>
      </c>
      <c r="G153" s="10"/>
      <c r="H153">
        <v>150</v>
      </c>
      <c r="I153" s="14">
        <f>pMBAPEIori!I153/1500</f>
        <v>13.366</v>
      </c>
      <c r="J153" s="14">
        <f>pMBAPEIori!J153/1500</f>
        <v>5.3913333333333338</v>
      </c>
      <c r="K153" s="14">
        <f>pMBAPEIori!K153/10000</f>
        <v>2.3123</v>
      </c>
      <c r="L153" s="14">
        <f>pMBAPEIori!L153/10000</f>
        <v>1.3023</v>
      </c>
      <c r="M153" s="14">
        <f>pMBAPEIori!M153/10000</f>
        <v>0.73829999999999996</v>
      </c>
    </row>
    <row r="154" spans="1:13" ht="15.5">
      <c r="A154" s="1">
        <v>151</v>
      </c>
      <c r="B154" s="10">
        <f>pMBAPEIori!B154/300</f>
        <v>99.553333333333327</v>
      </c>
      <c r="C154" s="10">
        <f>pMBAPEIori!C154/300</f>
        <v>47.283333333333331</v>
      </c>
      <c r="D154" s="10">
        <f>pMBAPEIori!D154/1000</f>
        <v>28.841000000000001</v>
      </c>
      <c r="E154" s="10">
        <f>pMBAPEIori!E154/1000</f>
        <v>17.893000000000001</v>
      </c>
      <c r="F154" s="10">
        <f>pMBAPEIori!F154/1000</f>
        <v>14.597</v>
      </c>
      <c r="G154" s="10"/>
      <c r="H154">
        <v>151</v>
      </c>
      <c r="I154" s="14">
        <f>pMBAPEIori!I154/1500</f>
        <v>13.615333333333334</v>
      </c>
      <c r="J154" s="14">
        <f>pMBAPEIori!J154/1500</f>
        <v>5.3840000000000003</v>
      </c>
      <c r="K154" s="14">
        <f>pMBAPEIori!K154/10000</f>
        <v>2.3824000000000001</v>
      </c>
      <c r="L154" s="14">
        <f>pMBAPEIori!L154/10000</f>
        <v>1.2834000000000001</v>
      </c>
      <c r="M154" s="14">
        <f>pMBAPEIori!M154/10000</f>
        <v>0.79700000000000004</v>
      </c>
    </row>
    <row r="155" spans="1:13" ht="15.5">
      <c r="A155" s="1">
        <v>152</v>
      </c>
      <c r="B155" s="10">
        <f>pMBAPEIori!B155/300</f>
        <v>90.87</v>
      </c>
      <c r="C155" s="10">
        <f>pMBAPEIori!C155/300</f>
        <v>44.34</v>
      </c>
      <c r="D155" s="10">
        <f>pMBAPEIori!D155/1000</f>
        <v>27.504999999999999</v>
      </c>
      <c r="E155" s="10">
        <f>pMBAPEIori!E155/1000</f>
        <v>17.87</v>
      </c>
      <c r="F155" s="10">
        <f>pMBAPEIori!F155/1000</f>
        <v>14.545</v>
      </c>
      <c r="G155" s="10"/>
      <c r="H155">
        <v>152</v>
      </c>
      <c r="I155" s="14">
        <f>pMBAPEIori!I155/1500</f>
        <v>12.131333333333334</v>
      </c>
      <c r="J155" s="14">
        <f>pMBAPEIori!J155/1500</f>
        <v>5.0220000000000002</v>
      </c>
      <c r="K155" s="14">
        <f>pMBAPEIori!K155/10000</f>
        <v>2.2002000000000002</v>
      </c>
      <c r="L155" s="14">
        <f>pMBAPEIori!L155/10000</f>
        <v>1.1884999999999999</v>
      </c>
      <c r="M155" s="14">
        <f>pMBAPEIori!M155/10000</f>
        <v>0.73009999999999997</v>
      </c>
    </row>
    <row r="156" spans="1:13" ht="15.5">
      <c r="A156" s="1">
        <v>153</v>
      </c>
      <c r="B156" s="10">
        <f>pMBAPEIori!B156/300</f>
        <v>72.930000000000007</v>
      </c>
      <c r="C156" s="10">
        <f>pMBAPEIori!C156/300</f>
        <v>39.86</v>
      </c>
      <c r="D156" s="10">
        <f>pMBAPEIori!D156/1000</f>
        <v>24.745000000000001</v>
      </c>
      <c r="E156" s="10">
        <f>pMBAPEIori!E156/1000</f>
        <v>17.373999999999999</v>
      </c>
      <c r="F156" s="10">
        <f>pMBAPEIori!F156/1000</f>
        <v>14.53</v>
      </c>
      <c r="G156" s="10"/>
      <c r="H156">
        <v>153</v>
      </c>
      <c r="I156" s="14">
        <f>pMBAPEIori!I156/1500</f>
        <v>9.4320000000000004</v>
      </c>
      <c r="J156" s="14">
        <f>pMBAPEIori!J156/1500</f>
        <v>4.2506666666666666</v>
      </c>
      <c r="K156" s="14">
        <f>pMBAPEIori!K156/10000</f>
        <v>1.9608000000000001</v>
      </c>
      <c r="L156" s="14">
        <f>pMBAPEIori!L156/10000</f>
        <v>1.0915999999999999</v>
      </c>
      <c r="M156" s="14">
        <f>pMBAPEIori!M156/10000</f>
        <v>0.68620000000000003</v>
      </c>
    </row>
    <row r="157" spans="1:13" ht="15.5">
      <c r="A157" s="1">
        <v>154</v>
      </c>
      <c r="B157" s="10">
        <f>pMBAPEIori!B157/300</f>
        <v>44.623333333333335</v>
      </c>
      <c r="C157" s="10">
        <f>pMBAPEIori!C157/300</f>
        <v>31.063333333333333</v>
      </c>
      <c r="D157" s="10">
        <f>pMBAPEIori!D157/1000</f>
        <v>22.72</v>
      </c>
      <c r="E157" s="10">
        <f>pMBAPEIori!E157/1000</f>
        <v>16.79</v>
      </c>
      <c r="F157" s="10">
        <f>pMBAPEIori!F157/1000</f>
        <v>14.391</v>
      </c>
      <c r="G157" s="10"/>
      <c r="H157">
        <v>154</v>
      </c>
      <c r="I157" s="14">
        <f>pMBAPEIori!I157/1500</f>
        <v>6.0119999999999996</v>
      </c>
      <c r="J157" s="14">
        <f>pMBAPEIori!J157/1500</f>
        <v>3.0853333333333333</v>
      </c>
      <c r="K157" s="14">
        <f>pMBAPEIori!K157/10000</f>
        <v>1.6327</v>
      </c>
      <c r="L157" s="14">
        <f>pMBAPEIori!L157/10000</f>
        <v>0.97640000000000005</v>
      </c>
      <c r="M157" s="14">
        <f>pMBAPEIori!M157/10000</f>
        <v>0.66039999999999999</v>
      </c>
    </row>
    <row r="158" spans="1:13" ht="15.5">
      <c r="A158" s="1">
        <v>155</v>
      </c>
      <c r="B158" s="10">
        <f>pMBAPEIori!B158/300</f>
        <v>34.593333333333334</v>
      </c>
      <c r="C158" s="10">
        <f>pMBAPEIori!C158/300</f>
        <v>27.493333333333332</v>
      </c>
      <c r="D158" s="10">
        <f>pMBAPEIori!D158/1000</f>
        <v>21.844999999999999</v>
      </c>
      <c r="E158" s="10">
        <f>pMBAPEIori!E158/1000</f>
        <v>16.654</v>
      </c>
      <c r="F158" s="10">
        <f>pMBAPEIori!F158/1000</f>
        <v>14.305999999999999</v>
      </c>
      <c r="G158" s="10"/>
      <c r="H158">
        <v>155</v>
      </c>
      <c r="I158" s="14">
        <f>pMBAPEIori!I158/1500</f>
        <v>4.2286666666666664</v>
      </c>
      <c r="J158" s="14">
        <f>pMBAPEIori!J158/1500</f>
        <v>2.5566666666666666</v>
      </c>
      <c r="K158" s="14">
        <f>pMBAPEIori!K158/10000</f>
        <v>1.4343999999999999</v>
      </c>
      <c r="L158" s="14">
        <f>pMBAPEIori!L158/10000</f>
        <v>0.90169999999999995</v>
      </c>
      <c r="M158" s="14">
        <f>pMBAPEIori!M158/10000</f>
        <v>0.63319999999999999</v>
      </c>
    </row>
    <row r="159" spans="1:13" ht="15.5">
      <c r="A159" s="1">
        <v>156</v>
      </c>
      <c r="B159" s="10">
        <f>pMBAPEIori!B159/300</f>
        <v>31.163333333333334</v>
      </c>
      <c r="C159" s="10">
        <f>pMBAPEIori!C159/300</f>
        <v>25.603333333333332</v>
      </c>
      <c r="D159" s="10">
        <f>pMBAPEIori!D159/1000</f>
        <v>20.925999999999998</v>
      </c>
      <c r="E159" s="10">
        <f>pMBAPEIori!E159/1000</f>
        <v>16.254999999999999</v>
      </c>
      <c r="F159" s="10">
        <f>pMBAPEIori!F159/1000</f>
        <v>14.144</v>
      </c>
      <c r="G159" s="10"/>
      <c r="H159">
        <v>156</v>
      </c>
      <c r="I159" s="14">
        <f>pMBAPEIori!I159/1500</f>
        <v>2.5419999999999998</v>
      </c>
      <c r="J159" s="14">
        <f>pMBAPEIori!J159/1500</f>
        <v>2.0006666666666666</v>
      </c>
      <c r="K159" s="14">
        <f>pMBAPEIori!K159/10000</f>
        <v>1.2060999999999999</v>
      </c>
      <c r="L159" s="14">
        <f>pMBAPEIori!L159/10000</f>
        <v>0.8427</v>
      </c>
      <c r="M159" s="14">
        <f>pMBAPEIori!M159/10000</f>
        <v>0.61619999999999997</v>
      </c>
    </row>
    <row r="160" spans="1:13" ht="15.5">
      <c r="A160" s="1">
        <v>157</v>
      </c>
      <c r="B160" s="10">
        <f>pMBAPEIori!B160/300</f>
        <v>30.8</v>
      </c>
      <c r="C160" s="10">
        <f>pMBAPEIori!C160/300</f>
        <v>26.156666666666666</v>
      </c>
      <c r="D160" s="10">
        <f>pMBAPEIori!D160/1000</f>
        <v>20.542000000000002</v>
      </c>
      <c r="E160" s="10">
        <f>pMBAPEIori!E160/1000</f>
        <v>16.268999999999998</v>
      </c>
      <c r="F160" s="10">
        <f>pMBAPEIori!F160/1000</f>
        <v>14.077999999999999</v>
      </c>
      <c r="G160" s="10"/>
      <c r="H160">
        <v>157</v>
      </c>
      <c r="I160" s="14">
        <f>pMBAPEIori!I160/1500</f>
        <v>2.5293333333333332</v>
      </c>
      <c r="J160" s="14">
        <f>pMBAPEIori!J160/1500</f>
        <v>1.9193333333333333</v>
      </c>
      <c r="K160" s="14">
        <f>pMBAPEIori!K160/10000</f>
        <v>1.1756</v>
      </c>
      <c r="L160" s="14">
        <f>pMBAPEIori!L160/10000</f>
        <v>0.82210000000000005</v>
      </c>
      <c r="M160" s="14">
        <f>pMBAPEIori!M160/10000</f>
        <v>0.59730000000000005</v>
      </c>
    </row>
    <row r="161" spans="1:13" ht="15.5">
      <c r="A161" s="1">
        <v>158</v>
      </c>
      <c r="B161" s="10">
        <f>pMBAPEIori!B161/300</f>
        <v>29.566666666666666</v>
      </c>
      <c r="C161" s="10">
        <f>pMBAPEIori!C161/300</f>
        <v>24.383333333333333</v>
      </c>
      <c r="D161" s="10">
        <f>pMBAPEIori!D161/1000</f>
        <v>20.138000000000002</v>
      </c>
      <c r="E161" s="10">
        <f>pMBAPEIori!E161/1000</f>
        <v>16.198</v>
      </c>
      <c r="F161" s="10">
        <f>pMBAPEIori!F161/1000</f>
        <v>13.731999999999999</v>
      </c>
      <c r="G161" s="10"/>
      <c r="H161">
        <v>158</v>
      </c>
      <c r="I161" s="14">
        <f>pMBAPEIori!I161/1500</f>
        <v>2.286</v>
      </c>
      <c r="J161" s="14">
        <f>pMBAPEIori!J161/1500</f>
        <v>1.8693333333333333</v>
      </c>
      <c r="K161" s="14">
        <f>pMBAPEIori!K161/10000</f>
        <v>1.1412</v>
      </c>
      <c r="L161" s="14">
        <f>pMBAPEIori!L161/10000</f>
        <v>0.78269999999999995</v>
      </c>
      <c r="M161" s="14">
        <f>pMBAPEIori!M161/10000</f>
        <v>0.55549999999999999</v>
      </c>
    </row>
    <row r="162" spans="1:13" ht="15.5">
      <c r="A162" s="1">
        <v>159</v>
      </c>
      <c r="B162" s="10">
        <f>pMBAPEIori!B162/300</f>
        <v>27.19</v>
      </c>
      <c r="C162" s="10">
        <f>pMBAPEIori!C162/300</f>
        <v>23.68</v>
      </c>
      <c r="D162" s="10">
        <f>pMBAPEIori!D162/1000</f>
        <v>19.774000000000001</v>
      </c>
      <c r="E162" s="10">
        <f>pMBAPEIori!E162/1000</f>
        <v>16.138000000000002</v>
      </c>
      <c r="F162" s="10">
        <f>pMBAPEIori!F162/1000</f>
        <v>14.116</v>
      </c>
      <c r="G162" s="10"/>
      <c r="H162">
        <v>159</v>
      </c>
      <c r="I162" s="14">
        <f>pMBAPEIori!I162/1500</f>
        <v>2.056</v>
      </c>
      <c r="J162" s="14">
        <f>pMBAPEIori!J162/1500</f>
        <v>1.7706666666666666</v>
      </c>
      <c r="K162" s="14">
        <f>pMBAPEIori!K162/10000</f>
        <v>1.1236999999999999</v>
      </c>
      <c r="L162" s="14">
        <f>pMBAPEIori!L162/10000</f>
        <v>0.75</v>
      </c>
      <c r="M162" s="14">
        <f>pMBAPEIori!M162/10000</f>
        <v>0.61880000000000002</v>
      </c>
    </row>
    <row r="163" spans="1:13" ht="15.5">
      <c r="A163" s="1">
        <v>160</v>
      </c>
      <c r="B163" s="10">
        <f>pMBAPEIori!B163/300</f>
        <v>26.143333333333334</v>
      </c>
      <c r="C163" s="10">
        <f>pMBAPEIori!C163/300</f>
        <v>22.553333333333335</v>
      </c>
      <c r="D163" s="10">
        <f>pMBAPEIori!D163/1000</f>
        <v>19.279</v>
      </c>
      <c r="E163" s="10">
        <f>pMBAPEIori!E163/1000</f>
        <v>16.081</v>
      </c>
      <c r="F163" s="10">
        <f>pMBAPEIori!F163/1000</f>
        <v>13.683999999999999</v>
      </c>
      <c r="G163" s="10"/>
      <c r="H163">
        <v>160</v>
      </c>
      <c r="I163" s="14">
        <f>pMBAPEIori!I163/1500</f>
        <v>1.9726666666666666</v>
      </c>
      <c r="J163" s="14">
        <f>pMBAPEIori!J163/1500</f>
        <v>1.5626666666666666</v>
      </c>
      <c r="K163" s="14">
        <f>pMBAPEIori!K163/10000</f>
        <v>1.0748</v>
      </c>
      <c r="L163" s="14">
        <f>pMBAPEIori!L163/10000</f>
        <v>0.74029999999999996</v>
      </c>
      <c r="M163" s="14">
        <f>pMBAPEIori!M163/10000</f>
        <v>0.56389999999999996</v>
      </c>
    </row>
    <row r="164" spans="1:13" ht="15.5">
      <c r="A164" s="1">
        <v>161</v>
      </c>
      <c r="B164" s="10">
        <f>pMBAPEIori!B164/300</f>
        <v>24.636666666666667</v>
      </c>
      <c r="C164" s="10">
        <f>pMBAPEIori!C164/300</f>
        <v>21.91</v>
      </c>
      <c r="D164" s="10">
        <f>pMBAPEIori!D164/1000</f>
        <v>18.914999999999999</v>
      </c>
      <c r="E164" s="10">
        <f>pMBAPEIori!E164/1000</f>
        <v>16.3</v>
      </c>
      <c r="F164" s="10">
        <f>pMBAPEIori!F164/1000</f>
        <v>13.726000000000001</v>
      </c>
      <c r="G164" s="10"/>
      <c r="H164">
        <v>161</v>
      </c>
      <c r="I164" s="14">
        <f>pMBAPEIori!I164/1500</f>
        <v>1.6613333333333333</v>
      </c>
      <c r="J164" s="14">
        <f>pMBAPEIori!J164/1500</f>
        <v>1.448</v>
      </c>
      <c r="K164" s="14">
        <f>pMBAPEIori!K164/10000</f>
        <v>1.0401</v>
      </c>
      <c r="L164" s="14">
        <f>pMBAPEIori!L164/10000</f>
        <v>0.74209999999999998</v>
      </c>
      <c r="M164" s="14">
        <f>pMBAPEIori!M164/10000</f>
        <v>0.55130000000000001</v>
      </c>
    </row>
    <row r="165" spans="1:13" ht="15.5">
      <c r="A165" s="1">
        <v>162</v>
      </c>
      <c r="B165" s="10">
        <f>pMBAPEIori!B165/300</f>
        <v>23.506666666666668</v>
      </c>
      <c r="C165" s="10">
        <f>pMBAPEIori!C165/300</f>
        <v>20.926666666666666</v>
      </c>
      <c r="D165" s="10">
        <f>pMBAPEIori!D165/1000</f>
        <v>18.2</v>
      </c>
      <c r="E165" s="10">
        <f>pMBAPEIori!E165/1000</f>
        <v>15.859</v>
      </c>
      <c r="F165" s="10">
        <f>pMBAPEIori!F165/1000</f>
        <v>13.766</v>
      </c>
      <c r="G165" s="10"/>
      <c r="H165">
        <v>162</v>
      </c>
      <c r="I165" s="14">
        <f>pMBAPEIori!I165/1500</f>
        <v>1.4206666666666667</v>
      </c>
      <c r="J165" s="14">
        <f>pMBAPEIori!J165/1500</f>
        <v>1.304</v>
      </c>
      <c r="K165" s="14">
        <f>pMBAPEIori!K165/10000</f>
        <v>0.95809999999999995</v>
      </c>
      <c r="L165" s="14">
        <f>pMBAPEIori!L165/10000</f>
        <v>0.73</v>
      </c>
      <c r="M165" s="14">
        <f>pMBAPEIori!M165/10000</f>
        <v>0.53779999999999994</v>
      </c>
    </row>
    <row r="166" spans="1:13" ht="15.5">
      <c r="A166" s="1">
        <v>163</v>
      </c>
      <c r="B166" s="10">
        <f>pMBAPEIori!B166/300</f>
        <v>22.14</v>
      </c>
      <c r="C166" s="10">
        <f>pMBAPEIori!C166/300</f>
        <v>20.57</v>
      </c>
      <c r="D166" s="10">
        <f>pMBAPEIori!D166/1000</f>
        <v>18.251999999999999</v>
      </c>
      <c r="E166" s="10">
        <f>pMBAPEIori!E166/1000</f>
        <v>15.868</v>
      </c>
      <c r="F166" s="10">
        <f>pMBAPEIori!F166/1000</f>
        <v>13.715999999999999</v>
      </c>
      <c r="G166" s="10"/>
      <c r="H166">
        <v>163</v>
      </c>
      <c r="I166" s="14">
        <f>pMBAPEIori!I166/1500</f>
        <v>1.6553333333333333</v>
      </c>
      <c r="J166" s="14">
        <f>pMBAPEIori!J166/1500</f>
        <v>1.474</v>
      </c>
      <c r="K166" s="14">
        <f>pMBAPEIori!K166/10000</f>
        <v>0.92679999999999996</v>
      </c>
      <c r="L166" s="14">
        <f>pMBAPEIori!L166/10000</f>
        <v>0.70989999999999998</v>
      </c>
      <c r="M166" s="14">
        <f>pMBAPEIori!M166/10000</f>
        <v>0.56220000000000003</v>
      </c>
    </row>
    <row r="167" spans="1:13" ht="15.5">
      <c r="A167" s="1">
        <v>164</v>
      </c>
      <c r="B167" s="10">
        <f>pMBAPEIori!B167/300</f>
        <v>20.85</v>
      </c>
      <c r="C167" s="10">
        <f>pMBAPEIori!C167/300</f>
        <v>19.983333333333334</v>
      </c>
      <c r="D167" s="10">
        <f>pMBAPEIori!D167/1000</f>
        <v>17.538</v>
      </c>
      <c r="E167" s="10">
        <f>pMBAPEIori!E167/1000</f>
        <v>15.821</v>
      </c>
      <c r="F167" s="10">
        <f>pMBAPEIori!F167/1000</f>
        <v>13.528</v>
      </c>
      <c r="G167" s="10"/>
      <c r="H167">
        <v>164</v>
      </c>
      <c r="I167" s="14">
        <f>pMBAPEIori!I167/1500</f>
        <v>1.34</v>
      </c>
      <c r="J167" s="14">
        <f>pMBAPEIori!J167/1500</f>
        <v>1.1333333333333333</v>
      </c>
      <c r="K167" s="14">
        <f>pMBAPEIori!K167/10000</f>
        <v>0.91520000000000001</v>
      </c>
      <c r="L167" s="14">
        <f>pMBAPEIori!L167/10000</f>
        <v>0.7127</v>
      </c>
      <c r="M167" s="14">
        <f>pMBAPEIori!M167/10000</f>
        <v>0.51900000000000002</v>
      </c>
    </row>
    <row r="168" spans="1:13" ht="15.5">
      <c r="A168" s="1">
        <v>165</v>
      </c>
      <c r="B168" s="10">
        <f>pMBAPEIori!B168/300</f>
        <v>21.33</v>
      </c>
      <c r="C168" s="10">
        <f>pMBAPEIori!C168/300</f>
        <v>19.503333333333334</v>
      </c>
      <c r="D168" s="10">
        <f>pMBAPEIori!D168/1000</f>
        <v>17.78</v>
      </c>
      <c r="E168" s="10">
        <f>pMBAPEIori!E168/1000</f>
        <v>16.163</v>
      </c>
      <c r="F168" s="10">
        <f>pMBAPEIori!F168/1000</f>
        <v>13.361000000000001</v>
      </c>
      <c r="G168" s="10"/>
      <c r="H168">
        <v>165</v>
      </c>
      <c r="I168" s="14">
        <f>pMBAPEIori!I168/1500</f>
        <v>1.3313333333333333</v>
      </c>
      <c r="J168" s="14">
        <f>pMBAPEIori!J168/1500</f>
        <v>1.3186666666666667</v>
      </c>
      <c r="K168" s="14">
        <f>pMBAPEIori!K168/10000</f>
        <v>0.88770000000000004</v>
      </c>
      <c r="L168" s="14">
        <f>pMBAPEIori!L168/10000</f>
        <v>0.6593</v>
      </c>
      <c r="M168" s="14">
        <f>pMBAPEIori!M168/10000</f>
        <v>0.49459999999999998</v>
      </c>
    </row>
    <row r="169" spans="1:13" ht="15.5">
      <c r="A169" s="1">
        <v>166</v>
      </c>
      <c r="B169" s="10">
        <f>pMBAPEIori!B169/300</f>
        <v>20.22</v>
      </c>
      <c r="C169" s="10">
        <f>pMBAPEIori!C169/300</f>
        <v>18.916666666666668</v>
      </c>
      <c r="D169" s="10">
        <f>pMBAPEIori!D169/1000</f>
        <v>17.042999999999999</v>
      </c>
      <c r="E169" s="10">
        <f>pMBAPEIori!E169/1000</f>
        <v>15.241</v>
      </c>
      <c r="F169" s="10">
        <f>pMBAPEIori!F169/1000</f>
        <v>12.694000000000001</v>
      </c>
      <c r="G169" s="10"/>
      <c r="H169">
        <v>166</v>
      </c>
      <c r="I169" s="14">
        <f>pMBAPEIori!I169/1500</f>
        <v>1.214</v>
      </c>
      <c r="J169" s="14">
        <f>pMBAPEIori!J169/1500</f>
        <v>1.1419999999999999</v>
      </c>
      <c r="K169" s="14">
        <f>pMBAPEIori!K169/10000</f>
        <v>0.84009999999999996</v>
      </c>
      <c r="L169" s="14">
        <f>pMBAPEIori!L169/10000</f>
        <v>0.67010000000000003</v>
      </c>
      <c r="M169" s="14">
        <f>pMBAPEIori!M169/10000</f>
        <v>0.53</v>
      </c>
    </row>
    <row r="170" spans="1:13" ht="15.5">
      <c r="A170" s="1">
        <v>167</v>
      </c>
      <c r="B170" s="10">
        <f>pMBAPEIori!B170/300</f>
        <v>18.713333333333335</v>
      </c>
      <c r="C170" s="10">
        <f>pMBAPEIori!C170/300</f>
        <v>17.86</v>
      </c>
      <c r="D170" s="10">
        <f>pMBAPEIori!D170/1000</f>
        <v>17.172999999999998</v>
      </c>
      <c r="E170" s="10">
        <f>pMBAPEIori!E170/1000</f>
        <v>15.433</v>
      </c>
      <c r="F170" s="10">
        <f>pMBAPEIori!F170/1000</f>
        <v>13.186999999999999</v>
      </c>
      <c r="G170" s="10"/>
      <c r="H170">
        <v>167</v>
      </c>
      <c r="I170" s="14">
        <f>pMBAPEIori!I170/1500</f>
        <v>1.21</v>
      </c>
      <c r="J170" s="14">
        <f>pMBAPEIori!J170/1500</f>
        <v>0.95599999999999996</v>
      </c>
      <c r="K170" s="14">
        <f>pMBAPEIori!K170/10000</f>
        <v>0.83260000000000001</v>
      </c>
      <c r="L170" s="14">
        <f>pMBAPEIori!L170/10000</f>
        <v>0.67290000000000005</v>
      </c>
      <c r="M170" s="14">
        <f>pMBAPEIori!M170/10000</f>
        <v>0.52939999999999998</v>
      </c>
    </row>
    <row r="171" spans="1:13" ht="15.5">
      <c r="A171" s="1">
        <v>168</v>
      </c>
      <c r="B171" s="10">
        <f>pMBAPEIori!B171/300</f>
        <v>18.213333333333335</v>
      </c>
      <c r="C171" s="10">
        <f>pMBAPEIori!C171/300</f>
        <v>17.670000000000002</v>
      </c>
      <c r="D171" s="10">
        <f>pMBAPEIori!D171/1000</f>
        <v>17.027999999999999</v>
      </c>
      <c r="E171" s="10">
        <f>pMBAPEIori!E171/1000</f>
        <v>15.448</v>
      </c>
      <c r="F171" s="10">
        <f>pMBAPEIori!F171/1000</f>
        <v>13.121</v>
      </c>
      <c r="G171" s="10"/>
      <c r="H171">
        <v>168</v>
      </c>
      <c r="I171" s="14">
        <f>pMBAPEIori!I171/1500</f>
        <v>1.198</v>
      </c>
      <c r="J171" s="14">
        <f>pMBAPEIori!J171/1500</f>
        <v>0.97266666666666668</v>
      </c>
      <c r="K171" s="14">
        <f>pMBAPEIori!K171/10000</f>
        <v>0.81540000000000001</v>
      </c>
      <c r="L171" s="14">
        <f>pMBAPEIori!L171/10000</f>
        <v>0.58579999999999999</v>
      </c>
      <c r="M171" s="14">
        <f>pMBAPEIori!M171/10000</f>
        <v>0.51200000000000001</v>
      </c>
    </row>
    <row r="172" spans="1:13" ht="15.5">
      <c r="A172" s="1">
        <v>169</v>
      </c>
      <c r="B172" s="10">
        <f>pMBAPEIori!B172/300</f>
        <v>18.056666666666668</v>
      </c>
      <c r="C172" s="10">
        <f>pMBAPEIori!C172/300</f>
        <v>18.143333333333334</v>
      </c>
      <c r="D172" s="10">
        <f>pMBAPEIori!D172/1000</f>
        <v>16.609000000000002</v>
      </c>
      <c r="E172" s="10">
        <f>pMBAPEIori!E172/1000</f>
        <v>15.141</v>
      </c>
      <c r="F172" s="10">
        <f>pMBAPEIori!F172/1000</f>
        <v>13.587999999999999</v>
      </c>
      <c r="G172" s="10"/>
      <c r="H172">
        <v>169</v>
      </c>
      <c r="I172" s="14">
        <f>pMBAPEIori!I172/1500</f>
        <v>1.0746666666666667</v>
      </c>
      <c r="J172" s="14">
        <f>pMBAPEIori!J172/1500</f>
        <v>0.9926666666666667</v>
      </c>
      <c r="K172" s="14">
        <f>pMBAPEIori!K172/10000</f>
        <v>0.76190000000000002</v>
      </c>
      <c r="L172" s="14">
        <f>pMBAPEIori!L172/10000</f>
        <v>0.63859999999999995</v>
      </c>
      <c r="M172" s="14">
        <f>pMBAPEIori!M172/10000</f>
        <v>0.51959999999999995</v>
      </c>
    </row>
    <row r="173" spans="1:13" ht="15.5">
      <c r="A173" s="1">
        <v>170</v>
      </c>
      <c r="B173" s="10">
        <f>pMBAPEIori!B173/300</f>
        <v>17.473333333333333</v>
      </c>
      <c r="C173" s="10">
        <f>pMBAPEIori!C173/300</f>
        <v>15.686666666666667</v>
      </c>
      <c r="D173" s="10">
        <f>pMBAPEIori!D173/1000</f>
        <v>15.81</v>
      </c>
      <c r="E173" s="10">
        <f>pMBAPEIori!E173/1000</f>
        <v>15.305999999999999</v>
      </c>
      <c r="F173" s="10">
        <f>pMBAPEIori!F173/1000</f>
        <v>13.083</v>
      </c>
      <c r="G173" s="10"/>
      <c r="H173">
        <v>170</v>
      </c>
      <c r="I173" s="14">
        <f>pMBAPEIori!I173/1500</f>
        <v>0.97466666666666668</v>
      </c>
      <c r="J173" s="14">
        <f>pMBAPEIori!J173/1500</f>
        <v>0.95799999999999996</v>
      </c>
      <c r="K173" s="14">
        <f>pMBAPEIori!K173/10000</f>
        <v>0.67730000000000001</v>
      </c>
      <c r="L173" s="14">
        <f>pMBAPEIori!L173/10000</f>
        <v>0.61009999999999998</v>
      </c>
      <c r="M173" s="14">
        <f>pMBAPEIori!M173/10000</f>
        <v>0.51380000000000003</v>
      </c>
    </row>
    <row r="174" spans="1:13" ht="15.5">
      <c r="A174" s="1">
        <v>171</v>
      </c>
      <c r="B174" s="10">
        <f>pMBAPEIori!B174/300</f>
        <v>18.476666666666667</v>
      </c>
      <c r="C174" s="10">
        <f>pMBAPEIori!C174/300</f>
        <v>16.260000000000002</v>
      </c>
      <c r="D174" s="10">
        <f>pMBAPEIori!D174/1000</f>
        <v>16.105</v>
      </c>
      <c r="E174" s="10">
        <f>pMBAPEIori!E174/1000</f>
        <v>14.706</v>
      </c>
      <c r="F174" s="10">
        <f>pMBAPEIori!F174/1000</f>
        <v>13.66</v>
      </c>
      <c r="G174" s="10"/>
      <c r="H174">
        <v>171</v>
      </c>
      <c r="I174" s="14">
        <f>pMBAPEIori!I174/1500</f>
        <v>1.0026666666666666</v>
      </c>
      <c r="J174" s="14">
        <f>pMBAPEIori!J174/1500</f>
        <v>0.84466666666666668</v>
      </c>
      <c r="K174" s="14">
        <f>pMBAPEIori!K174/10000</f>
        <v>0.71179999999999999</v>
      </c>
      <c r="L174" s="14">
        <f>pMBAPEIori!L174/10000</f>
        <v>0.5867</v>
      </c>
      <c r="M174" s="14">
        <f>pMBAPEIori!M174/10000</f>
        <v>0.48170000000000002</v>
      </c>
    </row>
    <row r="175" spans="1:13" ht="15.5">
      <c r="A175" s="1">
        <v>172</v>
      </c>
      <c r="B175" s="10">
        <f>pMBAPEIori!B175/300</f>
        <v>17.64</v>
      </c>
      <c r="C175" s="10">
        <f>pMBAPEIori!C175/300</f>
        <v>16.523333333333333</v>
      </c>
      <c r="D175" s="10">
        <f>pMBAPEIori!D175/1000</f>
        <v>15.731999999999999</v>
      </c>
      <c r="E175" s="10">
        <f>pMBAPEIori!E175/1000</f>
        <v>15.103999999999999</v>
      </c>
      <c r="F175" s="10">
        <f>pMBAPEIori!F175/1000</f>
        <v>13.097</v>
      </c>
      <c r="G175" s="10"/>
      <c r="H175">
        <v>172</v>
      </c>
      <c r="I175" s="14">
        <f>pMBAPEIori!I175/1500</f>
        <v>0.99733333333333329</v>
      </c>
      <c r="J175" s="14">
        <f>pMBAPEIori!J175/1500</f>
        <v>0.65133333333333332</v>
      </c>
      <c r="K175" s="14">
        <f>pMBAPEIori!K175/10000</f>
        <v>0.71360000000000001</v>
      </c>
      <c r="L175" s="14">
        <f>pMBAPEIori!L175/10000</f>
        <v>0.55610000000000004</v>
      </c>
      <c r="M175" s="14">
        <f>pMBAPEIori!M175/10000</f>
        <v>0.4753</v>
      </c>
    </row>
    <row r="176" spans="1:13" ht="15.5">
      <c r="A176" s="1">
        <v>173</v>
      </c>
      <c r="B176" s="10">
        <f>pMBAPEIori!B176/300</f>
        <v>17.28</v>
      </c>
      <c r="C176" s="10">
        <f>pMBAPEIori!C176/300</f>
        <v>16.193333333333332</v>
      </c>
      <c r="D176" s="10">
        <f>pMBAPEIori!D176/1000</f>
        <v>15.404999999999999</v>
      </c>
      <c r="E176" s="10">
        <f>pMBAPEIori!E176/1000</f>
        <v>14.315</v>
      </c>
      <c r="F176" s="10">
        <f>pMBAPEIori!F176/1000</f>
        <v>13.103999999999999</v>
      </c>
      <c r="G176" s="10"/>
      <c r="H176">
        <v>173</v>
      </c>
      <c r="I176" s="14">
        <f>pMBAPEIori!I176/1500</f>
        <v>0.84466666666666668</v>
      </c>
      <c r="J176" s="14">
        <f>pMBAPEIori!J176/1500</f>
        <v>0.74133333333333329</v>
      </c>
      <c r="K176" s="14">
        <f>pMBAPEIori!K176/10000</f>
        <v>0.7056</v>
      </c>
      <c r="L176" s="14">
        <f>pMBAPEIori!L176/10000</f>
        <v>0.59709999999999996</v>
      </c>
      <c r="M176" s="14">
        <f>pMBAPEIori!M176/10000</f>
        <v>0.52959999999999996</v>
      </c>
    </row>
    <row r="177" spans="1:13" ht="15.5">
      <c r="A177" s="1">
        <v>174</v>
      </c>
      <c r="B177" s="10">
        <f>pMBAPEIori!B177/300</f>
        <v>17.8</v>
      </c>
      <c r="C177" s="10">
        <f>pMBAPEIori!C177/300</f>
        <v>18.309999999999999</v>
      </c>
      <c r="D177" s="10">
        <f>pMBAPEIori!D177/1000</f>
        <v>15.423</v>
      </c>
      <c r="E177" s="10">
        <f>pMBAPEIori!E177/1000</f>
        <v>14.195</v>
      </c>
      <c r="F177" s="10">
        <f>pMBAPEIori!F177/1000</f>
        <v>12.897</v>
      </c>
      <c r="G177" s="10"/>
      <c r="H177">
        <v>174</v>
      </c>
      <c r="I177" s="14">
        <f>pMBAPEIori!I177/1500</f>
        <v>0.84266666666666667</v>
      </c>
      <c r="J177" s="14">
        <f>pMBAPEIori!J177/1500</f>
        <v>0.94799999999999995</v>
      </c>
      <c r="K177" s="14">
        <f>pMBAPEIori!K177/10000</f>
        <v>0.70909999999999995</v>
      </c>
      <c r="L177" s="14">
        <f>pMBAPEIori!L177/10000</f>
        <v>0.59109999999999996</v>
      </c>
      <c r="M177" s="14">
        <f>pMBAPEIori!M177/10000</f>
        <v>0.55549999999999999</v>
      </c>
    </row>
    <row r="178" spans="1:13" ht="15.5">
      <c r="A178" s="1">
        <v>175</v>
      </c>
      <c r="B178" s="10">
        <f>pMBAPEIori!B178/300</f>
        <v>17.063333333333333</v>
      </c>
      <c r="C178" s="10">
        <f>pMBAPEIori!C178/300</f>
        <v>16.2</v>
      </c>
      <c r="D178" s="10">
        <f>pMBAPEIori!D178/1000</f>
        <v>15.355</v>
      </c>
      <c r="E178" s="10">
        <f>pMBAPEIori!E178/1000</f>
        <v>14.141</v>
      </c>
      <c r="F178" s="10">
        <f>pMBAPEIori!F178/1000</f>
        <v>12.977</v>
      </c>
      <c r="G178" s="10"/>
      <c r="H178">
        <v>175</v>
      </c>
      <c r="I178" s="14">
        <f>pMBAPEIori!I178/1500</f>
        <v>0.93200000000000005</v>
      </c>
      <c r="J178" s="14">
        <f>pMBAPEIori!J178/1500</f>
        <v>0.78066666666666662</v>
      </c>
      <c r="K178" s="14">
        <f>pMBAPEIori!K178/10000</f>
        <v>0.64870000000000005</v>
      </c>
      <c r="L178" s="14">
        <f>pMBAPEIori!L178/10000</f>
        <v>0.56059999999999999</v>
      </c>
      <c r="M178" s="14">
        <f>pMBAPEIori!M178/10000</f>
        <v>0.50170000000000003</v>
      </c>
    </row>
    <row r="179" spans="1:13" ht="15.5">
      <c r="A179" s="1">
        <v>176</v>
      </c>
      <c r="B179" s="10">
        <f>pMBAPEIori!B179/300</f>
        <v>15.053333333333333</v>
      </c>
      <c r="C179" s="10">
        <f>pMBAPEIori!C179/300</f>
        <v>14.446666666666667</v>
      </c>
      <c r="D179" s="10">
        <f>pMBAPEIori!D179/1000</f>
        <v>14.638999999999999</v>
      </c>
      <c r="E179" s="10">
        <f>pMBAPEIori!E179/1000</f>
        <v>14.211</v>
      </c>
      <c r="F179" s="10">
        <f>pMBAPEIori!F179/1000</f>
        <v>13.122</v>
      </c>
      <c r="G179" s="10"/>
      <c r="H179">
        <v>176</v>
      </c>
      <c r="I179" s="14">
        <f>pMBAPEIori!I179/1500</f>
        <v>0.71266666666666667</v>
      </c>
      <c r="J179" s="14">
        <f>pMBAPEIori!J179/1500</f>
        <v>0.83133333333333337</v>
      </c>
      <c r="K179" s="14">
        <f>pMBAPEIori!K179/10000</f>
        <v>0.62</v>
      </c>
      <c r="L179" s="14">
        <f>pMBAPEIori!L179/10000</f>
        <v>0.55000000000000004</v>
      </c>
      <c r="M179" s="14">
        <f>pMBAPEIori!M179/10000</f>
        <v>0.49459999999999998</v>
      </c>
    </row>
    <row r="180" spans="1:13" ht="15.5">
      <c r="A180" s="1">
        <v>177</v>
      </c>
      <c r="B180" s="10">
        <f>pMBAPEIori!B180/300</f>
        <v>16.126666666666665</v>
      </c>
      <c r="C180" s="10">
        <f>pMBAPEIori!C180/300</f>
        <v>15.09</v>
      </c>
      <c r="D180" s="10">
        <f>pMBAPEIori!D180/1000</f>
        <v>14.566000000000001</v>
      </c>
      <c r="E180" s="10">
        <f>pMBAPEIori!E180/1000</f>
        <v>14.375999999999999</v>
      </c>
      <c r="F180" s="10">
        <f>pMBAPEIori!F180/1000</f>
        <v>12.75</v>
      </c>
      <c r="G180" s="10"/>
      <c r="H180">
        <v>177</v>
      </c>
      <c r="I180" s="14">
        <f>pMBAPEIori!I180/1500</f>
        <v>0.93466666666666665</v>
      </c>
      <c r="J180" s="14">
        <f>pMBAPEIori!J180/1500</f>
        <v>0.78133333333333332</v>
      </c>
      <c r="K180" s="14">
        <f>pMBAPEIori!K180/10000</f>
        <v>0.60350000000000004</v>
      </c>
      <c r="L180" s="14">
        <f>pMBAPEIori!L180/10000</f>
        <v>0.52300000000000002</v>
      </c>
      <c r="M180" s="14">
        <f>pMBAPEIori!M180/10000</f>
        <v>0.48080000000000001</v>
      </c>
    </row>
    <row r="181" spans="1:13" ht="15.5">
      <c r="A181" s="1">
        <v>178</v>
      </c>
      <c r="B181" s="10">
        <f>pMBAPEIori!B181/300</f>
        <v>15.136666666666667</v>
      </c>
      <c r="C181" s="10">
        <f>pMBAPEIori!C181/300</f>
        <v>16.350000000000001</v>
      </c>
      <c r="D181" s="10">
        <f>pMBAPEIori!D181/1000</f>
        <v>14.414999999999999</v>
      </c>
      <c r="E181" s="10">
        <f>pMBAPEIori!E181/1000</f>
        <v>13.92</v>
      </c>
      <c r="F181" s="10">
        <f>pMBAPEIori!F181/1000</f>
        <v>13.013999999999999</v>
      </c>
      <c r="G181" s="10"/>
      <c r="H181">
        <v>178</v>
      </c>
      <c r="I181" s="14">
        <f>pMBAPEIori!I181/1500</f>
        <v>0.64800000000000002</v>
      </c>
      <c r="J181" s="14">
        <f>pMBAPEIori!J181/1500</f>
        <v>0.55600000000000005</v>
      </c>
      <c r="K181" s="14">
        <f>pMBAPEIori!K181/10000</f>
        <v>0.57320000000000004</v>
      </c>
      <c r="L181" s="14">
        <f>pMBAPEIori!L181/10000</f>
        <v>0.5141</v>
      </c>
      <c r="M181" s="14">
        <f>pMBAPEIori!M181/10000</f>
        <v>0.44879999999999998</v>
      </c>
    </row>
    <row r="182" spans="1:13" ht="15.5">
      <c r="A182" s="1">
        <v>179</v>
      </c>
      <c r="B182" s="10">
        <f>pMBAPEIori!B182/300</f>
        <v>14.76</v>
      </c>
      <c r="C182" s="10">
        <f>pMBAPEIori!C182/300</f>
        <v>14.273333333333333</v>
      </c>
      <c r="D182" s="10">
        <f>pMBAPEIori!D182/1000</f>
        <v>14.616</v>
      </c>
      <c r="E182" s="10">
        <f>pMBAPEIori!E182/1000</f>
        <v>14.39</v>
      </c>
      <c r="F182" s="10">
        <f>pMBAPEIori!F182/1000</f>
        <v>13.035</v>
      </c>
      <c r="G182" s="10"/>
      <c r="H182">
        <v>179</v>
      </c>
      <c r="I182" s="14">
        <f>pMBAPEIori!I182/1500</f>
        <v>0.83733333333333337</v>
      </c>
      <c r="J182" s="14">
        <f>pMBAPEIori!J182/1500</f>
        <v>0.61799999999999999</v>
      </c>
      <c r="K182" s="14">
        <f>pMBAPEIori!K182/10000</f>
        <v>0.60060000000000002</v>
      </c>
      <c r="L182" s="14">
        <f>pMBAPEIori!L182/10000</f>
        <v>0.51529999999999998</v>
      </c>
      <c r="M182" s="14">
        <f>pMBAPEIori!M182/10000</f>
        <v>0.44319999999999998</v>
      </c>
    </row>
    <row r="183" spans="1:13" ht="15.5">
      <c r="A183" s="1">
        <v>180</v>
      </c>
      <c r="B183" s="10">
        <f>pMBAPEIori!B183/300</f>
        <v>14.94</v>
      </c>
      <c r="C183" s="10">
        <f>pMBAPEIori!C183/300</f>
        <v>14.09</v>
      </c>
      <c r="D183" s="10">
        <f>pMBAPEIori!D183/1000</f>
        <v>13.875</v>
      </c>
      <c r="E183" s="10">
        <f>pMBAPEIori!E183/1000</f>
        <v>13.917</v>
      </c>
      <c r="F183" s="10">
        <f>pMBAPEIori!F183/1000</f>
        <v>12.77</v>
      </c>
      <c r="G183" s="10"/>
      <c r="H183">
        <v>180</v>
      </c>
      <c r="I183" s="14">
        <f>pMBAPEIori!I183/1500</f>
        <v>0.57599999999999996</v>
      </c>
      <c r="J183" s="14">
        <f>pMBAPEIori!J183/1500</f>
        <v>0.52266666666666661</v>
      </c>
      <c r="K183" s="14">
        <f>pMBAPEIori!K183/10000</f>
        <v>0.58109999999999995</v>
      </c>
      <c r="L183" s="14">
        <f>pMBAPEIori!L183/10000</f>
        <v>0.51419999999999999</v>
      </c>
      <c r="M183" s="14">
        <f>pMBAPEIori!M183/10000</f>
        <v>0.43969999999999998</v>
      </c>
    </row>
    <row r="184" spans="1:13" ht="15.5">
      <c r="A184" s="1">
        <v>181</v>
      </c>
      <c r="B184" s="10">
        <f>pMBAPEIori!B184/300</f>
        <v>14.326666666666666</v>
      </c>
      <c r="C184" s="10">
        <f>pMBAPEIori!C184/300</f>
        <v>14.72</v>
      </c>
      <c r="D184" s="10">
        <f>pMBAPEIori!D184/1000</f>
        <v>14.036</v>
      </c>
      <c r="E184" s="10">
        <f>pMBAPEIori!E184/1000</f>
        <v>14.159000000000001</v>
      </c>
      <c r="F184" s="10">
        <f>pMBAPEIori!F184/1000</f>
        <v>13.013999999999999</v>
      </c>
      <c r="G184" s="10"/>
      <c r="H184">
        <v>181</v>
      </c>
      <c r="I184" s="14">
        <f>pMBAPEIori!I184/1500</f>
        <v>0.65933333333333333</v>
      </c>
      <c r="J184" s="14">
        <f>pMBAPEIori!J184/1500</f>
        <v>0.53533333333333333</v>
      </c>
      <c r="K184" s="14">
        <f>pMBAPEIori!K184/10000</f>
        <v>0.53200000000000003</v>
      </c>
      <c r="L184" s="14">
        <f>pMBAPEIori!L184/10000</f>
        <v>0.4874</v>
      </c>
      <c r="M184" s="14">
        <f>pMBAPEIori!M184/10000</f>
        <v>0.44</v>
      </c>
    </row>
    <row r="185" spans="1:13" ht="15.5">
      <c r="A185" s="1">
        <v>182</v>
      </c>
      <c r="B185" s="10">
        <f>pMBAPEIori!B185/300</f>
        <v>14.096666666666666</v>
      </c>
      <c r="C185" s="10">
        <f>pMBAPEIori!C185/300</f>
        <v>13.073333333333334</v>
      </c>
      <c r="D185" s="10">
        <f>pMBAPEIori!D185/1000</f>
        <v>13.957000000000001</v>
      </c>
      <c r="E185" s="10">
        <f>pMBAPEIori!E185/1000</f>
        <v>13.478999999999999</v>
      </c>
      <c r="F185" s="10">
        <f>pMBAPEIori!F185/1000</f>
        <v>12.423999999999999</v>
      </c>
      <c r="G185" s="10"/>
      <c r="H185">
        <v>182</v>
      </c>
      <c r="I185" s="14">
        <f>pMBAPEIori!I185/1500</f>
        <v>0.57599999999999996</v>
      </c>
      <c r="J185" s="14">
        <f>pMBAPEIori!J185/1500</f>
        <v>0.43333333333333335</v>
      </c>
      <c r="K185" s="14">
        <f>pMBAPEIori!K185/10000</f>
        <v>0.49530000000000002</v>
      </c>
      <c r="L185" s="14">
        <f>pMBAPEIori!L185/10000</f>
        <v>0.50509999999999999</v>
      </c>
      <c r="M185" s="14">
        <f>pMBAPEIori!M185/10000</f>
        <v>0.43869999999999998</v>
      </c>
    </row>
    <row r="186" spans="1:13" ht="15.5">
      <c r="A186" s="1">
        <v>183</v>
      </c>
      <c r="B186" s="10">
        <f>pMBAPEIori!B186/300</f>
        <v>14.383333333333333</v>
      </c>
      <c r="C186" s="10">
        <f>pMBAPEIori!C186/300</f>
        <v>12.943333333333333</v>
      </c>
      <c r="D186" s="10">
        <f>pMBAPEIori!D186/1000</f>
        <v>14.1</v>
      </c>
      <c r="E186" s="10">
        <f>pMBAPEIori!E186/1000</f>
        <v>13.675000000000001</v>
      </c>
      <c r="F186" s="10">
        <f>pMBAPEIori!F186/1000</f>
        <v>12.852</v>
      </c>
      <c r="G186" s="10"/>
      <c r="H186">
        <v>183</v>
      </c>
      <c r="I186" s="14">
        <f>pMBAPEIori!I186/1500</f>
        <v>0.52666666666666662</v>
      </c>
      <c r="J186" s="14">
        <f>pMBAPEIori!J186/1500</f>
        <v>0.45400000000000001</v>
      </c>
      <c r="K186" s="14">
        <f>pMBAPEIori!K186/10000</f>
        <v>0.54530000000000001</v>
      </c>
      <c r="L186" s="14">
        <f>pMBAPEIori!L186/10000</f>
        <v>0.53010000000000002</v>
      </c>
      <c r="M186" s="14">
        <f>pMBAPEIori!M186/10000</f>
        <v>0.48209999999999997</v>
      </c>
    </row>
    <row r="187" spans="1:13" ht="15.5">
      <c r="A187" s="1">
        <v>184</v>
      </c>
      <c r="B187" s="10">
        <f>pMBAPEIori!B187/300</f>
        <v>12.82</v>
      </c>
      <c r="C187" s="10">
        <f>pMBAPEIori!C187/300</f>
        <v>13.833333333333334</v>
      </c>
      <c r="D187" s="10">
        <f>pMBAPEIori!D187/1000</f>
        <v>13.648</v>
      </c>
      <c r="E187" s="10">
        <f>pMBAPEIori!E187/1000</f>
        <v>13.61</v>
      </c>
      <c r="F187" s="10">
        <f>pMBAPEIori!F187/1000</f>
        <v>12.071</v>
      </c>
      <c r="G187" s="10"/>
      <c r="H187">
        <v>184</v>
      </c>
      <c r="I187" s="14">
        <f>pMBAPEIori!I187/1500</f>
        <v>0.5073333333333333</v>
      </c>
      <c r="J187" s="14">
        <f>pMBAPEIori!J187/1500</f>
        <v>0.45933333333333332</v>
      </c>
      <c r="K187" s="14">
        <f>pMBAPEIori!K187/10000</f>
        <v>0.5343</v>
      </c>
      <c r="L187" s="14">
        <f>pMBAPEIori!L187/10000</f>
        <v>0.47320000000000001</v>
      </c>
      <c r="M187" s="14">
        <f>pMBAPEIori!M187/10000</f>
        <v>0.44829999999999998</v>
      </c>
    </row>
    <row r="188" spans="1:13" ht="15.5">
      <c r="A188" s="1">
        <v>185</v>
      </c>
      <c r="B188" s="10">
        <f>pMBAPEIori!B188/300</f>
        <v>14.5</v>
      </c>
      <c r="C188" s="10">
        <f>pMBAPEIori!C188/300</f>
        <v>13.676666666666666</v>
      </c>
      <c r="D188" s="10">
        <f>pMBAPEIori!D188/1000</f>
        <v>13.532999999999999</v>
      </c>
      <c r="E188" s="10">
        <f>pMBAPEIori!E188/1000</f>
        <v>13.785</v>
      </c>
      <c r="F188" s="10">
        <f>pMBAPEIori!F188/1000</f>
        <v>12.356999999999999</v>
      </c>
      <c r="G188" s="10"/>
      <c r="H188">
        <v>185</v>
      </c>
      <c r="I188" s="14">
        <f>pMBAPEIori!I188/1500</f>
        <v>0.65800000000000003</v>
      </c>
      <c r="J188" s="14">
        <f>pMBAPEIori!J188/1500</f>
        <v>0.39800000000000002</v>
      </c>
      <c r="K188" s="14">
        <f>pMBAPEIori!K188/10000</f>
        <v>0.50309999999999999</v>
      </c>
      <c r="L188" s="14">
        <f>pMBAPEIori!L188/10000</f>
        <v>0.48449999999999999</v>
      </c>
      <c r="M188" s="14">
        <f>pMBAPEIori!M188/10000</f>
        <v>0.441</v>
      </c>
    </row>
    <row r="189" spans="1:13" ht="15.5">
      <c r="A189" s="1">
        <v>186</v>
      </c>
      <c r="B189" s="10">
        <f>pMBAPEIori!B189/300</f>
        <v>12.68</v>
      </c>
      <c r="C189" s="10">
        <f>pMBAPEIori!C189/300</f>
        <v>13.513333333333334</v>
      </c>
      <c r="D189" s="10">
        <f>pMBAPEIori!D189/1000</f>
        <v>13.355</v>
      </c>
      <c r="E189" s="10">
        <f>pMBAPEIori!E189/1000</f>
        <v>13.071</v>
      </c>
      <c r="F189" s="10">
        <f>pMBAPEIori!F189/1000</f>
        <v>11.997</v>
      </c>
      <c r="G189" s="10"/>
      <c r="H189">
        <v>186</v>
      </c>
      <c r="I189" s="14">
        <f>pMBAPEIori!I189/1500</f>
        <v>0.60199999999999998</v>
      </c>
      <c r="J189" s="14">
        <f>pMBAPEIori!J189/1500</f>
        <v>0.56133333333333335</v>
      </c>
      <c r="K189" s="14">
        <f>pMBAPEIori!K189/10000</f>
        <v>0.49180000000000001</v>
      </c>
      <c r="L189" s="14">
        <f>pMBAPEIori!L189/10000</f>
        <v>0.45500000000000002</v>
      </c>
      <c r="M189" s="14">
        <f>pMBAPEIori!M189/10000</f>
        <v>0.42180000000000001</v>
      </c>
    </row>
    <row r="190" spans="1:13" ht="15.5">
      <c r="A190" s="1">
        <v>187</v>
      </c>
      <c r="B190" s="10">
        <f>pMBAPEIori!B190/300</f>
        <v>13.433333333333334</v>
      </c>
      <c r="C190" s="10">
        <f>pMBAPEIori!C190/300</f>
        <v>13.283333333333333</v>
      </c>
      <c r="D190" s="10">
        <f>pMBAPEIori!D190/1000</f>
        <v>12.962999999999999</v>
      </c>
      <c r="E190" s="10">
        <f>pMBAPEIori!E190/1000</f>
        <v>12.87</v>
      </c>
      <c r="F190" s="10">
        <f>pMBAPEIori!F190/1000</f>
        <v>12.505000000000001</v>
      </c>
      <c r="G190" s="10"/>
      <c r="H190">
        <v>187</v>
      </c>
      <c r="I190" s="14">
        <f>pMBAPEIori!I190/1500</f>
        <v>0.51200000000000001</v>
      </c>
      <c r="J190" s="14">
        <f>pMBAPEIori!J190/1500</f>
        <v>0.38666666666666666</v>
      </c>
      <c r="K190" s="14">
        <f>pMBAPEIori!K190/10000</f>
        <v>0.52449999999999997</v>
      </c>
      <c r="L190" s="14">
        <f>pMBAPEIori!L190/10000</f>
        <v>0.45960000000000001</v>
      </c>
      <c r="M190" s="14">
        <f>pMBAPEIori!M190/10000</f>
        <v>0.435</v>
      </c>
    </row>
    <row r="191" spans="1:13" ht="15.5">
      <c r="A191" s="1">
        <v>188</v>
      </c>
      <c r="B191" s="10">
        <f>pMBAPEIori!B191/300</f>
        <v>12.286666666666667</v>
      </c>
      <c r="C191" s="10">
        <f>pMBAPEIori!C191/300</f>
        <v>11.61</v>
      </c>
      <c r="D191" s="10">
        <f>pMBAPEIori!D191/1000</f>
        <v>12.891</v>
      </c>
      <c r="E191" s="10">
        <f>pMBAPEIori!E191/1000</f>
        <v>13.101000000000001</v>
      </c>
      <c r="F191" s="10">
        <f>pMBAPEIori!F191/1000</f>
        <v>12.036</v>
      </c>
      <c r="G191" s="10"/>
      <c r="H191">
        <v>188</v>
      </c>
      <c r="I191" s="14">
        <f>pMBAPEIori!I191/1500</f>
        <v>0.60199999999999998</v>
      </c>
      <c r="J191" s="14">
        <f>pMBAPEIori!J191/1500</f>
        <v>0.52800000000000002</v>
      </c>
      <c r="K191" s="14">
        <f>pMBAPEIori!K191/10000</f>
        <v>0.4889</v>
      </c>
      <c r="L191" s="14">
        <f>pMBAPEIori!L191/10000</f>
        <v>0.47249999999999998</v>
      </c>
      <c r="M191" s="14">
        <f>pMBAPEIori!M191/10000</f>
        <v>0.41689999999999999</v>
      </c>
    </row>
    <row r="192" spans="1:13" ht="15.5">
      <c r="A192" s="1">
        <v>189</v>
      </c>
      <c r="B192" s="10">
        <f>pMBAPEIori!B192/300</f>
        <v>13.493333333333334</v>
      </c>
      <c r="C192" s="10">
        <f>pMBAPEIori!C192/300</f>
        <v>12.53</v>
      </c>
      <c r="D192" s="10">
        <f>pMBAPEIori!D192/1000</f>
        <v>12.863</v>
      </c>
      <c r="E192" s="10">
        <f>pMBAPEIori!E192/1000</f>
        <v>13.201000000000001</v>
      </c>
      <c r="F192" s="10">
        <f>pMBAPEIori!F192/1000</f>
        <v>12.183999999999999</v>
      </c>
      <c r="G192" s="10"/>
      <c r="H192">
        <v>189</v>
      </c>
      <c r="I192" s="14">
        <f>pMBAPEIori!I192/1500</f>
        <v>0.48466666666666669</v>
      </c>
      <c r="J192" s="14">
        <f>pMBAPEIori!J192/1500</f>
        <v>0.64333333333333331</v>
      </c>
      <c r="K192" s="14">
        <f>pMBAPEIori!K192/10000</f>
        <v>0.46910000000000002</v>
      </c>
      <c r="L192" s="14">
        <f>pMBAPEIori!L192/10000</f>
        <v>0.46710000000000002</v>
      </c>
      <c r="M192" s="14">
        <f>pMBAPEIori!M192/10000</f>
        <v>0.4375</v>
      </c>
    </row>
    <row r="193" spans="1:13" ht="15.5">
      <c r="A193" s="1">
        <v>190</v>
      </c>
      <c r="B193" s="10">
        <f>pMBAPEIori!B193/300</f>
        <v>12.69</v>
      </c>
      <c r="C193" s="10">
        <f>pMBAPEIori!C193/300</f>
        <v>13.07</v>
      </c>
      <c r="D193" s="10">
        <f>pMBAPEIori!D193/1000</f>
        <v>12.513999999999999</v>
      </c>
      <c r="E193" s="10">
        <f>pMBAPEIori!E193/1000</f>
        <v>12.993</v>
      </c>
      <c r="F193" s="10">
        <f>pMBAPEIori!F193/1000</f>
        <v>12.087999999999999</v>
      </c>
      <c r="G193" s="10"/>
      <c r="H193">
        <v>190</v>
      </c>
      <c r="I193" s="14">
        <f>pMBAPEIori!I193/1500</f>
        <v>0.46733333333333332</v>
      </c>
      <c r="J193" s="14">
        <f>pMBAPEIori!J193/1500</f>
        <v>0.23133333333333334</v>
      </c>
      <c r="K193" s="14">
        <f>pMBAPEIori!K193/10000</f>
        <v>0.4526</v>
      </c>
      <c r="L193" s="14">
        <f>pMBAPEIori!L193/10000</f>
        <v>0.41349999999999998</v>
      </c>
      <c r="M193" s="14">
        <f>pMBAPEIori!M193/10000</f>
        <v>0.40029999999999999</v>
      </c>
    </row>
    <row r="194" spans="1:13" ht="15.5">
      <c r="A194" s="1">
        <v>191</v>
      </c>
      <c r="B194" s="10">
        <f>pMBAPEIori!B194/300</f>
        <v>11.976666666666667</v>
      </c>
      <c r="C194" s="10">
        <f>pMBAPEIori!C194/300</f>
        <v>12.613333333333333</v>
      </c>
      <c r="D194" s="10">
        <f>pMBAPEIori!D194/1000</f>
        <v>12.65</v>
      </c>
      <c r="E194" s="10">
        <f>pMBAPEIori!E194/1000</f>
        <v>13.227</v>
      </c>
      <c r="F194" s="10">
        <f>pMBAPEIori!F194/1000</f>
        <v>12.252000000000001</v>
      </c>
      <c r="G194" s="10"/>
      <c r="H194">
        <v>191</v>
      </c>
      <c r="I194" s="14">
        <f>pMBAPEIori!I194/1500</f>
        <v>0.31533333333333335</v>
      </c>
      <c r="J194" s="14">
        <f>pMBAPEIori!J194/1500</f>
        <v>0.48733333333333334</v>
      </c>
      <c r="K194" s="14">
        <f>pMBAPEIori!K194/10000</f>
        <v>0.48420000000000002</v>
      </c>
      <c r="L194" s="14">
        <f>pMBAPEIori!L194/10000</f>
        <v>0.41089999999999999</v>
      </c>
      <c r="M194" s="14">
        <f>pMBAPEIori!M194/10000</f>
        <v>0.39389999999999997</v>
      </c>
    </row>
    <row r="195" spans="1:13" ht="15.5">
      <c r="A195" s="1">
        <v>192</v>
      </c>
      <c r="B195" s="10">
        <f>pMBAPEIori!B195/300</f>
        <v>12.193333333333333</v>
      </c>
      <c r="C195" s="10">
        <f>pMBAPEIori!C195/300</f>
        <v>12.37</v>
      </c>
      <c r="D195" s="10">
        <f>pMBAPEIori!D195/1000</f>
        <v>12.506</v>
      </c>
      <c r="E195" s="10">
        <f>pMBAPEIori!E195/1000</f>
        <v>12.851000000000001</v>
      </c>
      <c r="F195" s="10">
        <f>pMBAPEIori!F195/1000</f>
        <v>11.728999999999999</v>
      </c>
      <c r="G195" s="10"/>
      <c r="H195">
        <v>192</v>
      </c>
      <c r="I195" s="14">
        <f>pMBAPEIori!I195/1500</f>
        <v>0.40266666666666667</v>
      </c>
      <c r="J195" s="14">
        <f>pMBAPEIori!J195/1500</f>
        <v>0.54</v>
      </c>
      <c r="K195" s="14">
        <f>pMBAPEIori!K195/10000</f>
        <v>0.46820000000000001</v>
      </c>
      <c r="L195" s="14">
        <f>pMBAPEIori!L195/10000</f>
        <v>0.40179999999999999</v>
      </c>
      <c r="M195" s="14">
        <f>pMBAPEIori!M195/10000</f>
        <v>0.37609999999999999</v>
      </c>
    </row>
    <row r="196" spans="1:13" ht="15.5">
      <c r="A196" s="1">
        <v>193</v>
      </c>
      <c r="B196" s="10">
        <f>pMBAPEIori!B196/300</f>
        <v>13.473333333333333</v>
      </c>
      <c r="C196" s="10">
        <f>pMBAPEIori!C196/300</f>
        <v>12.666666666666666</v>
      </c>
      <c r="D196" s="10">
        <f>pMBAPEIori!D196/1000</f>
        <v>12.673</v>
      </c>
      <c r="E196" s="10">
        <f>pMBAPEIori!E196/1000</f>
        <v>12.718</v>
      </c>
      <c r="F196" s="10">
        <f>pMBAPEIori!F196/1000</f>
        <v>12.191000000000001</v>
      </c>
      <c r="G196" s="10"/>
      <c r="H196">
        <v>193</v>
      </c>
      <c r="I196" s="14">
        <f>pMBAPEIori!I196/1500</f>
        <v>0.48199999999999998</v>
      </c>
      <c r="J196" s="14">
        <f>pMBAPEIori!J196/1500</f>
        <v>0.37</v>
      </c>
      <c r="K196" s="14">
        <f>pMBAPEIori!K196/10000</f>
        <v>0.47560000000000002</v>
      </c>
      <c r="L196" s="14">
        <f>pMBAPEIori!L196/10000</f>
        <v>0.46</v>
      </c>
      <c r="M196" s="14">
        <f>pMBAPEIori!M196/10000</f>
        <v>0.4299</v>
      </c>
    </row>
    <row r="197" spans="1:13" ht="15.5">
      <c r="A197" s="1">
        <v>194</v>
      </c>
      <c r="B197" s="10">
        <f>pMBAPEIori!B197/300</f>
        <v>10.936666666666667</v>
      </c>
      <c r="C197" s="10">
        <f>pMBAPEIori!C197/300</f>
        <v>12</v>
      </c>
      <c r="D197" s="10">
        <f>pMBAPEIori!D197/1000</f>
        <v>12.074999999999999</v>
      </c>
      <c r="E197" s="10">
        <f>pMBAPEIori!E197/1000</f>
        <v>12.688000000000001</v>
      </c>
      <c r="F197" s="10">
        <f>pMBAPEIori!F197/1000</f>
        <v>11.643000000000001</v>
      </c>
      <c r="G197" s="10"/>
      <c r="H197">
        <v>194</v>
      </c>
      <c r="I197" s="14">
        <f>pMBAPEIori!I197/1500</f>
        <v>0.51066666666666671</v>
      </c>
      <c r="J197" s="14">
        <f>pMBAPEIori!J197/1500</f>
        <v>0.41733333333333333</v>
      </c>
      <c r="K197" s="14">
        <f>pMBAPEIori!K197/10000</f>
        <v>0.441</v>
      </c>
      <c r="L197" s="14">
        <f>pMBAPEIori!L197/10000</f>
        <v>0.37369999999999998</v>
      </c>
      <c r="M197" s="14">
        <f>pMBAPEIori!M197/10000</f>
        <v>0.38790000000000002</v>
      </c>
    </row>
    <row r="198" spans="1:13" ht="15.5">
      <c r="A198" s="1">
        <v>195</v>
      </c>
      <c r="B198" s="10">
        <f>pMBAPEIori!B198/300</f>
        <v>12.253333333333334</v>
      </c>
      <c r="C198" s="10">
        <f>pMBAPEIori!C198/300</f>
        <v>12.316666666666666</v>
      </c>
      <c r="D198" s="10">
        <f>pMBAPEIori!D198/1000</f>
        <v>12.462</v>
      </c>
      <c r="E198" s="10">
        <f>pMBAPEIori!E198/1000</f>
        <v>12.448</v>
      </c>
      <c r="F198" s="10">
        <f>pMBAPEIori!F198/1000</f>
        <v>12.4</v>
      </c>
      <c r="G198" s="10"/>
      <c r="H198">
        <v>195</v>
      </c>
      <c r="I198" s="14">
        <f>pMBAPEIori!I198/1500</f>
        <v>0.42666666666666669</v>
      </c>
      <c r="J198" s="14">
        <f>pMBAPEIori!J198/1500</f>
        <v>0.42799999999999999</v>
      </c>
      <c r="K198" s="14">
        <f>pMBAPEIori!K198/10000</f>
        <v>0.4657</v>
      </c>
      <c r="L198" s="14">
        <f>pMBAPEIori!L198/10000</f>
        <v>0.43230000000000002</v>
      </c>
      <c r="M198" s="14">
        <f>pMBAPEIori!M198/10000</f>
        <v>0.37980000000000003</v>
      </c>
    </row>
    <row r="199" spans="1:13" ht="15.5">
      <c r="A199" s="1">
        <v>196</v>
      </c>
      <c r="B199" s="10">
        <f>pMBAPEIori!B199/300</f>
        <v>12.243333333333334</v>
      </c>
      <c r="C199" s="10">
        <f>pMBAPEIori!C199/300</f>
        <v>11.753333333333334</v>
      </c>
      <c r="D199" s="10">
        <f>pMBAPEIori!D199/1000</f>
        <v>12.013</v>
      </c>
      <c r="E199" s="10">
        <f>pMBAPEIori!E199/1000</f>
        <v>12.944000000000001</v>
      </c>
      <c r="F199" s="10">
        <f>pMBAPEIori!F199/1000</f>
        <v>11.561</v>
      </c>
      <c r="G199" s="10"/>
      <c r="H199">
        <v>196</v>
      </c>
      <c r="I199" s="14">
        <f>pMBAPEIori!I199/1500</f>
        <v>0.29199999999999998</v>
      </c>
      <c r="J199" s="14">
        <f>pMBAPEIori!J199/1500</f>
        <v>0.51800000000000002</v>
      </c>
      <c r="K199" s="14">
        <f>pMBAPEIori!K199/10000</f>
        <v>0.43559999999999999</v>
      </c>
      <c r="L199" s="14">
        <f>pMBAPEIori!L199/10000</f>
        <v>0.39279999999999998</v>
      </c>
      <c r="M199" s="14">
        <f>pMBAPEIori!M199/10000</f>
        <v>0.3805</v>
      </c>
    </row>
    <row r="200" spans="1:13" ht="15.5">
      <c r="A200" s="1">
        <v>197</v>
      </c>
      <c r="B200" s="10">
        <f>pMBAPEIori!B200/300</f>
        <v>12.093333333333334</v>
      </c>
      <c r="C200" s="10">
        <f>pMBAPEIori!C200/300</f>
        <v>11.913333333333334</v>
      </c>
      <c r="D200" s="10">
        <f>pMBAPEIori!D200/1000</f>
        <v>12.241</v>
      </c>
      <c r="E200" s="10">
        <f>pMBAPEIori!E200/1000</f>
        <v>12.348000000000001</v>
      </c>
      <c r="F200" s="10">
        <f>pMBAPEIori!F200/1000</f>
        <v>11.603999999999999</v>
      </c>
      <c r="G200" s="10"/>
      <c r="H200">
        <v>197</v>
      </c>
      <c r="I200" s="14">
        <f>pMBAPEIori!I200/1500</f>
        <v>0.36666666666666664</v>
      </c>
      <c r="J200" s="14">
        <f>pMBAPEIori!J200/1500</f>
        <v>0.36666666666666664</v>
      </c>
      <c r="K200" s="14">
        <f>pMBAPEIori!K200/10000</f>
        <v>0.4647</v>
      </c>
      <c r="L200" s="14">
        <f>pMBAPEIori!L200/10000</f>
        <v>0.41849999999999998</v>
      </c>
      <c r="M200" s="14">
        <f>pMBAPEIori!M200/10000</f>
        <v>0.4299</v>
      </c>
    </row>
    <row r="201" spans="1:13" ht="15.5">
      <c r="A201" s="1">
        <v>198</v>
      </c>
      <c r="B201" s="10">
        <f>pMBAPEIori!B201/300</f>
        <v>11.37</v>
      </c>
      <c r="C201" s="10">
        <f>pMBAPEIori!C201/300</f>
        <v>12.286666666666667</v>
      </c>
      <c r="D201" s="10">
        <f>pMBAPEIori!D201/1000</f>
        <v>11.661</v>
      </c>
      <c r="E201" s="10">
        <f>pMBAPEIori!E201/1000</f>
        <v>12.256</v>
      </c>
      <c r="F201" s="10">
        <f>pMBAPEIori!F201/1000</f>
        <v>11.076000000000001</v>
      </c>
      <c r="G201" s="10"/>
      <c r="H201">
        <v>198</v>
      </c>
      <c r="I201" s="14">
        <f>pMBAPEIori!I201/1500</f>
        <v>0.374</v>
      </c>
      <c r="J201" s="14">
        <f>pMBAPEIori!J201/1500</f>
        <v>0.49933333333333335</v>
      </c>
      <c r="K201" s="14">
        <f>pMBAPEIori!K201/10000</f>
        <v>0.43469999999999998</v>
      </c>
      <c r="L201" s="14">
        <f>pMBAPEIori!L201/10000</f>
        <v>0.45290000000000002</v>
      </c>
      <c r="M201" s="14">
        <f>pMBAPEIori!M201/10000</f>
        <v>0.35699999999999998</v>
      </c>
    </row>
    <row r="202" spans="1:13" ht="15.5">
      <c r="A202" s="1">
        <v>199</v>
      </c>
      <c r="B202" s="10">
        <f>pMBAPEIori!B202/300</f>
        <v>11.01</v>
      </c>
      <c r="C202" s="10">
        <f>pMBAPEIori!C202/300</f>
        <v>11.443333333333333</v>
      </c>
      <c r="D202" s="10">
        <f>pMBAPEIori!D202/1000</f>
        <v>11.717000000000001</v>
      </c>
      <c r="E202" s="10">
        <f>pMBAPEIori!E202/1000</f>
        <v>12.019</v>
      </c>
      <c r="F202" s="10">
        <f>pMBAPEIori!F202/1000</f>
        <v>11.36</v>
      </c>
      <c r="G202" s="10"/>
      <c r="H202">
        <v>199</v>
      </c>
      <c r="I202" s="14">
        <f>pMBAPEIori!I202/1500</f>
        <v>0.45333333333333331</v>
      </c>
      <c r="J202" s="14">
        <f>pMBAPEIori!J202/1500</f>
        <v>0.52600000000000002</v>
      </c>
      <c r="K202" s="14">
        <f>pMBAPEIori!K202/10000</f>
        <v>0.42920000000000003</v>
      </c>
      <c r="L202" s="14">
        <f>pMBAPEIori!L202/10000</f>
        <v>0.39610000000000001</v>
      </c>
      <c r="M202" s="14">
        <f>pMBAPEIori!M202/10000</f>
        <v>0.39200000000000002</v>
      </c>
    </row>
    <row r="203" spans="1:13" ht="15.5">
      <c r="A203" s="1">
        <v>200</v>
      </c>
      <c r="B203" s="10">
        <f>pMBAPEIori!B203/300</f>
        <v>11.53</v>
      </c>
      <c r="C203" s="10">
        <f>pMBAPEIori!C203/300</f>
        <v>11.74</v>
      </c>
      <c r="D203" s="10">
        <f>pMBAPEIori!D203/1000</f>
        <v>11.404</v>
      </c>
      <c r="E203" s="10">
        <f>pMBAPEIori!E203/1000</f>
        <v>12.260999999999999</v>
      </c>
      <c r="F203" s="10">
        <f>pMBAPEIori!F203/1000</f>
        <v>11.276999999999999</v>
      </c>
      <c r="G203" s="10"/>
      <c r="H203">
        <v>200</v>
      </c>
      <c r="I203" s="14">
        <f>pMBAPEIori!I203/1500</f>
        <v>0.42666666666666669</v>
      </c>
      <c r="J203" s="14">
        <f>pMBAPEIori!J203/1500</f>
        <v>0.378</v>
      </c>
      <c r="K203" s="14">
        <f>pMBAPEIori!K203/10000</f>
        <v>0.35349999999999998</v>
      </c>
      <c r="L203" s="14">
        <f>pMBAPEIori!L203/10000</f>
        <v>0.40760000000000002</v>
      </c>
      <c r="M203" s="14">
        <f>pMBAPEIori!M203/10000</f>
        <v>0.37959999999999999</v>
      </c>
    </row>
    <row r="204" spans="1:13" ht="15.5">
      <c r="A204" s="1">
        <v>201</v>
      </c>
      <c r="B204" s="10">
        <f>pMBAPEIori!B204/300</f>
        <v>10.543333333333333</v>
      </c>
      <c r="C204" s="10">
        <f>pMBAPEIori!C204/300</f>
        <v>10.87</v>
      </c>
      <c r="D204" s="10">
        <f>pMBAPEIori!D204/1000</f>
        <v>11.382999999999999</v>
      </c>
      <c r="E204" s="10">
        <f>pMBAPEIori!E204/1000</f>
        <v>12.111000000000001</v>
      </c>
      <c r="F204" s="10">
        <f>pMBAPEIori!F204/1000</f>
        <v>11.337</v>
      </c>
      <c r="G204" s="10"/>
      <c r="H204">
        <v>201</v>
      </c>
      <c r="I204" s="14">
        <f>pMBAPEIori!I204/1500</f>
        <v>0.38533333333333336</v>
      </c>
      <c r="J204" s="14">
        <f>pMBAPEIori!J204/1500</f>
        <v>0.22266666666666668</v>
      </c>
      <c r="K204" s="14">
        <f>pMBAPEIori!K204/10000</f>
        <v>0.43990000000000001</v>
      </c>
      <c r="L204" s="14">
        <f>pMBAPEIori!L204/10000</f>
        <v>0.39190000000000003</v>
      </c>
      <c r="M204" s="14">
        <f>pMBAPEIori!M204/10000</f>
        <v>0.38590000000000002</v>
      </c>
    </row>
    <row r="205" spans="1:13" ht="15.5">
      <c r="A205" s="1">
        <v>202</v>
      </c>
      <c r="B205" s="10">
        <f>pMBAPEIori!B205/300</f>
        <v>10.446666666666667</v>
      </c>
      <c r="C205" s="10">
        <f>pMBAPEIori!C205/300</f>
        <v>11.54</v>
      </c>
      <c r="D205" s="10">
        <f>pMBAPEIori!D205/1000</f>
        <v>11.382999999999999</v>
      </c>
      <c r="E205" s="10">
        <f>pMBAPEIori!E205/1000</f>
        <v>11.763999999999999</v>
      </c>
      <c r="F205" s="10">
        <f>pMBAPEIori!F205/1000</f>
        <v>11.499000000000001</v>
      </c>
      <c r="G205" s="10"/>
      <c r="H205">
        <v>202</v>
      </c>
      <c r="I205" s="14">
        <f>pMBAPEIori!I205/1500</f>
        <v>0.45333333333333331</v>
      </c>
      <c r="J205" s="14">
        <f>pMBAPEIori!J205/1500</f>
        <v>0.45200000000000001</v>
      </c>
      <c r="K205" s="14">
        <f>pMBAPEIori!K205/10000</f>
        <v>0.38679999999999998</v>
      </c>
      <c r="L205" s="14">
        <f>pMBAPEIori!L205/10000</f>
        <v>0.38</v>
      </c>
      <c r="M205" s="14">
        <f>pMBAPEIori!M205/10000</f>
        <v>0.37159999999999999</v>
      </c>
    </row>
    <row r="206" spans="1:13" ht="15.5">
      <c r="A206" s="1">
        <v>203</v>
      </c>
      <c r="B206" s="10">
        <f>pMBAPEIori!B206/300</f>
        <v>11.423333333333334</v>
      </c>
      <c r="C206" s="10">
        <f>pMBAPEIori!C206/300</f>
        <v>10.78</v>
      </c>
      <c r="D206" s="10">
        <f>pMBAPEIori!D206/1000</f>
        <v>11.314</v>
      </c>
      <c r="E206" s="10">
        <f>pMBAPEIori!E206/1000</f>
        <v>12.013999999999999</v>
      </c>
      <c r="F206" s="10">
        <f>pMBAPEIori!F206/1000</f>
        <v>11.587</v>
      </c>
      <c r="G206" s="10"/>
      <c r="H206">
        <v>203</v>
      </c>
      <c r="I206" s="14">
        <f>pMBAPEIori!I206/1500</f>
        <v>0.35533333333333333</v>
      </c>
      <c r="J206" s="14">
        <f>pMBAPEIori!J206/1500</f>
        <v>0.32666666666666666</v>
      </c>
      <c r="K206" s="14">
        <f>pMBAPEIori!K206/10000</f>
        <v>0.4279</v>
      </c>
      <c r="L206" s="14">
        <f>pMBAPEIori!L206/10000</f>
        <v>0.39789999999999998</v>
      </c>
      <c r="M206" s="14">
        <f>pMBAPEIori!M206/10000</f>
        <v>0.37840000000000001</v>
      </c>
    </row>
    <row r="207" spans="1:13" ht="15.5">
      <c r="A207" s="1">
        <v>204</v>
      </c>
      <c r="B207" s="10">
        <f>pMBAPEIori!B207/300</f>
        <v>10.163333333333334</v>
      </c>
      <c r="C207" s="10">
        <f>pMBAPEIori!C207/300</f>
        <v>10.763333333333334</v>
      </c>
      <c r="D207" s="10">
        <f>pMBAPEIori!D207/1000</f>
        <v>11.225</v>
      </c>
      <c r="E207" s="10">
        <f>pMBAPEIori!E207/1000</f>
        <v>12.055999999999999</v>
      </c>
      <c r="F207" s="10">
        <f>pMBAPEIori!F207/1000</f>
        <v>11.013999999999999</v>
      </c>
      <c r="G207" s="10"/>
      <c r="H207">
        <v>204</v>
      </c>
      <c r="I207" s="14">
        <f>pMBAPEIori!I207/1500</f>
        <v>0.33800000000000002</v>
      </c>
      <c r="J207" s="14">
        <f>pMBAPEIori!J207/1500</f>
        <v>0.28666666666666668</v>
      </c>
      <c r="K207" s="14">
        <f>pMBAPEIori!K207/10000</f>
        <v>0.37719999999999998</v>
      </c>
      <c r="L207" s="14">
        <f>pMBAPEIori!L207/10000</f>
        <v>0.37119999999999997</v>
      </c>
      <c r="M207" s="14">
        <f>pMBAPEIori!M207/10000</f>
        <v>0.35870000000000002</v>
      </c>
    </row>
    <row r="208" spans="1:13" ht="15.5">
      <c r="A208" s="1">
        <v>205</v>
      </c>
      <c r="B208" s="10">
        <f>pMBAPEIori!B208/300</f>
        <v>11.503333333333334</v>
      </c>
      <c r="C208" s="10">
        <f>pMBAPEIori!C208/300</f>
        <v>10.7</v>
      </c>
      <c r="D208" s="10">
        <f>pMBAPEIori!D208/1000</f>
        <v>10.867000000000001</v>
      </c>
      <c r="E208" s="10">
        <f>pMBAPEIori!E208/1000</f>
        <v>12.074999999999999</v>
      </c>
      <c r="F208" s="10">
        <f>pMBAPEIori!F208/1000</f>
        <v>11.433999999999999</v>
      </c>
      <c r="G208" s="10"/>
      <c r="H208">
        <v>205</v>
      </c>
      <c r="I208" s="14">
        <f>pMBAPEIori!I208/1500</f>
        <v>0.38266666666666665</v>
      </c>
      <c r="J208" s="14">
        <f>pMBAPEIori!J208/1500</f>
        <v>0.31866666666666665</v>
      </c>
      <c r="K208" s="14">
        <f>pMBAPEIori!K208/10000</f>
        <v>0.4012</v>
      </c>
      <c r="L208" s="14">
        <f>pMBAPEIori!L208/10000</f>
        <v>0.4073</v>
      </c>
      <c r="M208" s="14">
        <f>pMBAPEIori!M208/10000</f>
        <v>0.37280000000000002</v>
      </c>
    </row>
    <row r="209" spans="1:13" ht="15.5">
      <c r="A209" s="1">
        <v>206</v>
      </c>
      <c r="B209" s="10">
        <f>pMBAPEIori!B209/300</f>
        <v>10.853333333333333</v>
      </c>
      <c r="C209" s="10">
        <f>pMBAPEIori!C209/300</f>
        <v>9.9533333333333331</v>
      </c>
      <c r="D209" s="10">
        <f>pMBAPEIori!D209/1000</f>
        <v>10.823</v>
      </c>
      <c r="E209" s="10">
        <f>pMBAPEIori!E209/1000</f>
        <v>11.206</v>
      </c>
      <c r="F209" s="10">
        <f>pMBAPEIori!F209/1000</f>
        <v>11.055999999999999</v>
      </c>
      <c r="G209" s="10"/>
      <c r="H209">
        <v>206</v>
      </c>
      <c r="I209" s="14">
        <f>pMBAPEIori!I209/1500</f>
        <v>0.27400000000000002</v>
      </c>
      <c r="J209" s="14">
        <f>pMBAPEIori!J209/1500</f>
        <v>0.34266666666666667</v>
      </c>
      <c r="K209" s="14">
        <f>pMBAPEIori!K209/10000</f>
        <v>0.37730000000000002</v>
      </c>
      <c r="L209" s="14">
        <f>pMBAPEIori!L209/10000</f>
        <v>0.3982</v>
      </c>
      <c r="M209" s="14">
        <f>pMBAPEIori!M209/10000</f>
        <v>0.36430000000000001</v>
      </c>
    </row>
    <row r="210" spans="1:13" ht="15.5">
      <c r="A210" s="1">
        <v>207</v>
      </c>
      <c r="B210" s="10">
        <f>pMBAPEIori!B210/300</f>
        <v>10.636666666666667</v>
      </c>
      <c r="C210" s="10">
        <f>pMBAPEIori!C210/300</f>
        <v>9.1833333333333336</v>
      </c>
      <c r="D210" s="10">
        <f>pMBAPEIori!D210/1000</f>
        <v>11.119</v>
      </c>
      <c r="E210" s="10">
        <f>pMBAPEIori!E210/1000</f>
        <v>11.81</v>
      </c>
      <c r="F210" s="10">
        <f>pMBAPEIori!F210/1000</f>
        <v>11.215999999999999</v>
      </c>
      <c r="G210" s="10"/>
      <c r="H210">
        <v>207</v>
      </c>
      <c r="I210" s="14">
        <f>pMBAPEIori!I210/1500</f>
        <v>0.24266666666666667</v>
      </c>
      <c r="J210" s="14">
        <f>pMBAPEIori!J210/1500</f>
        <v>0</v>
      </c>
      <c r="K210" s="14">
        <f>pMBAPEIori!K210/10000</f>
        <v>0.37209999999999999</v>
      </c>
      <c r="L210" s="14">
        <f>pMBAPEIori!L210/10000</f>
        <v>0.41820000000000002</v>
      </c>
      <c r="M210" s="14">
        <f>pMBAPEIori!M210/10000</f>
        <v>0.36909999999999998</v>
      </c>
    </row>
    <row r="211" spans="1:13" ht="15.5">
      <c r="A211" s="1">
        <v>208</v>
      </c>
      <c r="B211" s="10">
        <f>pMBAPEIori!B211/300</f>
        <v>9.706666666666667</v>
      </c>
      <c r="C211" s="10">
        <f>pMBAPEIori!C211/300</f>
        <v>10.493333333333334</v>
      </c>
      <c r="D211" s="10">
        <f>pMBAPEIori!D211/1000</f>
        <v>11.404</v>
      </c>
      <c r="E211" s="10">
        <f>pMBAPEIori!E211/1000</f>
        <v>11.24</v>
      </c>
      <c r="F211" s="10">
        <f>pMBAPEIori!F211/1000</f>
        <v>11.247999999999999</v>
      </c>
      <c r="G211" s="10"/>
      <c r="H211">
        <v>208</v>
      </c>
      <c r="I211" s="14">
        <f>pMBAPEIori!I211/1500</f>
        <v>0.32800000000000001</v>
      </c>
      <c r="J211" s="14">
        <f>pMBAPEIori!J211/1500</f>
        <v>0.39666666666666667</v>
      </c>
      <c r="K211" s="14">
        <f>pMBAPEIori!K211/10000</f>
        <v>0.37280000000000002</v>
      </c>
      <c r="L211" s="14">
        <f>pMBAPEIori!L211/10000</f>
        <v>0.371</v>
      </c>
      <c r="M211" s="14">
        <f>pMBAPEIori!M211/10000</f>
        <v>0.376</v>
      </c>
    </row>
    <row r="212" spans="1:13" ht="15.5">
      <c r="A212" s="1">
        <v>209</v>
      </c>
      <c r="B212" s="10">
        <f>pMBAPEIori!B212/300</f>
        <v>10.61</v>
      </c>
      <c r="C212" s="10">
        <f>pMBAPEIori!C212/300</f>
        <v>9.77</v>
      </c>
      <c r="D212" s="10">
        <f>pMBAPEIori!D212/1000</f>
        <v>11.266</v>
      </c>
      <c r="E212" s="10">
        <f>pMBAPEIori!E212/1000</f>
        <v>11.826000000000001</v>
      </c>
      <c r="F212" s="10">
        <f>pMBAPEIori!F212/1000</f>
        <v>11.263</v>
      </c>
      <c r="G212" s="10"/>
      <c r="H212">
        <v>209</v>
      </c>
      <c r="I212" s="14">
        <f>pMBAPEIori!I212/1500</f>
        <v>0.33333333333333331</v>
      </c>
      <c r="J212" s="14">
        <f>pMBAPEIori!J212/1500</f>
        <v>0.19866666666666666</v>
      </c>
      <c r="K212" s="14">
        <f>pMBAPEIori!K212/10000</f>
        <v>0.40139999999999998</v>
      </c>
      <c r="L212" s="14">
        <f>pMBAPEIori!L212/10000</f>
        <v>0.39200000000000002</v>
      </c>
      <c r="M212" s="14">
        <f>pMBAPEIori!M212/10000</f>
        <v>0.3453</v>
      </c>
    </row>
    <row r="213" spans="1:13" ht="15.5">
      <c r="A213" s="1">
        <v>210</v>
      </c>
      <c r="B213" s="10">
        <f>pMBAPEIori!B213/300</f>
        <v>10.453333333333333</v>
      </c>
      <c r="C213" s="10">
        <f>pMBAPEIori!C213/300</f>
        <v>10.503333333333334</v>
      </c>
      <c r="D213" s="10">
        <f>pMBAPEIori!D213/1000</f>
        <v>10.595000000000001</v>
      </c>
      <c r="E213" s="10">
        <f>pMBAPEIori!E213/1000</f>
        <v>11.003</v>
      </c>
      <c r="F213" s="10">
        <f>pMBAPEIori!F213/1000</f>
        <v>11.496</v>
      </c>
      <c r="G213" s="10"/>
      <c r="H213">
        <v>210</v>
      </c>
      <c r="I213" s="14">
        <f>pMBAPEIori!I213/1500</f>
        <v>0.30666666666666664</v>
      </c>
      <c r="J213" s="14">
        <f>pMBAPEIori!J213/1500</f>
        <v>0.35133333333333333</v>
      </c>
      <c r="K213" s="14">
        <f>pMBAPEIori!K213/10000</f>
        <v>0.35489999999999999</v>
      </c>
      <c r="L213" s="14">
        <f>pMBAPEIori!L213/10000</f>
        <v>0.36799999999999999</v>
      </c>
      <c r="M213" s="14">
        <f>pMBAPEIori!M213/10000</f>
        <v>0.34520000000000001</v>
      </c>
    </row>
    <row r="214" spans="1:13" ht="15.5">
      <c r="A214" s="1">
        <v>211</v>
      </c>
      <c r="B214" s="10">
        <f>pMBAPEIori!B214/300</f>
        <v>11.14</v>
      </c>
      <c r="C214" s="10">
        <f>pMBAPEIori!C214/300</f>
        <v>10.936666666666667</v>
      </c>
      <c r="D214" s="10">
        <f>pMBAPEIori!D214/1000</f>
        <v>10.842000000000001</v>
      </c>
      <c r="E214" s="10">
        <f>pMBAPEIori!E214/1000</f>
        <v>11.367000000000001</v>
      </c>
      <c r="F214" s="10">
        <f>pMBAPEIori!F214/1000</f>
        <v>10.888999999999999</v>
      </c>
      <c r="G214" s="10"/>
      <c r="H214">
        <v>211</v>
      </c>
      <c r="I214" s="14">
        <f>pMBAPEIori!I214/1500</f>
        <v>0.47733333333333333</v>
      </c>
      <c r="J214" s="14">
        <f>pMBAPEIori!J214/1500</f>
        <v>0.47866666666666668</v>
      </c>
      <c r="K214" s="14">
        <f>pMBAPEIori!K214/10000</f>
        <v>0.3725</v>
      </c>
      <c r="L214" s="14">
        <f>pMBAPEIori!L214/10000</f>
        <v>0.36230000000000001</v>
      </c>
      <c r="M214" s="14">
        <f>pMBAPEIori!M214/10000</f>
        <v>0.3463</v>
      </c>
    </row>
    <row r="215" spans="1:13" ht="15.5">
      <c r="A215" s="1">
        <v>212</v>
      </c>
      <c r="B215" s="10">
        <f>pMBAPEIori!B215/300</f>
        <v>10.48</v>
      </c>
      <c r="C215" s="10">
        <f>pMBAPEIori!C215/300</f>
        <v>10.053333333333333</v>
      </c>
      <c r="D215" s="10">
        <f>pMBAPEIori!D215/1000</f>
        <v>10.5</v>
      </c>
      <c r="E215" s="10">
        <f>pMBAPEIori!E215/1000</f>
        <v>11.401999999999999</v>
      </c>
      <c r="F215" s="10">
        <f>pMBAPEIori!F215/1000</f>
        <v>10.494</v>
      </c>
      <c r="G215" s="10"/>
      <c r="H215">
        <v>212</v>
      </c>
      <c r="I215" s="14">
        <f>pMBAPEIori!I215/1500</f>
        <v>0.45</v>
      </c>
      <c r="J215" s="14">
        <f>pMBAPEIori!J215/1500</f>
        <v>0.36333333333333334</v>
      </c>
      <c r="K215" s="14">
        <f>pMBAPEIori!K215/10000</f>
        <v>0.38579999999999998</v>
      </c>
      <c r="L215" s="14">
        <f>pMBAPEIori!L215/10000</f>
        <v>0.37569999999999998</v>
      </c>
      <c r="M215" s="14">
        <f>pMBAPEIori!M215/10000</f>
        <v>0.3402</v>
      </c>
    </row>
    <row r="216" spans="1:13" ht="15.5">
      <c r="A216" s="1">
        <v>213</v>
      </c>
      <c r="B216" s="10">
        <f>pMBAPEIori!B216/300</f>
        <v>10.27</v>
      </c>
      <c r="C216" s="10">
        <f>pMBAPEIori!C216/300</f>
        <v>10.193333333333333</v>
      </c>
      <c r="D216" s="10">
        <f>pMBAPEIori!D216/1000</f>
        <v>10.452</v>
      </c>
      <c r="E216" s="10">
        <f>pMBAPEIori!E216/1000</f>
        <v>11.111000000000001</v>
      </c>
      <c r="F216" s="10">
        <f>pMBAPEIori!F216/1000</f>
        <v>10.941000000000001</v>
      </c>
      <c r="G216" s="10"/>
      <c r="H216">
        <v>213</v>
      </c>
      <c r="I216" s="14">
        <f>pMBAPEIori!I216/1500</f>
        <v>0.41599999999999998</v>
      </c>
      <c r="J216" s="14">
        <f>pMBAPEIori!J216/1500</f>
        <v>0.35</v>
      </c>
      <c r="K216" s="14">
        <f>pMBAPEIori!K216/10000</f>
        <v>0.34620000000000001</v>
      </c>
      <c r="L216" s="14">
        <f>pMBAPEIori!L216/10000</f>
        <v>0.34189999999999998</v>
      </c>
      <c r="M216" s="14">
        <f>pMBAPEIori!M216/10000</f>
        <v>0.30549999999999999</v>
      </c>
    </row>
    <row r="217" spans="1:13" ht="15.5">
      <c r="A217" s="1">
        <v>214</v>
      </c>
      <c r="B217" s="10">
        <f>pMBAPEIori!B217/300</f>
        <v>9.9833333333333325</v>
      </c>
      <c r="C217" s="10">
        <f>pMBAPEIori!C217/300</f>
        <v>10.073333333333334</v>
      </c>
      <c r="D217" s="10">
        <f>pMBAPEIori!D217/1000</f>
        <v>10.744</v>
      </c>
      <c r="E217" s="10">
        <f>pMBAPEIori!E217/1000</f>
        <v>11.121</v>
      </c>
      <c r="F217" s="10">
        <f>pMBAPEIori!F217/1000</f>
        <v>10.515000000000001</v>
      </c>
      <c r="G217" s="10"/>
      <c r="H217">
        <v>214</v>
      </c>
      <c r="I217" s="14">
        <f>pMBAPEIori!I217/1500</f>
        <v>0.41666666666666669</v>
      </c>
      <c r="J217" s="14">
        <f>pMBAPEIori!J217/1500</f>
        <v>0.40866666666666668</v>
      </c>
      <c r="K217" s="14">
        <f>pMBAPEIori!K217/10000</f>
        <v>0.35680000000000001</v>
      </c>
      <c r="L217" s="14">
        <f>pMBAPEIori!L217/10000</f>
        <v>0.34100000000000003</v>
      </c>
      <c r="M217" s="14">
        <f>pMBAPEIori!M217/10000</f>
        <v>0.33350000000000002</v>
      </c>
    </row>
    <row r="218" spans="1:13" ht="15.5">
      <c r="A218" s="1">
        <v>215</v>
      </c>
      <c r="B218" s="10">
        <f>pMBAPEIori!B218/300</f>
        <v>9.8666666666666671</v>
      </c>
      <c r="C218" s="10">
        <f>pMBAPEIori!C218/300</f>
        <v>10.486666666666666</v>
      </c>
      <c r="D218" s="10">
        <f>pMBAPEIori!D218/1000</f>
        <v>10.461</v>
      </c>
      <c r="E218" s="10">
        <f>pMBAPEIori!E218/1000</f>
        <v>11.12</v>
      </c>
      <c r="F218" s="10">
        <f>pMBAPEIori!F218/1000</f>
        <v>10.725</v>
      </c>
      <c r="G218" s="10"/>
      <c r="H218">
        <v>215</v>
      </c>
      <c r="I218" s="14">
        <f>pMBAPEIori!I218/1500</f>
        <v>0.29799999999999999</v>
      </c>
      <c r="J218" s="14">
        <f>pMBAPEIori!J218/1500</f>
        <v>0.42</v>
      </c>
      <c r="K218" s="14">
        <f>pMBAPEIori!K218/10000</f>
        <v>0.36030000000000001</v>
      </c>
      <c r="L218" s="14">
        <f>pMBAPEIori!L218/10000</f>
        <v>0.33360000000000001</v>
      </c>
      <c r="M218" s="14">
        <f>pMBAPEIori!M218/10000</f>
        <v>0.36249999999999999</v>
      </c>
    </row>
    <row r="219" spans="1:13" ht="15.5">
      <c r="A219" s="1">
        <v>216</v>
      </c>
      <c r="B219" s="10">
        <f>pMBAPEIori!B219/300</f>
        <v>9.32</v>
      </c>
      <c r="C219" s="10">
        <f>pMBAPEIori!C219/300</f>
        <v>8.8000000000000007</v>
      </c>
      <c r="D219" s="10">
        <f>pMBAPEIori!D219/1000</f>
        <v>10.462999999999999</v>
      </c>
      <c r="E219" s="10">
        <f>pMBAPEIori!E219/1000</f>
        <v>10.904999999999999</v>
      </c>
      <c r="F219" s="10">
        <f>pMBAPEIori!F219/1000</f>
        <v>10.573</v>
      </c>
      <c r="G219" s="10"/>
      <c r="H219">
        <v>216</v>
      </c>
      <c r="I219" s="14">
        <f>pMBAPEIori!I219/1500</f>
        <v>0.42199999999999999</v>
      </c>
      <c r="J219" s="14">
        <f>pMBAPEIori!J219/1500</f>
        <v>0.34599999999999997</v>
      </c>
      <c r="K219" s="14">
        <f>pMBAPEIori!K219/10000</f>
        <v>0.3473</v>
      </c>
      <c r="L219" s="14">
        <f>pMBAPEIori!L219/10000</f>
        <v>0.379</v>
      </c>
      <c r="M219" s="14">
        <f>pMBAPEIori!M219/10000</f>
        <v>0.33510000000000001</v>
      </c>
    </row>
    <row r="220" spans="1:13" ht="15.5">
      <c r="A220" s="1">
        <v>217</v>
      </c>
      <c r="B220" s="10">
        <f>pMBAPEIori!B220/300</f>
        <v>9.6433333333333326</v>
      </c>
      <c r="C220" s="10">
        <f>pMBAPEIori!C220/300</f>
        <v>10.656666666666666</v>
      </c>
      <c r="D220" s="10">
        <f>pMBAPEIori!D220/1000</f>
        <v>10.205</v>
      </c>
      <c r="E220" s="10">
        <f>pMBAPEIori!E220/1000</f>
        <v>11.01</v>
      </c>
      <c r="F220" s="10">
        <f>pMBAPEIori!F220/1000</f>
        <v>10.384</v>
      </c>
      <c r="G220" s="10"/>
      <c r="H220">
        <v>217</v>
      </c>
      <c r="I220" s="14">
        <f>pMBAPEIori!I220/1500</f>
        <v>0</v>
      </c>
      <c r="J220" s="14">
        <f>pMBAPEIori!J220/1500</f>
        <v>0.36266666666666669</v>
      </c>
      <c r="K220" s="14">
        <f>pMBAPEIori!K220/10000</f>
        <v>0.34739999999999999</v>
      </c>
      <c r="L220" s="14">
        <f>pMBAPEIori!L220/10000</f>
        <v>0.3286</v>
      </c>
      <c r="M220" s="14">
        <f>pMBAPEIori!M220/10000</f>
        <v>0.33810000000000001</v>
      </c>
    </row>
    <row r="221" spans="1:13" ht="15.5">
      <c r="A221" s="1">
        <v>218</v>
      </c>
      <c r="B221" s="10">
        <f>pMBAPEIori!B221/300</f>
        <v>9.3133333333333326</v>
      </c>
      <c r="C221" s="10">
        <f>pMBAPEIori!C221/300</f>
        <v>10.086666666666666</v>
      </c>
      <c r="D221" s="10">
        <f>pMBAPEIori!D221/1000</f>
        <v>10.433999999999999</v>
      </c>
      <c r="E221" s="10">
        <f>pMBAPEIori!E221/1000</f>
        <v>10.836</v>
      </c>
      <c r="F221" s="10">
        <f>pMBAPEIori!F221/1000</f>
        <v>10.920999999999999</v>
      </c>
      <c r="G221" s="10"/>
      <c r="H221">
        <v>218</v>
      </c>
      <c r="I221" s="14">
        <f>pMBAPEIori!I221/1500</f>
        <v>0.32466666666666666</v>
      </c>
      <c r="J221" s="14">
        <f>pMBAPEIori!J221/1500</f>
        <v>0.252</v>
      </c>
      <c r="K221" s="14">
        <f>pMBAPEIori!K221/10000</f>
        <v>0.33510000000000001</v>
      </c>
      <c r="L221" s="14">
        <f>pMBAPEIori!L221/10000</f>
        <v>0.3407</v>
      </c>
      <c r="M221" s="14">
        <f>pMBAPEIori!M221/10000</f>
        <v>0.33910000000000001</v>
      </c>
    </row>
    <row r="222" spans="1:13" ht="15.5">
      <c r="A222" s="1">
        <v>219</v>
      </c>
      <c r="B222" s="10">
        <f>pMBAPEIori!B222/300</f>
        <v>9.6066666666666674</v>
      </c>
      <c r="C222" s="10">
        <f>pMBAPEIori!C222/300</f>
        <v>10.146666666666667</v>
      </c>
      <c r="D222" s="10">
        <f>pMBAPEIori!D222/1000</f>
        <v>10.416</v>
      </c>
      <c r="E222" s="10">
        <f>pMBAPEIori!E222/1000</f>
        <v>10.74</v>
      </c>
      <c r="F222" s="10">
        <f>pMBAPEIori!F222/1000</f>
        <v>10.452999999999999</v>
      </c>
      <c r="G222" s="10"/>
      <c r="H222">
        <v>219</v>
      </c>
      <c r="I222" s="14">
        <f>pMBAPEIori!I222/1500</f>
        <v>0.20266666666666666</v>
      </c>
      <c r="J222" s="14">
        <f>pMBAPEIori!J222/1500</f>
        <v>0.28533333333333333</v>
      </c>
      <c r="K222" s="14">
        <f>pMBAPEIori!K222/10000</f>
        <v>0.31830000000000003</v>
      </c>
      <c r="L222" s="14">
        <f>pMBAPEIori!L222/10000</f>
        <v>0.32340000000000002</v>
      </c>
      <c r="M222" s="14">
        <f>pMBAPEIori!M222/10000</f>
        <v>0.36470000000000002</v>
      </c>
    </row>
    <row r="223" spans="1:13" ht="15.5">
      <c r="A223" s="1">
        <v>220</v>
      </c>
      <c r="B223" s="10">
        <f>pMBAPEIori!B223/300</f>
        <v>9.93</v>
      </c>
      <c r="C223" s="10">
        <f>pMBAPEIori!C223/300</f>
        <v>9.3333333333333339</v>
      </c>
      <c r="D223" s="10">
        <f>pMBAPEIori!D223/1000</f>
        <v>9.8719999999999999</v>
      </c>
      <c r="E223" s="10">
        <f>pMBAPEIori!E223/1000</f>
        <v>10.515000000000001</v>
      </c>
      <c r="F223" s="10">
        <f>pMBAPEIori!F223/1000</f>
        <v>10.25</v>
      </c>
      <c r="G223" s="10"/>
      <c r="H223">
        <v>220</v>
      </c>
      <c r="I223" s="14">
        <f>pMBAPEIori!I223/1500</f>
        <v>0.40466666666666667</v>
      </c>
      <c r="J223" s="14">
        <f>pMBAPEIori!J223/1500</f>
        <v>0.30533333333333335</v>
      </c>
      <c r="K223" s="14">
        <f>pMBAPEIori!K223/10000</f>
        <v>0.33760000000000001</v>
      </c>
      <c r="L223" s="14">
        <f>pMBAPEIori!L223/10000</f>
        <v>0.34570000000000001</v>
      </c>
      <c r="M223" s="14">
        <f>pMBAPEIori!M223/10000</f>
        <v>0.35420000000000001</v>
      </c>
    </row>
    <row r="224" spans="1:13" ht="15.5">
      <c r="A224" s="1">
        <v>221</v>
      </c>
      <c r="B224" s="10">
        <f>pMBAPEIori!B224/300</f>
        <v>9.7266666666666666</v>
      </c>
      <c r="C224" s="10">
        <f>pMBAPEIori!C224/300</f>
        <v>9.1300000000000008</v>
      </c>
      <c r="D224" s="10">
        <f>pMBAPEIori!D224/1000</f>
        <v>10.454000000000001</v>
      </c>
      <c r="E224" s="10">
        <f>pMBAPEIori!E224/1000</f>
        <v>10.792</v>
      </c>
      <c r="F224" s="10">
        <f>pMBAPEIori!F224/1000</f>
        <v>10.368</v>
      </c>
      <c r="G224" s="10"/>
      <c r="H224">
        <v>221</v>
      </c>
      <c r="I224" s="14">
        <f>pMBAPEIori!I224/1500</f>
        <v>0.30666666666666664</v>
      </c>
      <c r="J224" s="14">
        <f>pMBAPEIori!J224/1500</f>
        <v>0.41466666666666668</v>
      </c>
      <c r="K224" s="14">
        <f>pMBAPEIori!K224/10000</f>
        <v>0.3342</v>
      </c>
      <c r="L224" s="14">
        <f>pMBAPEIori!L224/10000</f>
        <v>0.34710000000000002</v>
      </c>
      <c r="M224" s="14">
        <f>pMBAPEIori!M224/10000</f>
        <v>0.35520000000000002</v>
      </c>
    </row>
    <row r="225" spans="1:13" ht="15.5">
      <c r="A225" s="1">
        <v>222</v>
      </c>
      <c r="B225" s="10">
        <f>pMBAPEIori!B225/300</f>
        <v>9.7233333333333327</v>
      </c>
      <c r="C225" s="10">
        <f>pMBAPEIori!C225/300</f>
        <v>10.226666666666667</v>
      </c>
      <c r="D225" s="10">
        <f>pMBAPEIori!D225/1000</f>
        <v>9.7780000000000005</v>
      </c>
      <c r="E225" s="10">
        <f>pMBAPEIori!E225/1000</f>
        <v>10.51</v>
      </c>
      <c r="F225" s="10">
        <f>pMBAPEIori!F225/1000</f>
        <v>10.068</v>
      </c>
      <c r="G225" s="10"/>
      <c r="H225">
        <v>222</v>
      </c>
      <c r="I225" s="14">
        <f>pMBAPEIori!I225/1500</f>
        <v>0.316</v>
      </c>
      <c r="J225" s="14">
        <f>pMBAPEIori!J225/1500</f>
        <v>0.35333333333333333</v>
      </c>
      <c r="K225" s="14">
        <f>pMBAPEIori!K225/10000</f>
        <v>0.30599999999999999</v>
      </c>
      <c r="L225" s="14">
        <f>pMBAPEIori!L225/10000</f>
        <v>0.29899999999999999</v>
      </c>
      <c r="M225" s="14">
        <f>pMBAPEIori!M225/10000</f>
        <v>0.3236</v>
      </c>
    </row>
    <row r="226" spans="1:13" ht="15.5">
      <c r="A226" s="1">
        <v>223</v>
      </c>
      <c r="B226" s="10">
        <f>pMBAPEIori!B226/300</f>
        <v>8.9433333333333334</v>
      </c>
      <c r="C226" s="10">
        <f>pMBAPEIori!C226/300</f>
        <v>10.436666666666667</v>
      </c>
      <c r="D226" s="10">
        <f>pMBAPEIori!D226/1000</f>
        <v>9.8309999999999995</v>
      </c>
      <c r="E226" s="10">
        <f>pMBAPEIori!E226/1000</f>
        <v>10.711</v>
      </c>
      <c r="F226" s="10">
        <f>pMBAPEIori!F226/1000</f>
        <v>10.272</v>
      </c>
      <c r="G226" s="10"/>
      <c r="H226">
        <v>223</v>
      </c>
      <c r="I226" s="14">
        <f>pMBAPEIori!I226/1500</f>
        <v>0.46866666666666668</v>
      </c>
      <c r="J226" s="14">
        <f>pMBAPEIori!J226/1500</f>
        <v>0.32466666666666666</v>
      </c>
      <c r="K226" s="14">
        <f>pMBAPEIori!K226/10000</f>
        <v>0.33050000000000002</v>
      </c>
      <c r="L226" s="14">
        <f>pMBAPEIori!L226/10000</f>
        <v>0.3327</v>
      </c>
      <c r="M226" s="14">
        <f>pMBAPEIori!M226/10000</f>
        <v>0.35620000000000002</v>
      </c>
    </row>
    <row r="227" spans="1:13" ht="15.5">
      <c r="A227" s="1">
        <v>224</v>
      </c>
      <c r="B227" s="10">
        <f>pMBAPEIori!B227/300</f>
        <v>9.89</v>
      </c>
      <c r="C227" s="10">
        <f>pMBAPEIori!C227/300</f>
        <v>9.5033333333333339</v>
      </c>
      <c r="D227" s="10">
        <f>pMBAPEIori!D227/1000</f>
        <v>10.202999999999999</v>
      </c>
      <c r="E227" s="10">
        <f>pMBAPEIori!E227/1000</f>
        <v>10.263999999999999</v>
      </c>
      <c r="F227" s="10">
        <f>pMBAPEIori!F227/1000</f>
        <v>10.212</v>
      </c>
      <c r="G227" s="10"/>
      <c r="H227">
        <v>224</v>
      </c>
      <c r="I227" s="14">
        <f>pMBAPEIori!I227/1500</f>
        <v>0.39066666666666666</v>
      </c>
      <c r="J227" s="14">
        <f>pMBAPEIori!J227/1500</f>
        <v>0.41399999999999998</v>
      </c>
      <c r="K227" s="14">
        <f>pMBAPEIori!K227/10000</f>
        <v>0.34949999999999998</v>
      </c>
      <c r="L227" s="14">
        <f>pMBAPEIori!L227/10000</f>
        <v>0.32800000000000001</v>
      </c>
      <c r="M227" s="14">
        <f>pMBAPEIori!M227/10000</f>
        <v>0.3352</v>
      </c>
    </row>
    <row r="228" spans="1:13" ht="15.5">
      <c r="A228" s="1">
        <v>225</v>
      </c>
      <c r="B228" s="10">
        <f>pMBAPEIori!B228/300</f>
        <v>8.5933333333333337</v>
      </c>
      <c r="C228" s="10">
        <f>pMBAPEIori!C228/300</f>
        <v>10.126666666666667</v>
      </c>
      <c r="D228" s="10">
        <f>pMBAPEIori!D228/1000</f>
        <v>10.112</v>
      </c>
      <c r="E228" s="10">
        <f>pMBAPEIori!E228/1000</f>
        <v>10.587999999999999</v>
      </c>
      <c r="F228" s="10">
        <f>pMBAPEIori!F228/1000</f>
        <v>10.304</v>
      </c>
      <c r="G228" s="10"/>
      <c r="H228">
        <v>225</v>
      </c>
      <c r="I228" s="14">
        <f>pMBAPEIori!I228/1500</f>
        <v>0.34266666666666667</v>
      </c>
      <c r="J228" s="14">
        <f>pMBAPEIori!J228/1500</f>
        <v>0.38800000000000001</v>
      </c>
      <c r="K228" s="14">
        <f>pMBAPEIori!K228/10000</f>
        <v>0.36280000000000001</v>
      </c>
      <c r="L228" s="14">
        <f>pMBAPEIori!L228/10000</f>
        <v>0.34960000000000002</v>
      </c>
      <c r="M228" s="14">
        <f>pMBAPEIori!M228/10000</f>
        <v>0.32290000000000002</v>
      </c>
    </row>
    <row r="229" spans="1:13" ht="15.5">
      <c r="A229" s="1">
        <v>226</v>
      </c>
      <c r="B229" s="10">
        <f>pMBAPEIori!B229/300</f>
        <v>9.163333333333334</v>
      </c>
      <c r="C229" s="10">
        <f>pMBAPEIori!C229/300</f>
        <v>9.27</v>
      </c>
      <c r="D229" s="10">
        <f>pMBAPEIori!D229/1000</f>
        <v>10.031000000000001</v>
      </c>
      <c r="E229" s="10">
        <f>pMBAPEIori!E229/1000</f>
        <v>10.441000000000001</v>
      </c>
      <c r="F229" s="10">
        <f>pMBAPEIori!F229/1000</f>
        <v>10.202999999999999</v>
      </c>
      <c r="G229" s="10"/>
      <c r="H229">
        <v>226</v>
      </c>
      <c r="I229" s="14">
        <f>pMBAPEIori!I229/1500</f>
        <v>0.27933333333333332</v>
      </c>
      <c r="J229" s="14">
        <f>pMBAPEIori!J229/1500</f>
        <v>0.31266666666666665</v>
      </c>
      <c r="K229" s="14">
        <f>pMBAPEIori!K229/10000</f>
        <v>0.3417</v>
      </c>
      <c r="L229" s="14">
        <f>pMBAPEIori!L229/10000</f>
        <v>0.31490000000000001</v>
      </c>
      <c r="M229" s="14">
        <f>pMBAPEIori!M229/10000</f>
        <v>0.3654</v>
      </c>
    </row>
    <row r="230" spans="1:13" ht="15.5">
      <c r="A230" s="1">
        <v>227</v>
      </c>
      <c r="B230" s="10">
        <f>pMBAPEIori!B230/300</f>
        <v>9.456666666666667</v>
      </c>
      <c r="C230" s="10">
        <f>pMBAPEIori!C230/300</f>
        <v>10.27</v>
      </c>
      <c r="D230" s="10">
        <f>pMBAPEIori!D230/1000</f>
        <v>10.134</v>
      </c>
      <c r="E230" s="10">
        <f>pMBAPEIori!E230/1000</f>
        <v>10.805999999999999</v>
      </c>
      <c r="F230" s="10">
        <f>pMBAPEIori!F230/1000</f>
        <v>10.4</v>
      </c>
      <c r="G230" s="10"/>
      <c r="H230">
        <v>227</v>
      </c>
      <c r="I230" s="14">
        <f>pMBAPEIori!I230/1500</f>
        <v>0.25066666666666665</v>
      </c>
      <c r="J230" s="14">
        <f>pMBAPEIori!J230/1500</f>
        <v>0.38266666666666665</v>
      </c>
      <c r="K230" s="14">
        <f>pMBAPEIori!K230/10000</f>
        <v>0.37359999999999999</v>
      </c>
      <c r="L230" s="14">
        <f>pMBAPEIori!L230/10000</f>
        <v>0.35020000000000001</v>
      </c>
      <c r="M230" s="14">
        <f>pMBAPEIori!M230/10000</f>
        <v>0.34139999999999998</v>
      </c>
    </row>
    <row r="231" spans="1:13" ht="15.5">
      <c r="A231" s="1">
        <v>228</v>
      </c>
      <c r="B231" s="10">
        <f>pMBAPEIori!B231/300</f>
        <v>8.82</v>
      </c>
      <c r="C231" s="10">
        <f>pMBAPEIori!C231/300</f>
        <v>9.206666666666667</v>
      </c>
      <c r="D231" s="10">
        <f>pMBAPEIori!D231/1000</f>
        <v>9.4979999999999993</v>
      </c>
      <c r="E231" s="10">
        <f>pMBAPEIori!E231/1000</f>
        <v>10.076000000000001</v>
      </c>
      <c r="F231" s="10">
        <f>pMBAPEIori!F231/1000</f>
        <v>9.766</v>
      </c>
      <c r="G231" s="10"/>
      <c r="H231">
        <v>228</v>
      </c>
      <c r="I231" s="14">
        <f>pMBAPEIori!I231/1500</f>
        <v>0.36133333333333334</v>
      </c>
      <c r="J231" s="14">
        <f>pMBAPEIori!J231/1500</f>
        <v>0.33733333333333332</v>
      </c>
      <c r="K231" s="14">
        <f>pMBAPEIori!K231/10000</f>
        <v>0.33200000000000002</v>
      </c>
      <c r="L231" s="14">
        <f>pMBAPEIori!L231/10000</f>
        <v>0.318</v>
      </c>
      <c r="M231" s="14">
        <f>pMBAPEIori!M231/10000</f>
        <v>0.33810000000000001</v>
      </c>
    </row>
    <row r="232" spans="1:13" ht="15.5">
      <c r="A232" s="1">
        <v>229</v>
      </c>
      <c r="B232" s="10">
        <f>pMBAPEIori!B232/300</f>
        <v>10.46</v>
      </c>
      <c r="C232" s="10">
        <f>pMBAPEIori!C232/300</f>
        <v>9.1566666666666663</v>
      </c>
      <c r="D232" s="10">
        <f>pMBAPEIori!D232/1000</f>
        <v>9.9559999999999995</v>
      </c>
      <c r="E232" s="10">
        <f>pMBAPEIori!E232/1000</f>
        <v>10.367000000000001</v>
      </c>
      <c r="F232" s="10">
        <f>pMBAPEIori!F232/1000</f>
        <v>10.43</v>
      </c>
      <c r="G232" s="10"/>
      <c r="H232">
        <v>229</v>
      </c>
      <c r="I232" s="14">
        <f>pMBAPEIori!I232/1500</f>
        <v>0.378</v>
      </c>
      <c r="J232" s="14">
        <f>pMBAPEIori!J232/1500</f>
        <v>0.22</v>
      </c>
      <c r="K232" s="14">
        <f>pMBAPEIori!K232/10000</f>
        <v>0.33229999999999998</v>
      </c>
      <c r="L232" s="14">
        <f>pMBAPEIori!L232/10000</f>
        <v>0.318</v>
      </c>
      <c r="M232" s="14">
        <f>pMBAPEIori!M232/10000</f>
        <v>0.37219999999999998</v>
      </c>
    </row>
    <row r="233" spans="1:13" ht="15.5">
      <c r="A233" s="1">
        <v>230</v>
      </c>
      <c r="B233" s="10">
        <f>pMBAPEIori!B233/300</f>
        <v>9.8633333333333333</v>
      </c>
      <c r="C233" s="10">
        <f>pMBAPEIori!C233/300</f>
        <v>9.24</v>
      </c>
      <c r="D233" s="10">
        <f>pMBAPEIori!D233/1000</f>
        <v>9.4529999999999994</v>
      </c>
      <c r="E233" s="10">
        <f>pMBAPEIori!E233/1000</f>
        <v>9.6920000000000002</v>
      </c>
      <c r="F233" s="10">
        <f>pMBAPEIori!F233/1000</f>
        <v>9.8010000000000002</v>
      </c>
      <c r="G233" s="10"/>
      <c r="H233">
        <v>230</v>
      </c>
      <c r="I233" s="14">
        <f>pMBAPEIori!I233/1500</f>
        <v>0.12933333333333333</v>
      </c>
      <c r="J233" s="14">
        <f>pMBAPEIori!J233/1500</f>
        <v>0.29266666666666669</v>
      </c>
      <c r="K233" s="14">
        <f>pMBAPEIori!K233/10000</f>
        <v>0.33210000000000001</v>
      </c>
      <c r="L233" s="14">
        <f>pMBAPEIori!L233/10000</f>
        <v>0.31430000000000002</v>
      </c>
      <c r="M233" s="14">
        <f>pMBAPEIori!M233/10000</f>
        <v>0.3125</v>
      </c>
    </row>
    <row r="234" spans="1:13" ht="15.5">
      <c r="A234" s="1">
        <v>231</v>
      </c>
      <c r="B234" s="10">
        <f>pMBAPEIori!B234/300</f>
        <v>9.2899999999999991</v>
      </c>
      <c r="C234" s="10">
        <f>pMBAPEIori!C234/300</f>
        <v>8.913333333333334</v>
      </c>
      <c r="D234" s="10">
        <f>pMBAPEIori!D234/1000</f>
        <v>9.6750000000000007</v>
      </c>
      <c r="E234" s="10">
        <f>pMBAPEIori!E234/1000</f>
        <v>10.505000000000001</v>
      </c>
      <c r="F234" s="10">
        <f>pMBAPEIori!F234/1000</f>
        <v>9.91</v>
      </c>
      <c r="G234" s="10"/>
      <c r="H234">
        <v>231</v>
      </c>
      <c r="I234" s="14">
        <f>pMBAPEIori!I234/1500</f>
        <v>0.23133333333333334</v>
      </c>
      <c r="J234" s="14">
        <f>pMBAPEIori!J234/1500</f>
        <v>0.42866666666666664</v>
      </c>
      <c r="K234" s="14">
        <f>pMBAPEIori!K234/10000</f>
        <v>0.30990000000000001</v>
      </c>
      <c r="L234" s="14">
        <f>pMBAPEIori!L234/10000</f>
        <v>0.31080000000000002</v>
      </c>
      <c r="M234" s="14">
        <f>pMBAPEIori!M234/10000</f>
        <v>0.34039999999999998</v>
      </c>
    </row>
    <row r="235" spans="1:13" ht="15.5">
      <c r="A235" s="1">
        <v>232</v>
      </c>
      <c r="B235" s="10">
        <f>pMBAPEIori!B235/300</f>
        <v>8.8766666666666669</v>
      </c>
      <c r="C235" s="10">
        <f>pMBAPEIori!C235/300</f>
        <v>9.0966666666666658</v>
      </c>
      <c r="D235" s="10">
        <f>pMBAPEIori!D235/1000</f>
        <v>9.5359999999999996</v>
      </c>
      <c r="E235" s="10">
        <f>pMBAPEIori!E235/1000</f>
        <v>9.7669999999999995</v>
      </c>
      <c r="F235" s="10">
        <f>pMBAPEIori!F235/1000</f>
        <v>9.8949999999999996</v>
      </c>
      <c r="G235" s="10"/>
      <c r="H235">
        <v>232</v>
      </c>
      <c r="I235" s="14">
        <f>pMBAPEIori!I235/1500</f>
        <v>0.27333333333333332</v>
      </c>
      <c r="J235" s="14">
        <f>pMBAPEIori!J235/1500</f>
        <v>0.23533333333333334</v>
      </c>
      <c r="K235" s="14">
        <f>pMBAPEIori!K235/10000</f>
        <v>0.2989</v>
      </c>
      <c r="L235" s="14">
        <f>pMBAPEIori!L235/10000</f>
        <v>0.3054</v>
      </c>
      <c r="M235" s="14">
        <f>pMBAPEIori!M235/10000</f>
        <v>0.31540000000000001</v>
      </c>
    </row>
    <row r="236" spans="1:13" ht="15.5">
      <c r="A236" s="1">
        <v>233</v>
      </c>
      <c r="B236" s="10">
        <f>pMBAPEIori!B236/300</f>
        <v>9.3766666666666669</v>
      </c>
      <c r="C236" s="10">
        <f>pMBAPEIori!C236/300</f>
        <v>8.836666666666666</v>
      </c>
      <c r="D236" s="10">
        <f>pMBAPEIori!D236/1000</f>
        <v>9.5670000000000002</v>
      </c>
      <c r="E236" s="10">
        <f>pMBAPEIori!E236/1000</f>
        <v>10.32</v>
      </c>
      <c r="F236" s="10">
        <f>pMBAPEIori!F236/1000</f>
        <v>10.034000000000001</v>
      </c>
      <c r="G236" s="10"/>
      <c r="H236">
        <v>233</v>
      </c>
      <c r="I236" s="14">
        <f>pMBAPEIori!I236/1500</f>
        <v>0.36399999999999999</v>
      </c>
      <c r="J236" s="14">
        <f>pMBAPEIori!J236/1500</f>
        <v>0.47333333333333333</v>
      </c>
      <c r="K236" s="14">
        <f>pMBAPEIori!K236/10000</f>
        <v>0.31519999999999998</v>
      </c>
      <c r="L236" s="14">
        <f>pMBAPEIori!L236/10000</f>
        <v>0.31119999999999998</v>
      </c>
      <c r="M236" s="14">
        <f>pMBAPEIori!M236/10000</f>
        <v>0.35580000000000001</v>
      </c>
    </row>
    <row r="237" spans="1:13" ht="15.5">
      <c r="A237" s="1">
        <v>234</v>
      </c>
      <c r="B237" s="10">
        <f>pMBAPEIori!B237/300</f>
        <v>9.1733333333333338</v>
      </c>
      <c r="C237" s="10">
        <f>pMBAPEIori!C237/300</f>
        <v>7.956666666666667</v>
      </c>
      <c r="D237" s="10">
        <f>pMBAPEIori!D237/1000</f>
        <v>9.4440000000000008</v>
      </c>
      <c r="E237" s="10">
        <f>pMBAPEIori!E237/1000</f>
        <v>9.7729999999999997</v>
      </c>
      <c r="F237" s="10">
        <f>pMBAPEIori!F237/1000</f>
        <v>9.8970000000000002</v>
      </c>
      <c r="G237" s="10"/>
      <c r="H237">
        <v>234</v>
      </c>
      <c r="I237" s="14">
        <f>pMBAPEIori!I237/1500</f>
        <v>0.33666666666666667</v>
      </c>
      <c r="J237" s="14">
        <f>pMBAPEIori!J237/1500</f>
        <v>0.442</v>
      </c>
      <c r="K237" s="14">
        <f>pMBAPEIori!K237/10000</f>
        <v>0.31819999999999998</v>
      </c>
      <c r="L237" s="14">
        <f>pMBAPEIori!L237/10000</f>
        <v>0.25669999999999998</v>
      </c>
      <c r="M237" s="14">
        <f>pMBAPEIori!M237/10000</f>
        <v>0.33660000000000001</v>
      </c>
    </row>
    <row r="238" spans="1:13" ht="15.5">
      <c r="A238" s="1">
        <v>235</v>
      </c>
      <c r="B238" s="10">
        <f>pMBAPEIori!B238/300</f>
        <v>8.39</v>
      </c>
      <c r="C238" s="10">
        <f>pMBAPEIori!C238/300</f>
        <v>9.6133333333333333</v>
      </c>
      <c r="D238" s="10">
        <f>pMBAPEIori!D238/1000</f>
        <v>9.6419999999999995</v>
      </c>
      <c r="E238" s="10">
        <f>pMBAPEIori!E238/1000</f>
        <v>10.262</v>
      </c>
      <c r="F238" s="10">
        <f>pMBAPEIori!F238/1000</f>
        <v>9.4169999999999998</v>
      </c>
      <c r="G238" s="10"/>
      <c r="H238">
        <v>235</v>
      </c>
      <c r="I238" s="14">
        <f>pMBAPEIori!I238/1500</f>
        <v>0.25666666666666665</v>
      </c>
      <c r="J238" s="14">
        <f>pMBAPEIori!J238/1500</f>
        <v>0.31533333333333335</v>
      </c>
      <c r="K238" s="14">
        <f>pMBAPEIori!K238/10000</f>
        <v>0.3196</v>
      </c>
      <c r="L238" s="14">
        <f>pMBAPEIori!L238/10000</f>
        <v>0.32869999999999999</v>
      </c>
      <c r="M238" s="14">
        <f>pMBAPEIori!M238/10000</f>
        <v>0.30030000000000001</v>
      </c>
    </row>
    <row r="239" spans="1:13" ht="15.5">
      <c r="A239" s="1">
        <v>236</v>
      </c>
      <c r="B239" s="10">
        <f>pMBAPEIori!B239/300</f>
        <v>9.08</v>
      </c>
      <c r="C239" s="10">
        <f>pMBAPEIori!C239/300</f>
        <v>8.5733333333333341</v>
      </c>
      <c r="D239" s="10">
        <f>pMBAPEIori!D239/1000</f>
        <v>9.0250000000000004</v>
      </c>
      <c r="E239" s="10">
        <f>pMBAPEIori!E239/1000</f>
        <v>9.4580000000000002</v>
      </c>
      <c r="F239" s="10">
        <f>pMBAPEIori!F239/1000</f>
        <v>9.4550000000000001</v>
      </c>
      <c r="G239" s="10"/>
      <c r="H239">
        <v>236</v>
      </c>
      <c r="I239" s="14">
        <f>pMBAPEIori!I239/1500</f>
        <v>0.13400000000000001</v>
      </c>
      <c r="J239" s="14">
        <f>pMBAPEIori!J239/1500</f>
        <v>0.25733333333333336</v>
      </c>
      <c r="K239" s="14">
        <f>pMBAPEIori!K239/10000</f>
        <v>0.316</v>
      </c>
      <c r="L239" s="14">
        <f>pMBAPEIori!L239/10000</f>
        <v>0.29659999999999997</v>
      </c>
      <c r="M239" s="14">
        <f>pMBAPEIori!M239/10000</f>
        <v>0.26790000000000003</v>
      </c>
    </row>
    <row r="240" spans="1:13" ht="15.5">
      <c r="A240" s="1">
        <v>237</v>
      </c>
      <c r="B240" s="10">
        <f>pMBAPEIori!B240/300</f>
        <v>8.913333333333334</v>
      </c>
      <c r="C240" s="10">
        <f>pMBAPEIori!C240/300</f>
        <v>10.09</v>
      </c>
      <c r="D240" s="10">
        <f>pMBAPEIori!D240/1000</f>
        <v>9.69</v>
      </c>
      <c r="E240" s="10">
        <f>pMBAPEIori!E240/1000</f>
        <v>9.8059999999999992</v>
      </c>
      <c r="F240" s="10">
        <f>pMBAPEIori!F240/1000</f>
        <v>9.7159999999999993</v>
      </c>
      <c r="G240" s="10"/>
      <c r="H240">
        <v>237</v>
      </c>
      <c r="I240" s="14">
        <f>pMBAPEIori!I240/1500</f>
        <v>0.37266666666666665</v>
      </c>
      <c r="J240" s="14">
        <f>pMBAPEIori!J240/1500</f>
        <v>0.35799999999999998</v>
      </c>
      <c r="K240" s="14">
        <f>pMBAPEIori!K240/10000</f>
        <v>0.31730000000000003</v>
      </c>
      <c r="L240" s="14">
        <f>pMBAPEIori!L240/10000</f>
        <v>0.3105</v>
      </c>
      <c r="M240" s="14">
        <f>pMBAPEIori!M240/10000</f>
        <v>0.29930000000000001</v>
      </c>
    </row>
    <row r="241" spans="1:13" ht="15.5">
      <c r="A241" s="1">
        <v>238</v>
      </c>
      <c r="B241" s="10">
        <f>pMBAPEIori!B241/300</f>
        <v>8.0533333333333328</v>
      </c>
      <c r="C241" s="10">
        <f>pMBAPEIori!C241/300</f>
        <v>8.1166666666666671</v>
      </c>
      <c r="D241" s="10">
        <f>pMBAPEIori!D241/1000</f>
        <v>9.3320000000000007</v>
      </c>
      <c r="E241" s="10">
        <f>pMBAPEIori!E241/1000</f>
        <v>9.6489999999999991</v>
      </c>
      <c r="F241" s="10">
        <f>pMBAPEIori!F241/1000</f>
        <v>9.4879999999999995</v>
      </c>
      <c r="G241" s="10"/>
      <c r="H241">
        <v>238</v>
      </c>
      <c r="I241" s="14">
        <f>pMBAPEIori!I241/1500</f>
        <v>6.0000000000000001E-3</v>
      </c>
      <c r="J241" s="14">
        <f>pMBAPEIori!J241/1500</f>
        <v>0.37733333333333335</v>
      </c>
      <c r="K241" s="14">
        <f>pMBAPEIori!K241/10000</f>
        <v>0.29480000000000001</v>
      </c>
      <c r="L241" s="14">
        <f>pMBAPEIori!L241/10000</f>
        <v>0.2918</v>
      </c>
      <c r="M241" s="14">
        <f>pMBAPEIori!M241/10000</f>
        <v>0.32190000000000002</v>
      </c>
    </row>
    <row r="242" spans="1:13" ht="15.5">
      <c r="A242" s="1">
        <v>239</v>
      </c>
      <c r="B242" s="10">
        <f>pMBAPEIori!B242/300</f>
        <v>8.26</v>
      </c>
      <c r="C242" s="10">
        <f>pMBAPEIori!C242/300</f>
        <v>8.8433333333333337</v>
      </c>
      <c r="D242" s="10">
        <f>pMBAPEIori!D242/1000</f>
        <v>9.4710000000000001</v>
      </c>
      <c r="E242" s="10">
        <f>pMBAPEIori!E242/1000</f>
        <v>9.9819999999999993</v>
      </c>
      <c r="F242" s="10">
        <f>pMBAPEIori!F242/1000</f>
        <v>9.7370000000000001</v>
      </c>
      <c r="G242" s="10"/>
      <c r="H242">
        <v>239</v>
      </c>
      <c r="I242" s="14">
        <f>pMBAPEIori!I242/1500</f>
        <v>0.35666666666666669</v>
      </c>
      <c r="J242" s="14">
        <f>pMBAPEIori!J242/1500</f>
        <v>0.29399999999999998</v>
      </c>
      <c r="K242" s="14">
        <f>pMBAPEIori!K242/10000</f>
        <v>0.3367</v>
      </c>
      <c r="L242" s="14">
        <f>pMBAPEIori!L242/10000</f>
        <v>0.30099999999999999</v>
      </c>
      <c r="M242" s="14">
        <f>pMBAPEIori!M242/10000</f>
        <v>0.36180000000000001</v>
      </c>
    </row>
    <row r="243" spans="1:13" ht="15.5">
      <c r="A243" s="1">
        <v>240</v>
      </c>
      <c r="B243" s="10">
        <f>pMBAPEIori!B243/300</f>
        <v>7.9233333333333329</v>
      </c>
      <c r="C243" s="10">
        <f>pMBAPEIori!C243/300</f>
        <v>8.3000000000000007</v>
      </c>
      <c r="D243" s="10">
        <f>pMBAPEIori!D243/1000</f>
        <v>8.8889999999999993</v>
      </c>
      <c r="E243" s="10">
        <f>pMBAPEIori!E243/1000</f>
        <v>9.4949999999999992</v>
      </c>
      <c r="F243" s="10">
        <f>pMBAPEIori!F243/1000</f>
        <v>9.4649999999999999</v>
      </c>
      <c r="G243" s="10"/>
      <c r="H243">
        <v>240</v>
      </c>
      <c r="I243" s="14">
        <f>pMBAPEIori!I243/1500</f>
        <v>0.24133333333333334</v>
      </c>
      <c r="J243" s="14">
        <f>pMBAPEIori!J243/1500</f>
        <v>0.33933333333333332</v>
      </c>
      <c r="K243" s="14">
        <f>pMBAPEIori!K243/10000</f>
        <v>0.31619999999999998</v>
      </c>
      <c r="L243" s="14">
        <f>pMBAPEIori!L243/10000</f>
        <v>0.30840000000000001</v>
      </c>
      <c r="M243" s="14">
        <f>pMBAPEIori!M243/10000</f>
        <v>0.29399999999999998</v>
      </c>
    </row>
    <row r="244" spans="1:13" ht="15.5">
      <c r="A244" s="1">
        <v>241</v>
      </c>
      <c r="B244" s="10">
        <f>pMBAPEIori!B244/300</f>
        <v>8.77</v>
      </c>
      <c r="C244" s="10">
        <f>pMBAPEIori!C244/300</f>
        <v>7.2666666666666666</v>
      </c>
      <c r="D244" s="10">
        <f>pMBAPEIori!D244/1000</f>
        <v>9.3010000000000002</v>
      </c>
      <c r="E244" s="10">
        <f>pMBAPEIori!E244/1000</f>
        <v>9.8290000000000006</v>
      </c>
      <c r="F244" s="10">
        <f>pMBAPEIori!F244/1000</f>
        <v>9.8119999999999994</v>
      </c>
      <c r="G244" s="10"/>
      <c r="H244">
        <v>241</v>
      </c>
      <c r="I244" s="14">
        <f>pMBAPEIori!I244/1500</f>
        <v>0.36133333333333334</v>
      </c>
      <c r="J244" s="14">
        <f>pMBAPEIori!J244/1500</f>
        <v>0.21666666666666667</v>
      </c>
      <c r="K244" s="14">
        <f>pMBAPEIori!K244/10000</f>
        <v>0.34279999999999999</v>
      </c>
      <c r="L244" s="14">
        <f>pMBAPEIori!L244/10000</f>
        <v>0.30549999999999999</v>
      </c>
      <c r="M244" s="14">
        <f>pMBAPEIori!M244/10000</f>
        <v>0.28549999999999998</v>
      </c>
    </row>
    <row r="245" spans="1:13" ht="15.5">
      <c r="A245" s="1">
        <v>242</v>
      </c>
      <c r="B245" s="10">
        <f>pMBAPEIori!B245/300</f>
        <v>7.833333333333333</v>
      </c>
      <c r="C245" s="10">
        <f>pMBAPEIori!C245/300</f>
        <v>8.8866666666666667</v>
      </c>
      <c r="D245" s="10">
        <f>pMBAPEIori!D245/1000</f>
        <v>8.9600000000000009</v>
      </c>
      <c r="E245" s="10">
        <f>pMBAPEIori!E245/1000</f>
        <v>9.3109999999999999</v>
      </c>
      <c r="F245" s="10">
        <f>pMBAPEIori!F245/1000</f>
        <v>9.4529999999999994</v>
      </c>
      <c r="G245" s="10"/>
      <c r="H245">
        <v>242</v>
      </c>
      <c r="I245" s="14">
        <f>pMBAPEIori!I245/1500</f>
        <v>0.31733333333333336</v>
      </c>
      <c r="J245" s="14">
        <f>pMBAPEIori!J245/1500</f>
        <v>0.26733333333333331</v>
      </c>
      <c r="K245" s="14">
        <f>pMBAPEIori!K245/10000</f>
        <v>0.29299999999999998</v>
      </c>
      <c r="L245" s="14">
        <f>pMBAPEIori!L245/10000</f>
        <v>0.316</v>
      </c>
      <c r="M245" s="14">
        <f>pMBAPEIori!M245/10000</f>
        <v>0.33389999999999997</v>
      </c>
    </row>
    <row r="246" spans="1:13" ht="15.5">
      <c r="A246" s="1">
        <v>243</v>
      </c>
      <c r="B246" s="10">
        <f>pMBAPEIori!B246/300</f>
        <v>8.1466666666666665</v>
      </c>
      <c r="C246" s="10">
        <f>pMBAPEIori!C246/300</f>
        <v>7.61</v>
      </c>
      <c r="D246" s="10">
        <f>pMBAPEIori!D246/1000</f>
        <v>9.1859999999999999</v>
      </c>
      <c r="E246" s="10">
        <f>pMBAPEIori!E246/1000</f>
        <v>9.6620000000000008</v>
      </c>
      <c r="F246" s="10">
        <f>pMBAPEIori!F246/1000</f>
        <v>9.5830000000000002</v>
      </c>
      <c r="G246" s="10"/>
      <c r="H246">
        <v>243</v>
      </c>
      <c r="I246" s="14">
        <f>pMBAPEIori!I246/1500</f>
        <v>9.3333333333333338E-2</v>
      </c>
      <c r="J246" s="14">
        <f>pMBAPEIori!J246/1500</f>
        <v>0.23933333333333334</v>
      </c>
      <c r="K246" s="14">
        <f>pMBAPEIori!K246/10000</f>
        <v>0.29720000000000002</v>
      </c>
      <c r="L246" s="14">
        <f>pMBAPEIori!L246/10000</f>
        <v>0.2964</v>
      </c>
      <c r="M246" s="14">
        <f>pMBAPEIori!M246/10000</f>
        <v>0.2898</v>
      </c>
    </row>
    <row r="247" spans="1:13" ht="15.5">
      <c r="A247" s="1">
        <v>244</v>
      </c>
      <c r="B247" s="10">
        <f>pMBAPEIori!B247/300</f>
        <v>8.8566666666666674</v>
      </c>
      <c r="C247" s="10">
        <f>pMBAPEIori!C247/300</f>
        <v>8.24</v>
      </c>
      <c r="D247" s="10">
        <f>pMBAPEIori!D247/1000</f>
        <v>8.9649999999999999</v>
      </c>
      <c r="E247" s="10">
        <f>pMBAPEIori!E247/1000</f>
        <v>9.2799999999999994</v>
      </c>
      <c r="F247" s="10">
        <f>pMBAPEIori!F247/1000</f>
        <v>9.4619999999999997</v>
      </c>
      <c r="G247" s="10"/>
      <c r="H247">
        <v>244</v>
      </c>
      <c r="I247" s="14">
        <f>pMBAPEIori!I247/1500</f>
        <v>0.41133333333333333</v>
      </c>
      <c r="J247" s="14">
        <f>pMBAPEIori!J247/1500</f>
        <v>0.29399999999999998</v>
      </c>
      <c r="K247" s="14">
        <f>pMBAPEIori!K247/10000</f>
        <v>0.29630000000000001</v>
      </c>
      <c r="L247" s="14">
        <f>pMBAPEIori!L247/10000</f>
        <v>0.3115</v>
      </c>
      <c r="M247" s="14">
        <f>pMBAPEIori!M247/10000</f>
        <v>0.31609999999999999</v>
      </c>
    </row>
    <row r="248" spans="1:13" ht="15.5">
      <c r="A248" s="1">
        <v>245</v>
      </c>
      <c r="B248" s="10">
        <f>pMBAPEIori!B248/300</f>
        <v>7.9233333333333329</v>
      </c>
      <c r="C248" s="10">
        <f>pMBAPEIori!C248/300</f>
        <v>8.3166666666666664</v>
      </c>
      <c r="D248" s="10">
        <f>pMBAPEIori!D248/1000</f>
        <v>9.2929999999999993</v>
      </c>
      <c r="E248" s="10">
        <f>pMBAPEIori!E248/1000</f>
        <v>9.58</v>
      </c>
      <c r="F248" s="10">
        <f>pMBAPEIori!F248/1000</f>
        <v>9.31</v>
      </c>
      <c r="G248" s="10"/>
      <c r="H248">
        <v>245</v>
      </c>
      <c r="I248" s="14">
        <f>pMBAPEIori!I248/1500</f>
        <v>0.436</v>
      </c>
      <c r="J248" s="14">
        <f>pMBAPEIori!J248/1500</f>
        <v>0.224</v>
      </c>
      <c r="K248" s="14">
        <f>pMBAPEIori!K248/10000</f>
        <v>0.3231</v>
      </c>
      <c r="L248" s="14">
        <f>pMBAPEIori!L248/10000</f>
        <v>0.29620000000000002</v>
      </c>
      <c r="M248" s="14">
        <f>pMBAPEIori!M248/10000</f>
        <v>0.30990000000000001</v>
      </c>
    </row>
    <row r="249" spans="1:13" ht="15.5">
      <c r="A249" s="1">
        <v>246</v>
      </c>
      <c r="B249" s="10">
        <f>pMBAPEIori!B249/300</f>
        <v>7.8966666666666665</v>
      </c>
      <c r="C249" s="10">
        <f>pMBAPEIori!C249/300</f>
        <v>8.0733333333333341</v>
      </c>
      <c r="D249" s="10">
        <f>pMBAPEIori!D249/1000</f>
        <v>8.2390000000000008</v>
      </c>
      <c r="E249" s="10">
        <f>pMBAPEIori!E249/1000</f>
        <v>9.4190000000000005</v>
      </c>
      <c r="F249" s="10">
        <f>pMBAPEIori!F249/1000</f>
        <v>8.7029999999999994</v>
      </c>
      <c r="G249" s="10"/>
      <c r="H249">
        <v>246</v>
      </c>
      <c r="I249" s="14">
        <f>pMBAPEIori!I249/1500</f>
        <v>0.15</v>
      </c>
      <c r="J249" s="14">
        <f>pMBAPEIori!J249/1500</f>
        <v>0.28399999999999997</v>
      </c>
      <c r="K249" s="14">
        <f>pMBAPEIori!K249/10000</f>
        <v>0.30070000000000002</v>
      </c>
      <c r="L249" s="14">
        <f>pMBAPEIori!L249/10000</f>
        <v>0.28510000000000002</v>
      </c>
      <c r="M249" s="14">
        <f>pMBAPEIori!M249/10000</f>
        <v>0.34549999999999997</v>
      </c>
    </row>
    <row r="250" spans="1:13" ht="15.5">
      <c r="A250" s="1">
        <v>247</v>
      </c>
      <c r="B250" s="10">
        <f>pMBAPEIori!B250/300</f>
        <v>8.6233333333333331</v>
      </c>
      <c r="C250" s="10">
        <f>pMBAPEIori!C250/300</f>
        <v>7.4666666666666668</v>
      </c>
      <c r="D250" s="10">
        <f>pMBAPEIori!D250/1000</f>
        <v>9.1270000000000007</v>
      </c>
      <c r="E250" s="10">
        <f>pMBAPEIori!E250/1000</f>
        <v>9.1440000000000001</v>
      </c>
      <c r="F250" s="10">
        <f>pMBAPEIori!F250/1000</f>
        <v>9.4619999999999997</v>
      </c>
      <c r="G250" s="10"/>
      <c r="H250">
        <v>247</v>
      </c>
      <c r="I250" s="14">
        <f>pMBAPEIori!I250/1500</f>
        <v>0.318</v>
      </c>
      <c r="J250" s="14">
        <f>pMBAPEIori!J250/1500</f>
        <v>0.28799999999999998</v>
      </c>
      <c r="K250" s="14">
        <f>pMBAPEIori!K250/10000</f>
        <v>0.31530000000000002</v>
      </c>
      <c r="L250" s="14">
        <f>pMBAPEIori!L250/10000</f>
        <v>0.29089999999999999</v>
      </c>
      <c r="M250" s="14">
        <f>pMBAPEIori!M250/10000</f>
        <v>0.28470000000000001</v>
      </c>
    </row>
    <row r="251" spans="1:13" ht="15.5">
      <c r="A251" s="1">
        <v>248</v>
      </c>
      <c r="B251" s="10">
        <f>pMBAPEIori!B251/300</f>
        <v>8.3433333333333337</v>
      </c>
      <c r="C251" s="10">
        <f>pMBAPEIori!C251/300</f>
        <v>8.2966666666666669</v>
      </c>
      <c r="D251" s="10">
        <f>pMBAPEIori!D251/1000</f>
        <v>9.0630000000000006</v>
      </c>
      <c r="E251" s="10">
        <f>pMBAPEIori!E251/1000</f>
        <v>9.0589999999999993</v>
      </c>
      <c r="F251" s="10">
        <f>pMBAPEIori!F251/1000</f>
        <v>9.1539999999999999</v>
      </c>
      <c r="G251" s="10"/>
      <c r="H251">
        <v>248</v>
      </c>
      <c r="I251" s="14">
        <f>pMBAPEIori!I251/1500</f>
        <v>0.30733333333333335</v>
      </c>
      <c r="J251" s="14">
        <f>pMBAPEIori!J251/1500</f>
        <v>0.16</v>
      </c>
      <c r="K251" s="14">
        <f>pMBAPEIori!K251/10000</f>
        <v>0.33</v>
      </c>
      <c r="L251" s="14">
        <f>pMBAPEIori!L251/10000</f>
        <v>0.33850000000000002</v>
      </c>
      <c r="M251" s="14">
        <f>pMBAPEIori!M251/10000</f>
        <v>0.32540000000000002</v>
      </c>
    </row>
    <row r="252" spans="1:13" ht="15.5">
      <c r="A252" s="1">
        <v>249</v>
      </c>
      <c r="B252" s="10">
        <f>pMBAPEIori!B252/300</f>
        <v>8.7766666666666673</v>
      </c>
      <c r="C252" s="10">
        <f>pMBAPEIori!C252/300</f>
        <v>9.043333333333333</v>
      </c>
      <c r="D252" s="10">
        <f>pMBAPEIori!D252/1000</f>
        <v>8.7289999999999992</v>
      </c>
      <c r="E252" s="10">
        <f>pMBAPEIori!E252/1000</f>
        <v>9.16</v>
      </c>
      <c r="F252" s="10">
        <f>pMBAPEIori!F252/1000</f>
        <v>9.2210000000000001</v>
      </c>
      <c r="G252" s="10"/>
      <c r="H252">
        <v>249</v>
      </c>
      <c r="I252" s="14">
        <f>pMBAPEIori!I252/1500</f>
        <v>0.26933333333333331</v>
      </c>
      <c r="J252" s="14">
        <f>pMBAPEIori!J252/1500</f>
        <v>0.19533333333333333</v>
      </c>
      <c r="K252" s="14">
        <f>pMBAPEIori!K252/10000</f>
        <v>0.28689999999999999</v>
      </c>
      <c r="L252" s="14">
        <f>pMBAPEIori!L252/10000</f>
        <v>0.29220000000000002</v>
      </c>
      <c r="M252" s="14">
        <f>pMBAPEIori!M252/10000</f>
        <v>0.28110000000000002</v>
      </c>
    </row>
    <row r="253" spans="1:13" ht="15.5">
      <c r="A253" s="1">
        <v>250</v>
      </c>
      <c r="B253" s="10">
        <f>pMBAPEIori!B253/300</f>
        <v>8.44</v>
      </c>
      <c r="C253" s="10">
        <f>pMBAPEIori!C253/300</f>
        <v>7.88</v>
      </c>
      <c r="D253" s="10">
        <f>pMBAPEIori!D253/1000</f>
        <v>8.5489999999999995</v>
      </c>
      <c r="E253" s="10">
        <f>pMBAPEIori!E253/1000</f>
        <v>9.1419999999999995</v>
      </c>
      <c r="F253" s="10">
        <f>pMBAPEIori!F253/1000</f>
        <v>9.0530000000000008</v>
      </c>
      <c r="G253" s="10"/>
      <c r="H253">
        <v>250</v>
      </c>
      <c r="I253" s="14">
        <f>pMBAPEIori!I253/1500</f>
        <v>0.21333333333333335</v>
      </c>
      <c r="J253" s="14">
        <f>pMBAPEIori!J253/1500</f>
        <v>0.26533333333333331</v>
      </c>
      <c r="K253" s="14">
        <f>pMBAPEIori!K253/10000</f>
        <v>0.31669999999999998</v>
      </c>
      <c r="L253" s="14">
        <f>pMBAPEIori!L253/10000</f>
        <v>0.29409999999999997</v>
      </c>
      <c r="M253" s="14">
        <f>pMBAPEIori!M253/10000</f>
        <v>0.31259999999999999</v>
      </c>
    </row>
    <row r="254" spans="1:13" ht="15.5">
      <c r="A254" s="1">
        <v>251</v>
      </c>
      <c r="B254" s="10">
        <f>pMBAPEIori!B254/300</f>
        <v>7.45</v>
      </c>
      <c r="C254" s="10">
        <f>pMBAPEIori!C254/300</f>
        <v>9.5833333333333339</v>
      </c>
      <c r="D254" s="10">
        <f>pMBAPEIori!D254/1000</f>
        <v>8.85</v>
      </c>
      <c r="E254" s="10">
        <f>pMBAPEIori!E254/1000</f>
        <v>9.0739999999999998</v>
      </c>
      <c r="F254" s="10">
        <f>pMBAPEIori!F254/1000</f>
        <v>9.0030000000000001</v>
      </c>
      <c r="G254" s="10"/>
      <c r="H254">
        <v>251</v>
      </c>
      <c r="I254" s="14">
        <f>pMBAPEIori!I254/1500</f>
        <v>0.17866666666666667</v>
      </c>
      <c r="J254" s="14">
        <f>pMBAPEIori!J254/1500</f>
        <v>0.38866666666666666</v>
      </c>
      <c r="K254" s="14">
        <f>pMBAPEIori!K254/10000</f>
        <v>0.2949</v>
      </c>
      <c r="L254" s="14">
        <f>pMBAPEIori!L254/10000</f>
        <v>0.33450000000000002</v>
      </c>
      <c r="M254" s="14">
        <f>pMBAPEIori!M254/10000</f>
        <v>0.34449999999999997</v>
      </c>
    </row>
    <row r="255" spans="1:13" ht="15.5">
      <c r="A255" s="1">
        <v>252</v>
      </c>
      <c r="B255" s="10">
        <f>pMBAPEIori!B255/300</f>
        <v>6.87</v>
      </c>
      <c r="C255" s="10">
        <f>pMBAPEIori!C255/300</f>
        <v>7.833333333333333</v>
      </c>
      <c r="D255" s="10">
        <f>pMBAPEIori!D255/1000</f>
        <v>8.1379999999999999</v>
      </c>
      <c r="E255" s="10">
        <f>pMBAPEIori!E255/1000</f>
        <v>9.0909999999999993</v>
      </c>
      <c r="F255" s="10">
        <f>pMBAPEIori!F255/1000</f>
        <v>8.7550000000000008</v>
      </c>
      <c r="G255" s="10"/>
      <c r="H255">
        <v>252</v>
      </c>
      <c r="I255" s="14">
        <f>pMBAPEIori!I255/1500</f>
        <v>0.40400000000000003</v>
      </c>
      <c r="J255" s="14">
        <f>pMBAPEIori!J255/1500</f>
        <v>0.21866666666666668</v>
      </c>
      <c r="K255" s="14">
        <f>pMBAPEIori!K255/10000</f>
        <v>0.33389999999999997</v>
      </c>
      <c r="L255" s="14">
        <f>pMBAPEIori!L255/10000</f>
        <v>0.2802</v>
      </c>
      <c r="M255" s="14">
        <f>pMBAPEIori!M255/10000</f>
        <v>0.3125</v>
      </c>
    </row>
    <row r="256" spans="1:13" ht="15.5">
      <c r="A256" s="1">
        <v>253</v>
      </c>
      <c r="B256" s="10">
        <f>pMBAPEIori!B256/300</f>
        <v>8.5566666666666666</v>
      </c>
      <c r="C256" s="10">
        <f>pMBAPEIori!C256/300</f>
        <v>8.456666666666667</v>
      </c>
      <c r="D256" s="10">
        <f>pMBAPEIori!D256/1000</f>
        <v>8.7010000000000005</v>
      </c>
      <c r="E256" s="10">
        <f>pMBAPEIori!E256/1000</f>
        <v>9</v>
      </c>
      <c r="F256" s="10">
        <f>pMBAPEIori!F256/1000</f>
        <v>8.9779999999999998</v>
      </c>
      <c r="G256" s="10"/>
      <c r="H256">
        <v>253</v>
      </c>
      <c r="I256" s="14">
        <f>pMBAPEIori!I256/1500</f>
        <v>0.27133333333333332</v>
      </c>
      <c r="J256" s="14">
        <f>pMBAPEIori!J256/1500</f>
        <v>0.34333333333333332</v>
      </c>
      <c r="K256" s="14">
        <f>pMBAPEIori!K256/10000</f>
        <v>0.32040000000000002</v>
      </c>
      <c r="L256" s="14">
        <f>pMBAPEIori!L256/10000</f>
        <v>0.30719999999999997</v>
      </c>
      <c r="M256" s="14">
        <f>pMBAPEIori!M256/10000</f>
        <v>0.2797</v>
      </c>
    </row>
    <row r="257" spans="1:13" ht="15.5">
      <c r="A257" s="1">
        <v>254</v>
      </c>
      <c r="B257" s="10">
        <f>pMBAPEIori!B257/300</f>
        <v>8.3833333333333329</v>
      </c>
      <c r="C257" s="10">
        <f>pMBAPEIori!C257/300</f>
        <v>8.3466666666666658</v>
      </c>
      <c r="D257" s="10">
        <f>pMBAPEIori!D257/1000</f>
        <v>8.5129999999999999</v>
      </c>
      <c r="E257" s="10">
        <f>pMBAPEIori!E257/1000</f>
        <v>8.875</v>
      </c>
      <c r="F257" s="10">
        <f>pMBAPEIori!F257/1000</f>
        <v>8.6630000000000003</v>
      </c>
      <c r="G257" s="10"/>
      <c r="H257">
        <v>254</v>
      </c>
      <c r="I257" s="14">
        <f>pMBAPEIori!I257/1500</f>
        <v>0.29133333333333333</v>
      </c>
      <c r="J257" s="14">
        <f>pMBAPEIori!J257/1500</f>
        <v>9.9333333333333329E-2</v>
      </c>
      <c r="K257" s="14">
        <f>pMBAPEIori!K257/10000</f>
        <v>0.29970000000000002</v>
      </c>
      <c r="L257" s="14">
        <f>pMBAPEIori!L257/10000</f>
        <v>0.27150000000000002</v>
      </c>
      <c r="M257" s="14">
        <f>pMBAPEIori!M257/10000</f>
        <v>0.29249999999999998</v>
      </c>
    </row>
    <row r="258" spans="1:13" ht="15.5">
      <c r="A258" s="1">
        <v>255</v>
      </c>
      <c r="B258" s="10">
        <f>pMBAPEIori!B258/300</f>
        <v>7.6866666666666665</v>
      </c>
      <c r="C258" s="10">
        <f>pMBAPEIori!C258/300</f>
        <v>7.3866666666666667</v>
      </c>
      <c r="D258" s="10">
        <f>pMBAPEIori!D258/1000</f>
        <v>8.6359999999999992</v>
      </c>
      <c r="E258" s="10">
        <f>pMBAPEIori!E258/1000</f>
        <v>8.85</v>
      </c>
      <c r="F258" s="10">
        <f>pMBAPEIori!F258/1000</f>
        <v>8.9339999999999993</v>
      </c>
      <c r="G258" s="10"/>
      <c r="H258">
        <v>255</v>
      </c>
      <c r="I258" s="14">
        <f>pMBAPEIori!I258/1500</f>
        <v>0.21066666666666667</v>
      </c>
      <c r="J258" s="14">
        <f>pMBAPEIori!J258/1500</f>
        <v>0.32133333333333336</v>
      </c>
      <c r="K258" s="14">
        <f>pMBAPEIori!K258/10000</f>
        <v>0.26989999999999997</v>
      </c>
      <c r="L258" s="14">
        <f>pMBAPEIori!L258/10000</f>
        <v>0.2666</v>
      </c>
      <c r="M258" s="14">
        <f>pMBAPEIori!M258/10000</f>
        <v>0.3145</v>
      </c>
    </row>
    <row r="259" spans="1:13" ht="15.5">
      <c r="A259" s="1">
        <v>256</v>
      </c>
      <c r="B259" s="10">
        <f>pMBAPEIori!B259/300</f>
        <v>7.88</v>
      </c>
      <c r="C259" s="10">
        <f>pMBAPEIori!C259/300</f>
        <v>6.85</v>
      </c>
      <c r="D259" s="10">
        <f>pMBAPEIori!D259/1000</f>
        <v>8.2949999999999999</v>
      </c>
      <c r="E259" s="10">
        <f>pMBAPEIori!E259/1000</f>
        <v>8.6489999999999991</v>
      </c>
      <c r="F259" s="10">
        <f>pMBAPEIori!F259/1000</f>
        <v>8.9860000000000007</v>
      </c>
      <c r="G259" s="10"/>
      <c r="H259">
        <v>256</v>
      </c>
      <c r="I259" s="14">
        <f>pMBAPEIori!I259/1500</f>
        <v>0.23866666666666667</v>
      </c>
      <c r="J259" s="14">
        <f>pMBAPEIori!J259/1500</f>
        <v>0.32133333333333336</v>
      </c>
      <c r="K259" s="14">
        <f>pMBAPEIori!K259/10000</f>
        <v>0.30609999999999998</v>
      </c>
      <c r="L259" s="14">
        <f>pMBAPEIori!L259/10000</f>
        <v>0.2702</v>
      </c>
      <c r="M259" s="14">
        <f>pMBAPEIori!M259/10000</f>
        <v>0.33929999999999999</v>
      </c>
    </row>
    <row r="260" spans="1:13" ht="15.5">
      <c r="A260" s="1">
        <v>257</v>
      </c>
      <c r="B260" s="10">
        <f>pMBAPEIori!B260/300</f>
        <v>7.65</v>
      </c>
      <c r="C260" s="10">
        <f>pMBAPEIori!C260/300</f>
        <v>8.3833333333333329</v>
      </c>
      <c r="D260" s="10">
        <f>pMBAPEIori!D260/1000</f>
        <v>8.1020000000000003</v>
      </c>
      <c r="E260" s="10">
        <f>pMBAPEIori!E260/1000</f>
        <v>8.8260000000000005</v>
      </c>
      <c r="F260" s="10">
        <f>pMBAPEIori!F260/1000</f>
        <v>8.3930000000000007</v>
      </c>
      <c r="G260" s="10"/>
      <c r="H260">
        <v>257</v>
      </c>
      <c r="I260" s="14">
        <f>pMBAPEIori!I260/1500</f>
        <v>0.19800000000000001</v>
      </c>
      <c r="J260" s="14">
        <f>pMBAPEIori!J260/1500</f>
        <v>0.25466666666666665</v>
      </c>
      <c r="K260" s="14">
        <f>pMBAPEIori!K260/10000</f>
        <v>0.29320000000000002</v>
      </c>
      <c r="L260" s="14">
        <f>pMBAPEIori!L260/10000</f>
        <v>0.28739999999999999</v>
      </c>
      <c r="M260" s="14">
        <f>pMBAPEIori!M260/10000</f>
        <v>0.29870000000000002</v>
      </c>
    </row>
    <row r="261" spans="1:13" ht="15.5">
      <c r="A261" s="1">
        <v>258</v>
      </c>
      <c r="B261" s="10">
        <f>pMBAPEIori!B261/300</f>
        <v>8.5566666666666666</v>
      </c>
      <c r="C261" s="10">
        <f>pMBAPEIori!C261/300</f>
        <v>7.3366666666666669</v>
      </c>
      <c r="D261" s="10">
        <f>pMBAPEIori!D261/1000</f>
        <v>8.8170000000000002</v>
      </c>
      <c r="E261" s="10">
        <f>pMBAPEIori!E261/1000</f>
        <v>8.3819999999999997</v>
      </c>
      <c r="F261" s="10">
        <f>pMBAPEIori!F261/1000</f>
        <v>9.0030000000000001</v>
      </c>
      <c r="G261" s="10"/>
      <c r="H261">
        <v>258</v>
      </c>
      <c r="I261" s="14">
        <f>pMBAPEIori!I261/1500</f>
        <v>0.40799999999999997</v>
      </c>
      <c r="J261" s="14">
        <f>pMBAPEIori!J261/1500</f>
        <v>0.23799999999999999</v>
      </c>
      <c r="K261" s="14">
        <f>pMBAPEIori!K261/10000</f>
        <v>0.3276</v>
      </c>
      <c r="L261" s="14">
        <f>pMBAPEIori!L261/10000</f>
        <v>0.27379999999999999</v>
      </c>
      <c r="M261" s="14">
        <f>pMBAPEIori!M261/10000</f>
        <v>0.28539999999999999</v>
      </c>
    </row>
    <row r="262" spans="1:13" ht="15.5">
      <c r="A262" s="1">
        <v>259</v>
      </c>
      <c r="B262" s="10">
        <f>pMBAPEIori!B262/300</f>
        <v>8.2733333333333334</v>
      </c>
      <c r="C262" s="10">
        <f>pMBAPEIori!C262/300</f>
        <v>8.41</v>
      </c>
      <c r="D262" s="10">
        <f>pMBAPEIori!D262/1000</f>
        <v>8.6310000000000002</v>
      </c>
      <c r="E262" s="10">
        <f>pMBAPEIori!E262/1000</f>
        <v>8.8330000000000002</v>
      </c>
      <c r="F262" s="10">
        <f>pMBAPEIori!F262/1000</f>
        <v>8.8420000000000005</v>
      </c>
      <c r="G262" s="10"/>
      <c r="H262">
        <v>259</v>
      </c>
      <c r="I262" s="14">
        <f>pMBAPEIori!I262/1500</f>
        <v>0.28799999999999998</v>
      </c>
      <c r="J262" s="14">
        <f>pMBAPEIori!J262/1500</f>
        <v>0.112</v>
      </c>
      <c r="K262" s="14">
        <f>pMBAPEIori!K262/10000</f>
        <v>0.30609999999999998</v>
      </c>
      <c r="L262" s="14">
        <f>pMBAPEIori!L262/10000</f>
        <v>0.29260000000000003</v>
      </c>
      <c r="M262" s="14">
        <f>pMBAPEIori!M262/10000</f>
        <v>0.30730000000000002</v>
      </c>
    </row>
    <row r="263" spans="1:13" ht="15.5">
      <c r="A263" s="1">
        <v>260</v>
      </c>
      <c r="B263" s="10">
        <f>pMBAPEIori!B263/300</f>
        <v>7.91</v>
      </c>
      <c r="C263" s="10">
        <f>pMBAPEIori!C263/300</f>
        <v>9.0633333333333326</v>
      </c>
      <c r="D263" s="10">
        <f>pMBAPEIori!D263/1000</f>
        <v>8.2739999999999991</v>
      </c>
      <c r="E263" s="10">
        <f>pMBAPEIori!E263/1000</f>
        <v>8.3480000000000008</v>
      </c>
      <c r="F263" s="10">
        <f>pMBAPEIori!F263/1000</f>
        <v>8.7530000000000001</v>
      </c>
      <c r="G263" s="10"/>
      <c r="H263">
        <v>260</v>
      </c>
      <c r="I263" s="14">
        <f>pMBAPEIori!I263/1500</f>
        <v>0.19600000000000001</v>
      </c>
      <c r="J263" s="14">
        <f>pMBAPEIori!J263/1500</f>
        <v>0.43066666666666664</v>
      </c>
      <c r="K263" s="14">
        <f>pMBAPEIori!K263/10000</f>
        <v>0.28270000000000001</v>
      </c>
      <c r="L263" s="14">
        <f>pMBAPEIori!L263/10000</f>
        <v>0.3019</v>
      </c>
      <c r="M263" s="14">
        <f>pMBAPEIori!M263/10000</f>
        <v>0.25169999999999998</v>
      </c>
    </row>
    <row r="264" spans="1:13" ht="15.5">
      <c r="A264" s="1">
        <v>261</v>
      </c>
      <c r="B264" s="10">
        <f>pMBAPEIori!B264/300</f>
        <v>8.1566666666666663</v>
      </c>
      <c r="C264" s="10">
        <f>pMBAPEIori!C264/300</f>
        <v>7.13</v>
      </c>
      <c r="D264" s="10">
        <f>pMBAPEIori!D264/1000</f>
        <v>8.0790000000000006</v>
      </c>
      <c r="E264" s="10">
        <f>pMBAPEIori!E264/1000</f>
        <v>8.3239999999999998</v>
      </c>
      <c r="F264" s="10">
        <f>pMBAPEIori!F264/1000</f>
        <v>8.5229999999999997</v>
      </c>
      <c r="G264" s="10"/>
      <c r="H264">
        <v>261</v>
      </c>
      <c r="I264" s="14">
        <f>pMBAPEIori!I264/1500</f>
        <v>0.31933333333333336</v>
      </c>
      <c r="J264" s="14">
        <f>pMBAPEIori!J264/1500</f>
        <v>0.156</v>
      </c>
      <c r="K264" s="14">
        <f>pMBAPEIori!K264/10000</f>
        <v>0.32719999999999999</v>
      </c>
      <c r="L264" s="14">
        <f>pMBAPEIori!L264/10000</f>
        <v>0.29949999999999999</v>
      </c>
      <c r="M264" s="14">
        <f>pMBAPEIori!M264/10000</f>
        <v>0.27679999999999999</v>
      </c>
    </row>
    <row r="265" spans="1:13" ht="15.5">
      <c r="A265" s="1">
        <v>262</v>
      </c>
      <c r="B265" s="10">
        <f>pMBAPEIori!B265/300</f>
        <v>6.8166666666666664</v>
      </c>
      <c r="C265" s="10">
        <f>pMBAPEIori!C265/300</f>
        <v>8.67</v>
      </c>
      <c r="D265" s="10">
        <f>pMBAPEIori!D265/1000</f>
        <v>7.9660000000000002</v>
      </c>
      <c r="E265" s="10">
        <f>pMBAPEIori!E265/1000</f>
        <v>8.3369999999999997</v>
      </c>
      <c r="F265" s="10">
        <f>pMBAPEIori!F265/1000</f>
        <v>8.0850000000000009</v>
      </c>
      <c r="G265" s="10"/>
      <c r="H265">
        <v>262</v>
      </c>
      <c r="I265" s="14">
        <f>pMBAPEIori!I265/1500</f>
        <v>0.35066666666666668</v>
      </c>
      <c r="J265" s="14">
        <f>pMBAPEIori!J265/1500</f>
        <v>0.28933333333333333</v>
      </c>
      <c r="K265" s="14">
        <f>pMBAPEIori!K265/10000</f>
        <v>0.27189999999999998</v>
      </c>
      <c r="L265" s="14">
        <f>pMBAPEIori!L265/10000</f>
        <v>0.2382</v>
      </c>
      <c r="M265" s="14">
        <f>pMBAPEIori!M265/10000</f>
        <v>0.29909999999999998</v>
      </c>
    </row>
    <row r="266" spans="1:13" ht="15.5">
      <c r="A266" s="1">
        <v>263</v>
      </c>
      <c r="B266" s="10">
        <f>pMBAPEIori!B266/300</f>
        <v>7.8</v>
      </c>
      <c r="C266" s="10">
        <f>pMBAPEIori!C266/300</f>
        <v>8.3633333333333333</v>
      </c>
      <c r="D266" s="10">
        <f>pMBAPEIori!D266/1000</f>
        <v>8.43</v>
      </c>
      <c r="E266" s="10">
        <f>pMBAPEIori!E266/1000</f>
        <v>8.3000000000000007</v>
      </c>
      <c r="F266" s="10">
        <f>pMBAPEIori!F266/1000</f>
        <v>8.609</v>
      </c>
      <c r="G266" s="10"/>
      <c r="H266">
        <v>263</v>
      </c>
      <c r="I266" s="14">
        <f>pMBAPEIori!I266/1500</f>
        <v>0.12733333333333333</v>
      </c>
      <c r="J266" s="14">
        <f>pMBAPEIori!J266/1500</f>
        <v>0.44866666666666666</v>
      </c>
      <c r="K266" s="14">
        <f>pMBAPEIori!K266/10000</f>
        <v>0.27410000000000001</v>
      </c>
      <c r="L266" s="14">
        <f>pMBAPEIori!L266/10000</f>
        <v>0.27029999999999998</v>
      </c>
      <c r="M266" s="14">
        <f>pMBAPEIori!M266/10000</f>
        <v>0.2591</v>
      </c>
    </row>
    <row r="267" spans="1:13" ht="15.5">
      <c r="A267" s="1">
        <v>264</v>
      </c>
      <c r="B267" s="10">
        <f>pMBAPEIori!B267/300</f>
        <v>8.1866666666666674</v>
      </c>
      <c r="C267" s="10">
        <f>pMBAPEIori!C267/300</f>
        <v>7.59</v>
      </c>
      <c r="D267" s="10">
        <f>pMBAPEIori!D267/1000</f>
        <v>7.9</v>
      </c>
      <c r="E267" s="10">
        <f>pMBAPEIori!E267/1000</f>
        <v>8.2769999999999992</v>
      </c>
      <c r="F267" s="10">
        <f>pMBAPEIori!F267/1000</f>
        <v>8.532</v>
      </c>
      <c r="G267" s="10"/>
      <c r="H267">
        <v>264</v>
      </c>
      <c r="I267" s="14">
        <f>pMBAPEIori!I267/1500</f>
        <v>0.40200000000000002</v>
      </c>
      <c r="J267" s="14">
        <f>pMBAPEIori!J267/1500</f>
        <v>6.6000000000000003E-2</v>
      </c>
      <c r="K267" s="14">
        <f>pMBAPEIori!K267/10000</f>
        <v>0.2878</v>
      </c>
      <c r="L267" s="14">
        <f>pMBAPEIori!L267/10000</f>
        <v>0.30180000000000001</v>
      </c>
      <c r="M267" s="14">
        <f>pMBAPEIori!M267/10000</f>
        <v>0.27579999999999999</v>
      </c>
    </row>
    <row r="268" spans="1:13" ht="15.5">
      <c r="A268" s="1">
        <v>265</v>
      </c>
      <c r="B268" s="10">
        <f>pMBAPEIori!B268/300</f>
        <v>7.2233333333333336</v>
      </c>
      <c r="C268" s="10">
        <f>pMBAPEIori!C268/300</f>
        <v>6.65</v>
      </c>
      <c r="D268" s="10">
        <f>pMBAPEIori!D268/1000</f>
        <v>8.0739999999999998</v>
      </c>
      <c r="E268" s="10">
        <f>pMBAPEIori!E268/1000</f>
        <v>8.3580000000000005</v>
      </c>
      <c r="F268" s="10">
        <f>pMBAPEIori!F268/1000</f>
        <v>8.1229999999999993</v>
      </c>
      <c r="G268" s="10"/>
      <c r="H268">
        <v>265</v>
      </c>
      <c r="I268" s="14">
        <f>pMBAPEIori!I268/1500</f>
        <v>9.1999999999999998E-2</v>
      </c>
      <c r="J268" s="14">
        <f>pMBAPEIori!J268/1500</f>
        <v>0.39733333333333332</v>
      </c>
      <c r="K268" s="14">
        <f>pMBAPEIori!K268/10000</f>
        <v>0.31719999999999998</v>
      </c>
      <c r="L268" s="14">
        <f>pMBAPEIori!L268/10000</f>
        <v>0.3236</v>
      </c>
      <c r="M268" s="14">
        <f>pMBAPEIori!M268/10000</f>
        <v>0.30180000000000001</v>
      </c>
    </row>
    <row r="269" spans="1:13" ht="15.5">
      <c r="A269" s="1">
        <v>266</v>
      </c>
      <c r="B269" s="10">
        <f>pMBAPEIori!B269/300</f>
        <v>7.1033333333333335</v>
      </c>
      <c r="C269" s="10">
        <f>pMBAPEIori!C269/300</f>
        <v>7.9533333333333331</v>
      </c>
      <c r="D269" s="10">
        <f>pMBAPEIori!D269/1000</f>
        <v>7.8639999999999999</v>
      </c>
      <c r="E269" s="10">
        <f>pMBAPEIori!E269/1000</f>
        <v>7.9809999999999999</v>
      </c>
      <c r="F269" s="10">
        <f>pMBAPEIori!F269/1000</f>
        <v>8.2789999999999999</v>
      </c>
      <c r="G269" s="10"/>
      <c r="H269">
        <v>266</v>
      </c>
      <c r="I269" s="14">
        <f>pMBAPEIori!I269/1500</f>
        <v>0.17133333333333334</v>
      </c>
      <c r="J269" s="14">
        <f>pMBAPEIori!J269/1500</f>
        <v>0.30333333333333334</v>
      </c>
      <c r="K269" s="14">
        <f>pMBAPEIori!K269/10000</f>
        <v>0.27539999999999998</v>
      </c>
      <c r="L269" s="14">
        <f>pMBAPEIori!L269/10000</f>
        <v>0.28239999999999998</v>
      </c>
      <c r="M269" s="14">
        <f>pMBAPEIori!M269/10000</f>
        <v>0.28220000000000001</v>
      </c>
    </row>
    <row r="270" spans="1:13" ht="15.5">
      <c r="A270" s="1">
        <v>267</v>
      </c>
      <c r="B270" s="10">
        <f>pMBAPEIori!B270/300</f>
        <v>7.1966666666666663</v>
      </c>
      <c r="C270" s="10">
        <f>pMBAPEIori!C270/300</f>
        <v>8.7466666666666661</v>
      </c>
      <c r="D270" s="10">
        <f>pMBAPEIori!D270/1000</f>
        <v>7.7990000000000004</v>
      </c>
      <c r="E270" s="10">
        <f>pMBAPEIori!E270/1000</f>
        <v>8.3719999999999999</v>
      </c>
      <c r="F270" s="10">
        <f>pMBAPEIori!F270/1000</f>
        <v>8.2140000000000004</v>
      </c>
      <c r="G270" s="10"/>
      <c r="H270">
        <v>267</v>
      </c>
      <c r="I270" s="14">
        <f>pMBAPEIori!I270/1500</f>
        <v>0.316</v>
      </c>
      <c r="J270" s="14">
        <f>pMBAPEIori!J270/1500</f>
        <v>0.21533333333333332</v>
      </c>
      <c r="K270" s="14">
        <f>pMBAPEIori!K270/10000</f>
        <v>0.28079999999999999</v>
      </c>
      <c r="L270" s="14">
        <f>pMBAPEIori!L270/10000</f>
        <v>0.3014</v>
      </c>
      <c r="M270" s="14">
        <f>pMBAPEIori!M270/10000</f>
        <v>0.29120000000000001</v>
      </c>
    </row>
    <row r="271" spans="1:13" ht="15.5">
      <c r="A271" s="1">
        <v>268</v>
      </c>
      <c r="B271" s="10">
        <f>pMBAPEIori!B271/300</f>
        <v>6.6166666666666663</v>
      </c>
      <c r="C271" s="10">
        <f>pMBAPEIori!C271/300</f>
        <v>8.24</v>
      </c>
      <c r="D271" s="10">
        <f>pMBAPEIori!D271/1000</f>
        <v>7.7030000000000003</v>
      </c>
      <c r="E271" s="10">
        <f>pMBAPEIori!E271/1000</f>
        <v>8.1809999999999992</v>
      </c>
      <c r="F271" s="10">
        <f>pMBAPEIori!F271/1000</f>
        <v>8.52</v>
      </c>
      <c r="G271" s="10"/>
      <c r="H271">
        <v>268</v>
      </c>
      <c r="I271" s="14">
        <f>pMBAPEIori!I271/1500</f>
        <v>0.27600000000000002</v>
      </c>
      <c r="J271" s="14">
        <f>pMBAPEIori!J271/1500</f>
        <v>0.29866666666666669</v>
      </c>
      <c r="K271" s="14">
        <f>pMBAPEIori!K271/10000</f>
        <v>0.26740000000000003</v>
      </c>
      <c r="L271" s="14">
        <f>pMBAPEIori!L271/10000</f>
        <v>0.2823</v>
      </c>
      <c r="M271" s="14">
        <f>pMBAPEIori!M271/10000</f>
        <v>0.28570000000000001</v>
      </c>
    </row>
    <row r="272" spans="1:13" ht="15.5">
      <c r="A272" s="1">
        <v>269</v>
      </c>
      <c r="B272" s="10">
        <f>pMBAPEIori!B272/300</f>
        <v>6.35</v>
      </c>
      <c r="C272" s="10">
        <f>pMBAPEIori!C272/300</f>
        <v>7.22</v>
      </c>
      <c r="D272" s="10">
        <f>pMBAPEIori!D272/1000</f>
        <v>7.875</v>
      </c>
      <c r="E272" s="10">
        <f>pMBAPEIori!E272/1000</f>
        <v>8.0169999999999995</v>
      </c>
      <c r="F272" s="10">
        <f>pMBAPEIori!F272/1000</f>
        <v>8.4420000000000002</v>
      </c>
      <c r="G272" s="10"/>
      <c r="H272">
        <v>269</v>
      </c>
      <c r="I272" s="14">
        <f>pMBAPEIori!I272/1500</f>
        <v>0.23599999999999999</v>
      </c>
      <c r="J272" s="14">
        <f>pMBAPEIori!J272/1500</f>
        <v>0.24666666666666667</v>
      </c>
      <c r="K272" s="14">
        <f>pMBAPEIori!K272/10000</f>
        <v>0.2666</v>
      </c>
      <c r="L272" s="14">
        <f>pMBAPEIori!L272/10000</f>
        <v>0.26250000000000001</v>
      </c>
      <c r="M272" s="14">
        <f>pMBAPEIori!M272/10000</f>
        <v>0.26050000000000001</v>
      </c>
    </row>
    <row r="273" spans="1:13" ht="15.5">
      <c r="A273" s="1">
        <v>270</v>
      </c>
      <c r="B273" s="10">
        <f>pMBAPEIori!B273/300</f>
        <v>7.3066666666666666</v>
      </c>
      <c r="C273" s="10">
        <f>pMBAPEIori!C273/300</f>
        <v>5.8566666666666665</v>
      </c>
      <c r="D273" s="10">
        <f>pMBAPEIori!D273/1000</f>
        <v>7.7240000000000002</v>
      </c>
      <c r="E273" s="10">
        <f>pMBAPEIori!E273/1000</f>
        <v>8.2490000000000006</v>
      </c>
      <c r="F273" s="10">
        <f>pMBAPEIori!F273/1000</f>
        <v>7.7370000000000001</v>
      </c>
      <c r="G273" s="10"/>
      <c r="H273">
        <v>270</v>
      </c>
      <c r="I273" s="14">
        <f>pMBAPEIori!I273/1500</f>
        <v>0.16466666666666666</v>
      </c>
      <c r="J273" s="14">
        <f>pMBAPEIori!J273/1500</f>
        <v>0.32400000000000001</v>
      </c>
      <c r="K273" s="14">
        <f>pMBAPEIori!K273/10000</f>
        <v>0.29759999999999998</v>
      </c>
      <c r="L273" s="14">
        <f>pMBAPEIori!L273/10000</f>
        <v>0.28589999999999999</v>
      </c>
      <c r="M273" s="14">
        <f>pMBAPEIori!M273/10000</f>
        <v>0.28720000000000001</v>
      </c>
    </row>
    <row r="274" spans="1:13" ht="15.5">
      <c r="A274" s="1">
        <v>271</v>
      </c>
      <c r="B274" s="10">
        <f>pMBAPEIori!B274/300</f>
        <v>7.3733333333333331</v>
      </c>
      <c r="C274" s="10">
        <f>pMBAPEIori!C274/300</f>
        <v>7.5666666666666664</v>
      </c>
      <c r="D274" s="10">
        <f>pMBAPEIori!D274/1000</f>
        <v>7.7549999999999999</v>
      </c>
      <c r="E274" s="10">
        <f>pMBAPEIori!E274/1000</f>
        <v>8.02</v>
      </c>
      <c r="F274" s="10">
        <f>pMBAPEIori!F274/1000</f>
        <v>8.0449999999999999</v>
      </c>
      <c r="G274" s="10"/>
      <c r="H274">
        <v>271</v>
      </c>
      <c r="I274" s="14">
        <f>pMBAPEIori!I274/1500</f>
        <v>0.26800000000000002</v>
      </c>
      <c r="J274" s="14">
        <f>pMBAPEIori!J274/1500</f>
        <v>0.17466666666666666</v>
      </c>
      <c r="K274" s="14">
        <f>pMBAPEIori!K274/10000</f>
        <v>0.27500000000000002</v>
      </c>
      <c r="L274" s="14">
        <f>pMBAPEIori!L274/10000</f>
        <v>0.25990000000000002</v>
      </c>
      <c r="M274" s="14">
        <f>pMBAPEIori!M274/10000</f>
        <v>0.26319999999999999</v>
      </c>
    </row>
    <row r="275" spans="1:13" ht="15.5">
      <c r="A275" s="1">
        <v>272</v>
      </c>
      <c r="B275" s="10">
        <f>pMBAPEIori!B275/300</f>
        <v>8.1133333333333333</v>
      </c>
      <c r="C275" s="10">
        <f>pMBAPEIori!C275/300</f>
        <v>6.0533333333333337</v>
      </c>
      <c r="D275" s="10">
        <f>pMBAPEIori!D275/1000</f>
        <v>7.7140000000000004</v>
      </c>
      <c r="E275" s="10">
        <f>pMBAPEIori!E275/1000</f>
        <v>8.0609999999999999</v>
      </c>
      <c r="F275" s="10">
        <f>pMBAPEIori!F275/1000</f>
        <v>7.8479999999999999</v>
      </c>
      <c r="G275" s="10"/>
      <c r="H275">
        <v>272</v>
      </c>
      <c r="I275" s="14">
        <f>pMBAPEIori!I275/1500</f>
        <v>0.15466666666666667</v>
      </c>
      <c r="J275" s="14">
        <f>pMBAPEIori!J275/1500</f>
        <v>0.31533333333333335</v>
      </c>
      <c r="K275" s="14">
        <f>pMBAPEIori!K275/10000</f>
        <v>0.29060000000000002</v>
      </c>
      <c r="L275" s="14">
        <f>pMBAPEIori!L275/10000</f>
        <v>0.27739999999999998</v>
      </c>
      <c r="M275" s="14">
        <f>pMBAPEIori!M275/10000</f>
        <v>0.26850000000000002</v>
      </c>
    </row>
    <row r="276" spans="1:13" ht="15.5">
      <c r="A276" s="1">
        <v>273</v>
      </c>
      <c r="B276" s="10">
        <f>pMBAPEIori!B276/300</f>
        <v>7.51</v>
      </c>
      <c r="C276" s="10">
        <f>pMBAPEIori!C276/300</f>
        <v>7.1433333333333335</v>
      </c>
      <c r="D276" s="10">
        <f>pMBAPEIori!D276/1000</f>
        <v>7.4009999999999998</v>
      </c>
      <c r="E276" s="10">
        <f>pMBAPEIori!E276/1000</f>
        <v>7.5510000000000002</v>
      </c>
      <c r="F276" s="10">
        <f>pMBAPEIori!F276/1000</f>
        <v>8.1319999999999997</v>
      </c>
      <c r="G276" s="10"/>
      <c r="H276">
        <v>273</v>
      </c>
      <c r="I276" s="14">
        <f>pMBAPEIori!I276/1500</f>
        <v>0.25066666666666665</v>
      </c>
      <c r="J276" s="14">
        <f>pMBAPEIori!J276/1500</f>
        <v>0.30533333333333335</v>
      </c>
      <c r="K276" s="14">
        <f>pMBAPEIori!K276/10000</f>
        <v>0.25850000000000001</v>
      </c>
      <c r="L276" s="14">
        <f>pMBAPEIori!L276/10000</f>
        <v>0.27939999999999998</v>
      </c>
      <c r="M276" s="14">
        <f>pMBAPEIori!M276/10000</f>
        <v>0.2838</v>
      </c>
    </row>
    <row r="277" spans="1:13" ht="15.5">
      <c r="A277" s="1">
        <v>274</v>
      </c>
      <c r="B277" s="10">
        <f>pMBAPEIori!B277/300</f>
        <v>6.72</v>
      </c>
      <c r="C277" s="10">
        <f>pMBAPEIori!C277/300</f>
        <v>7.1366666666666667</v>
      </c>
      <c r="D277" s="10">
        <f>pMBAPEIori!D277/1000</f>
        <v>7.1</v>
      </c>
      <c r="E277" s="10">
        <f>pMBAPEIori!E277/1000</f>
        <v>7.9050000000000002</v>
      </c>
      <c r="F277" s="10">
        <f>pMBAPEIori!F277/1000</f>
        <v>7.8609999999999998</v>
      </c>
      <c r="G277" s="10"/>
      <c r="H277">
        <v>274</v>
      </c>
      <c r="I277" s="14">
        <f>pMBAPEIori!I277/1500</f>
        <v>0.14399999999999999</v>
      </c>
      <c r="J277" s="14">
        <f>pMBAPEIori!J277/1500</f>
        <v>0.22266666666666668</v>
      </c>
      <c r="K277" s="14">
        <f>pMBAPEIori!K277/10000</f>
        <v>0.29220000000000002</v>
      </c>
      <c r="L277" s="14">
        <f>pMBAPEIori!L277/10000</f>
        <v>0.27550000000000002</v>
      </c>
      <c r="M277" s="14">
        <f>pMBAPEIori!M277/10000</f>
        <v>0.28970000000000001</v>
      </c>
    </row>
    <row r="278" spans="1:13" ht="15.5">
      <c r="A278" s="1">
        <v>275</v>
      </c>
      <c r="B278" s="10">
        <f>pMBAPEIori!B278/300</f>
        <v>7.3533333333333335</v>
      </c>
      <c r="C278" s="10">
        <f>pMBAPEIori!C278/300</f>
        <v>7.3033333333333337</v>
      </c>
      <c r="D278" s="10">
        <f>pMBAPEIori!D278/1000</f>
        <v>7.8410000000000002</v>
      </c>
      <c r="E278" s="10">
        <f>pMBAPEIori!E278/1000</f>
        <v>8.2140000000000004</v>
      </c>
      <c r="F278" s="10">
        <f>pMBAPEIori!F278/1000</f>
        <v>8.0809999999999995</v>
      </c>
      <c r="G278" s="10"/>
      <c r="H278">
        <v>275</v>
      </c>
      <c r="I278" s="14">
        <f>pMBAPEIori!I278/1500</f>
        <v>0.25066666666666665</v>
      </c>
      <c r="J278" s="14">
        <f>pMBAPEIori!J278/1500</f>
        <v>0.27400000000000002</v>
      </c>
      <c r="K278" s="14">
        <f>pMBAPEIori!K278/10000</f>
        <v>0.25800000000000001</v>
      </c>
      <c r="L278" s="14">
        <f>pMBAPEIori!L278/10000</f>
        <v>0.28149999999999997</v>
      </c>
      <c r="M278" s="14">
        <f>pMBAPEIori!M278/10000</f>
        <v>0.29260000000000003</v>
      </c>
    </row>
    <row r="279" spans="1:13" ht="15.5">
      <c r="A279" s="1">
        <v>276</v>
      </c>
      <c r="B279" s="10">
        <f>pMBAPEIori!B279/300</f>
        <v>6.7966666666666669</v>
      </c>
      <c r="C279" s="10">
        <f>pMBAPEIori!C279/300</f>
        <v>7.2266666666666666</v>
      </c>
      <c r="D279" s="10">
        <f>pMBAPEIori!D279/1000</f>
        <v>7.3419999999999996</v>
      </c>
      <c r="E279" s="10">
        <f>pMBAPEIori!E279/1000</f>
        <v>7.5030000000000001</v>
      </c>
      <c r="F279" s="10">
        <f>pMBAPEIori!F279/1000</f>
        <v>7.9690000000000003</v>
      </c>
      <c r="G279" s="10"/>
      <c r="H279">
        <v>276</v>
      </c>
      <c r="I279" s="14">
        <f>pMBAPEIori!I279/1500</f>
        <v>0.3</v>
      </c>
      <c r="J279" s="14">
        <f>pMBAPEIori!J279/1500</f>
        <v>0.20866666666666667</v>
      </c>
      <c r="K279" s="14">
        <f>pMBAPEIori!K279/10000</f>
        <v>0.26340000000000002</v>
      </c>
      <c r="L279" s="14">
        <f>pMBAPEIori!L279/10000</f>
        <v>0.28720000000000001</v>
      </c>
      <c r="M279" s="14">
        <f>pMBAPEIori!M279/10000</f>
        <v>0.27650000000000002</v>
      </c>
    </row>
    <row r="280" spans="1:13" ht="15.5">
      <c r="A280" s="1">
        <v>277</v>
      </c>
      <c r="B280" s="10">
        <f>pMBAPEIori!B280/300</f>
        <v>6.05</v>
      </c>
      <c r="C280" s="10">
        <f>pMBAPEIori!C280/300</f>
        <v>6.7366666666666664</v>
      </c>
      <c r="D280" s="10">
        <f>pMBAPEIori!D280/1000</f>
        <v>7.6689999999999996</v>
      </c>
      <c r="E280" s="10">
        <f>pMBAPEIori!E280/1000</f>
        <v>7.8949999999999996</v>
      </c>
      <c r="F280" s="10">
        <f>pMBAPEIori!F280/1000</f>
        <v>8.0449999999999999</v>
      </c>
      <c r="G280" s="10"/>
      <c r="H280">
        <v>277</v>
      </c>
      <c r="I280" s="14">
        <f>pMBAPEIori!I280/1500</f>
        <v>5.5333333333333332E-2</v>
      </c>
      <c r="J280" s="14">
        <f>pMBAPEIori!J280/1500</f>
        <v>0.21133333333333335</v>
      </c>
      <c r="K280" s="14">
        <f>pMBAPEIori!K280/10000</f>
        <v>0.29799999999999999</v>
      </c>
      <c r="L280" s="14">
        <f>pMBAPEIori!L280/10000</f>
        <v>0.2462</v>
      </c>
      <c r="M280" s="14">
        <f>pMBAPEIori!M280/10000</f>
        <v>0.30690000000000001</v>
      </c>
    </row>
    <row r="281" spans="1:13" ht="15.5">
      <c r="A281" s="1">
        <v>278</v>
      </c>
      <c r="B281" s="10">
        <f>pMBAPEIori!B281/300</f>
        <v>6.6433333333333335</v>
      </c>
      <c r="C281" s="10">
        <f>pMBAPEIori!C281/300</f>
        <v>7.1866666666666665</v>
      </c>
      <c r="D281" s="10">
        <f>pMBAPEIori!D281/1000</f>
        <v>7.4260000000000002</v>
      </c>
      <c r="E281" s="10">
        <f>pMBAPEIori!E281/1000</f>
        <v>7.593</v>
      </c>
      <c r="F281" s="10">
        <f>pMBAPEIori!F281/1000</f>
        <v>7.774</v>
      </c>
      <c r="G281" s="10"/>
      <c r="H281">
        <v>278</v>
      </c>
      <c r="I281" s="14">
        <f>pMBAPEIori!I281/1500</f>
        <v>0.13400000000000001</v>
      </c>
      <c r="J281" s="14">
        <f>pMBAPEIori!J281/1500</f>
        <v>0.39933333333333332</v>
      </c>
      <c r="K281" s="14">
        <f>pMBAPEIori!K281/10000</f>
        <v>0.30470000000000003</v>
      </c>
      <c r="L281" s="14">
        <f>pMBAPEIori!L281/10000</f>
        <v>0.28610000000000002</v>
      </c>
      <c r="M281" s="14">
        <f>pMBAPEIori!M281/10000</f>
        <v>0.27489999999999998</v>
      </c>
    </row>
    <row r="282" spans="1:13" ht="15.5">
      <c r="A282" s="1">
        <v>279</v>
      </c>
      <c r="B282" s="10">
        <f>pMBAPEIori!B282/300</f>
        <v>6.6266666666666669</v>
      </c>
      <c r="C282" s="10">
        <f>pMBAPEIori!C282/300</f>
        <v>6.84</v>
      </c>
      <c r="D282" s="10">
        <f>pMBAPEIori!D282/1000</f>
        <v>7.0620000000000003</v>
      </c>
      <c r="E282" s="10">
        <f>pMBAPEIori!E282/1000</f>
        <v>7.9059999999999997</v>
      </c>
      <c r="F282" s="10">
        <f>pMBAPEIori!F282/1000</f>
        <v>8.1519999999999992</v>
      </c>
      <c r="G282" s="10"/>
      <c r="H282">
        <v>279</v>
      </c>
      <c r="I282" s="14">
        <f>pMBAPEIori!I282/1500</f>
        <v>0.15666666666666668</v>
      </c>
      <c r="J282" s="14">
        <f>pMBAPEIori!J282/1500</f>
        <v>0.41533333333333333</v>
      </c>
      <c r="K282" s="14">
        <f>pMBAPEIori!K282/10000</f>
        <v>0.22969999999999999</v>
      </c>
      <c r="L282" s="14">
        <f>pMBAPEIori!L282/10000</f>
        <v>0.23469999999999999</v>
      </c>
      <c r="M282" s="14">
        <f>pMBAPEIori!M282/10000</f>
        <v>0.2964</v>
      </c>
    </row>
    <row r="283" spans="1:13" ht="15.5">
      <c r="A283" s="1">
        <v>280</v>
      </c>
      <c r="B283" s="10">
        <f>pMBAPEIori!B283/300</f>
        <v>7.6733333333333329</v>
      </c>
      <c r="C283" s="10">
        <f>pMBAPEIori!C283/300</f>
        <v>7.2166666666666668</v>
      </c>
      <c r="D283" s="10">
        <f>pMBAPEIori!D283/1000</f>
        <v>7.0789999999999997</v>
      </c>
      <c r="E283" s="10">
        <f>pMBAPEIori!E283/1000</f>
        <v>7.6470000000000002</v>
      </c>
      <c r="F283" s="10">
        <f>pMBAPEIori!F283/1000</f>
        <v>7.4749999999999996</v>
      </c>
      <c r="G283" s="10"/>
      <c r="H283">
        <v>280</v>
      </c>
      <c r="I283" s="14">
        <f>pMBAPEIori!I283/1500</f>
        <v>0.25333333333333335</v>
      </c>
      <c r="J283" s="14">
        <f>pMBAPEIori!J283/1500</f>
        <v>0.26066666666666666</v>
      </c>
      <c r="K283" s="14">
        <f>pMBAPEIori!K283/10000</f>
        <v>0.27289999999999998</v>
      </c>
      <c r="L283" s="14">
        <f>pMBAPEIori!L283/10000</f>
        <v>0.26190000000000002</v>
      </c>
      <c r="M283" s="14">
        <f>pMBAPEIori!M283/10000</f>
        <v>0.30620000000000003</v>
      </c>
    </row>
    <row r="284" spans="1:13" ht="15.5">
      <c r="A284" s="1">
        <v>281</v>
      </c>
      <c r="B284" s="10">
        <f>pMBAPEIori!B284/300</f>
        <v>7.31</v>
      </c>
      <c r="C284" s="10">
        <f>pMBAPEIori!C284/300</f>
        <v>7.0766666666666671</v>
      </c>
      <c r="D284" s="10">
        <f>pMBAPEIori!D284/1000</f>
        <v>7.423</v>
      </c>
      <c r="E284" s="10">
        <f>pMBAPEIori!E284/1000</f>
        <v>7.452</v>
      </c>
      <c r="F284" s="10">
        <f>pMBAPEIori!F284/1000</f>
        <v>7.367</v>
      </c>
      <c r="G284" s="10"/>
      <c r="H284">
        <v>281</v>
      </c>
      <c r="I284" s="14">
        <f>pMBAPEIori!I284/1500</f>
        <v>3.1333333333333331E-2</v>
      </c>
      <c r="J284" s="14">
        <f>pMBAPEIori!J284/1500</f>
        <v>0.218</v>
      </c>
      <c r="K284" s="14">
        <f>pMBAPEIori!K284/10000</f>
        <v>0.22869999999999999</v>
      </c>
      <c r="L284" s="14">
        <f>pMBAPEIori!L284/10000</f>
        <v>0.26910000000000001</v>
      </c>
      <c r="M284" s="14">
        <f>pMBAPEIori!M284/10000</f>
        <v>0.28339999999999999</v>
      </c>
    </row>
    <row r="285" spans="1:13" ht="15.5">
      <c r="A285" s="1">
        <v>282</v>
      </c>
      <c r="B285" s="10">
        <f>pMBAPEIori!B285/300</f>
        <v>6.9333333333333336</v>
      </c>
      <c r="C285" s="10">
        <f>pMBAPEIori!C285/300</f>
        <v>6.4866666666666664</v>
      </c>
      <c r="D285" s="10">
        <f>pMBAPEIori!D285/1000</f>
        <v>7.0869999999999997</v>
      </c>
      <c r="E285" s="10">
        <f>pMBAPEIori!E285/1000</f>
        <v>7.5979999999999999</v>
      </c>
      <c r="F285" s="10">
        <f>pMBAPEIori!F285/1000</f>
        <v>7.3789999999999996</v>
      </c>
      <c r="G285" s="10"/>
      <c r="H285">
        <v>282</v>
      </c>
      <c r="I285" s="14">
        <f>pMBAPEIori!I285/1500</f>
        <v>0.23866666666666667</v>
      </c>
      <c r="J285" s="14">
        <f>pMBAPEIori!J285/1500</f>
        <v>0.156</v>
      </c>
      <c r="K285" s="14">
        <f>pMBAPEIori!K285/10000</f>
        <v>0.28000000000000003</v>
      </c>
      <c r="L285" s="14">
        <f>pMBAPEIori!L285/10000</f>
        <v>0.2366</v>
      </c>
      <c r="M285" s="14">
        <f>pMBAPEIori!M285/10000</f>
        <v>0.30080000000000001</v>
      </c>
    </row>
    <row r="286" spans="1:13" ht="15.5">
      <c r="A286" s="1">
        <v>283</v>
      </c>
      <c r="B286" s="10">
        <f>pMBAPEIori!B286/300</f>
        <v>7.1233333333333331</v>
      </c>
      <c r="C286" s="10">
        <f>pMBAPEIori!C286/300</f>
        <v>8.02</v>
      </c>
      <c r="D286" s="10">
        <f>pMBAPEIori!D286/1000</f>
        <v>7.2030000000000003</v>
      </c>
      <c r="E286" s="10">
        <f>pMBAPEIori!E286/1000</f>
        <v>7.4249999999999998</v>
      </c>
      <c r="F286" s="10">
        <f>pMBAPEIori!F286/1000</f>
        <v>7.3040000000000003</v>
      </c>
      <c r="G286" s="10"/>
      <c r="H286">
        <v>283</v>
      </c>
      <c r="I286" s="14">
        <f>pMBAPEIori!I286/1500</f>
        <v>0.47399999999999998</v>
      </c>
      <c r="J286" s="14">
        <f>pMBAPEIori!J286/1500</f>
        <v>0.40799999999999997</v>
      </c>
      <c r="K286" s="14">
        <f>pMBAPEIori!K286/10000</f>
        <v>0.2417</v>
      </c>
      <c r="L286" s="14">
        <f>pMBAPEIori!L286/10000</f>
        <v>0.22389999999999999</v>
      </c>
      <c r="M286" s="14">
        <f>pMBAPEIori!M286/10000</f>
        <v>0.24229999999999999</v>
      </c>
    </row>
    <row r="287" spans="1:13" ht="15.5">
      <c r="A287" s="1">
        <v>284</v>
      </c>
      <c r="B287" s="10">
        <f>pMBAPEIori!B287/300</f>
        <v>6.55</v>
      </c>
      <c r="C287" s="10">
        <f>pMBAPEIori!C287/300</f>
        <v>6.6</v>
      </c>
      <c r="D287" s="10">
        <f>pMBAPEIori!D287/1000</f>
        <v>6.7930000000000001</v>
      </c>
      <c r="E287" s="10">
        <f>pMBAPEIori!E287/1000</f>
        <v>7.4809999999999999</v>
      </c>
      <c r="F287" s="10">
        <f>pMBAPEIori!F287/1000</f>
        <v>7.3970000000000002</v>
      </c>
      <c r="G287" s="10"/>
      <c r="H287">
        <v>284</v>
      </c>
      <c r="I287" s="14">
        <f>pMBAPEIori!I287/1500</f>
        <v>0.21</v>
      </c>
      <c r="J287" s="14">
        <f>pMBAPEIori!J287/1500</f>
        <v>0.21466666666666667</v>
      </c>
      <c r="K287" s="14">
        <f>pMBAPEIori!K287/10000</f>
        <v>0.25940000000000002</v>
      </c>
      <c r="L287" s="14">
        <f>pMBAPEIori!L287/10000</f>
        <v>0.2427</v>
      </c>
      <c r="M287" s="14">
        <f>pMBAPEIori!M287/10000</f>
        <v>0.28549999999999998</v>
      </c>
    </row>
    <row r="288" spans="1:13" ht="15.5">
      <c r="A288" s="1">
        <v>285</v>
      </c>
      <c r="B288" s="10">
        <f>pMBAPEIori!B288/300</f>
        <v>6.8433333333333337</v>
      </c>
      <c r="C288" s="10">
        <f>pMBAPEIori!C288/300</f>
        <v>7.5233333333333334</v>
      </c>
      <c r="D288" s="10">
        <f>pMBAPEIori!D288/1000</f>
        <v>7.218</v>
      </c>
      <c r="E288" s="10">
        <f>pMBAPEIori!E288/1000</f>
        <v>7.6020000000000003</v>
      </c>
      <c r="F288" s="10">
        <f>pMBAPEIori!F288/1000</f>
        <v>7.3460000000000001</v>
      </c>
      <c r="G288" s="10"/>
      <c r="H288">
        <v>285</v>
      </c>
      <c r="I288" s="14">
        <f>pMBAPEIori!I288/1500</f>
        <v>0.35333333333333333</v>
      </c>
      <c r="J288" s="14">
        <f>pMBAPEIori!J288/1500</f>
        <v>0.17533333333333334</v>
      </c>
      <c r="K288" s="14">
        <f>pMBAPEIori!K288/10000</f>
        <v>0.3004</v>
      </c>
      <c r="L288" s="14">
        <f>pMBAPEIori!L288/10000</f>
        <v>0.28460000000000002</v>
      </c>
      <c r="M288" s="14">
        <f>pMBAPEIori!M288/10000</f>
        <v>0.23710000000000001</v>
      </c>
    </row>
    <row r="289" spans="1:13" ht="15.5">
      <c r="A289" s="1">
        <v>286</v>
      </c>
      <c r="B289" s="10">
        <f>pMBAPEIori!B289/300</f>
        <v>6.13</v>
      </c>
      <c r="C289" s="10">
        <f>pMBAPEIori!C289/300</f>
        <v>7.17</v>
      </c>
      <c r="D289" s="10">
        <f>pMBAPEIori!D289/1000</f>
        <v>6.6029999999999998</v>
      </c>
      <c r="E289" s="10">
        <f>pMBAPEIori!E289/1000</f>
        <v>7.226</v>
      </c>
      <c r="F289" s="10">
        <f>pMBAPEIori!F289/1000</f>
        <v>7.0640000000000001</v>
      </c>
      <c r="G289" s="10"/>
      <c r="H289">
        <v>286</v>
      </c>
      <c r="I289" s="14">
        <f>pMBAPEIori!I289/1500</f>
        <v>0.27600000000000002</v>
      </c>
      <c r="J289" s="14">
        <f>pMBAPEIori!J289/1500</f>
        <v>0.28533333333333333</v>
      </c>
      <c r="K289" s="14">
        <f>pMBAPEIori!K289/10000</f>
        <v>0.24660000000000001</v>
      </c>
      <c r="L289" s="14">
        <f>pMBAPEIori!L289/10000</f>
        <v>0.25950000000000001</v>
      </c>
      <c r="M289" s="14">
        <f>pMBAPEIori!M289/10000</f>
        <v>0.21829999999999999</v>
      </c>
    </row>
    <row r="290" spans="1:13" ht="15.5">
      <c r="A290" s="1">
        <v>287</v>
      </c>
      <c r="B290" s="10">
        <f>pMBAPEIori!B290/300</f>
        <v>7.1133333333333333</v>
      </c>
      <c r="C290" s="10">
        <f>pMBAPEIori!C290/300</f>
        <v>6.76</v>
      </c>
      <c r="D290" s="10">
        <f>pMBAPEIori!D290/1000</f>
        <v>6.9489999999999998</v>
      </c>
      <c r="E290" s="10">
        <f>pMBAPEIori!E290/1000</f>
        <v>7.282</v>
      </c>
      <c r="F290" s="10">
        <f>pMBAPEIori!F290/1000</f>
        <v>7.2409999999999997</v>
      </c>
      <c r="G290" s="10"/>
      <c r="H290">
        <v>287</v>
      </c>
      <c r="I290" s="14">
        <f>pMBAPEIori!I290/1500</f>
        <v>0.26333333333333331</v>
      </c>
      <c r="J290" s="14">
        <f>pMBAPEIori!J290/1500</f>
        <v>0.19600000000000001</v>
      </c>
      <c r="K290" s="14">
        <f>pMBAPEIori!K290/10000</f>
        <v>0.29799999999999999</v>
      </c>
      <c r="L290" s="14">
        <f>pMBAPEIori!L290/10000</f>
        <v>0.25869999999999999</v>
      </c>
      <c r="M290" s="14">
        <f>pMBAPEIori!M290/10000</f>
        <v>0.27210000000000001</v>
      </c>
    </row>
    <row r="291" spans="1:13" ht="15.5">
      <c r="A291" s="1">
        <v>288</v>
      </c>
      <c r="B291" s="10">
        <f>pMBAPEIori!B291/300</f>
        <v>6.4233333333333329</v>
      </c>
      <c r="C291" s="10">
        <f>pMBAPEIori!C291/300</f>
        <v>6.5133333333333336</v>
      </c>
      <c r="D291" s="10">
        <f>pMBAPEIori!D291/1000</f>
        <v>6.8620000000000001</v>
      </c>
      <c r="E291" s="10">
        <f>pMBAPEIori!E291/1000</f>
        <v>6.7190000000000003</v>
      </c>
      <c r="F291" s="10">
        <f>pMBAPEIori!F291/1000</f>
        <v>7.0430000000000001</v>
      </c>
      <c r="G291" s="10"/>
      <c r="H291">
        <v>288</v>
      </c>
      <c r="I291" s="14">
        <f>pMBAPEIori!I291/1500</f>
        <v>0.376</v>
      </c>
      <c r="J291" s="14">
        <f>pMBAPEIori!J291/1500</f>
        <v>0.15066666666666667</v>
      </c>
      <c r="K291" s="14">
        <f>pMBAPEIori!K291/10000</f>
        <v>0.25259999999999999</v>
      </c>
      <c r="L291" s="14">
        <f>pMBAPEIori!L291/10000</f>
        <v>0.2404</v>
      </c>
      <c r="M291" s="14">
        <f>pMBAPEIori!M291/10000</f>
        <v>0.26500000000000001</v>
      </c>
    </row>
    <row r="292" spans="1:13" ht="15.5">
      <c r="A292" s="1">
        <v>289</v>
      </c>
      <c r="B292" s="10">
        <f>pMBAPEIori!B292/300</f>
        <v>6.8633333333333333</v>
      </c>
      <c r="C292" s="10">
        <f>pMBAPEIori!C292/300</f>
        <v>5.9266666666666667</v>
      </c>
      <c r="D292" s="10">
        <f>pMBAPEIori!D292/1000</f>
        <v>7.0869999999999997</v>
      </c>
      <c r="E292" s="10">
        <f>pMBAPEIori!E292/1000</f>
        <v>7.2670000000000003</v>
      </c>
      <c r="F292" s="10">
        <f>pMBAPEIori!F292/1000</f>
        <v>7.2640000000000002</v>
      </c>
      <c r="G292" s="10"/>
      <c r="H292">
        <v>289</v>
      </c>
      <c r="I292" s="14">
        <f>pMBAPEIori!I292/1500</f>
        <v>0.13466666666666666</v>
      </c>
      <c r="J292" s="14">
        <f>pMBAPEIori!J292/1500</f>
        <v>0.15666666666666668</v>
      </c>
      <c r="K292" s="14">
        <f>pMBAPEIori!K292/10000</f>
        <v>0.26989999999999997</v>
      </c>
      <c r="L292" s="14">
        <f>pMBAPEIori!L292/10000</f>
        <v>0.25280000000000002</v>
      </c>
      <c r="M292" s="14">
        <f>pMBAPEIori!M292/10000</f>
        <v>0.2717</v>
      </c>
    </row>
    <row r="293" spans="1:13" ht="15.5">
      <c r="A293" s="1">
        <v>290</v>
      </c>
      <c r="B293" s="10">
        <f>pMBAPEIori!B293/300</f>
        <v>6.02</v>
      </c>
      <c r="C293" s="10">
        <f>pMBAPEIori!C293/300</f>
        <v>5.15</v>
      </c>
      <c r="D293" s="10">
        <f>pMBAPEIori!D293/1000</f>
        <v>6.899</v>
      </c>
      <c r="E293" s="10">
        <f>pMBAPEIori!E293/1000</f>
        <v>7.016</v>
      </c>
      <c r="F293" s="10">
        <f>pMBAPEIori!F293/1000</f>
        <v>7.2240000000000002</v>
      </c>
      <c r="G293" s="10"/>
      <c r="H293">
        <v>290</v>
      </c>
      <c r="I293" s="14">
        <f>pMBAPEIori!I293/1500</f>
        <v>0.19733333333333333</v>
      </c>
      <c r="J293" s="14">
        <f>pMBAPEIori!J293/1500</f>
        <v>0.19266666666666668</v>
      </c>
      <c r="K293" s="14">
        <f>pMBAPEIori!K293/10000</f>
        <v>0.2792</v>
      </c>
      <c r="L293" s="14">
        <f>pMBAPEIori!L293/10000</f>
        <v>0.2278</v>
      </c>
      <c r="M293" s="14">
        <f>pMBAPEIori!M293/10000</f>
        <v>0.2422</v>
      </c>
    </row>
    <row r="294" spans="1:13" ht="15.5">
      <c r="A294" s="1">
        <v>291</v>
      </c>
      <c r="B294" s="10">
        <f>pMBAPEIori!B294/300</f>
        <v>6.7033333333333331</v>
      </c>
      <c r="C294" s="10">
        <f>pMBAPEIori!C294/300</f>
        <v>6.8666666666666663</v>
      </c>
      <c r="D294" s="10">
        <f>pMBAPEIori!D294/1000</f>
        <v>6.8739999999999997</v>
      </c>
      <c r="E294" s="10">
        <f>pMBAPEIori!E294/1000</f>
        <v>6.9050000000000002</v>
      </c>
      <c r="F294" s="10">
        <f>pMBAPEIori!F294/1000</f>
        <v>7.27</v>
      </c>
      <c r="G294" s="10"/>
      <c r="H294">
        <v>291</v>
      </c>
      <c r="I294" s="14">
        <f>pMBAPEIori!I294/1500</f>
        <v>0.14266666666666666</v>
      </c>
      <c r="J294" s="14">
        <f>pMBAPEIori!J294/1500</f>
        <v>0.14466666666666667</v>
      </c>
      <c r="K294" s="14">
        <f>pMBAPEIori!K294/10000</f>
        <v>0.25600000000000001</v>
      </c>
      <c r="L294" s="14">
        <f>pMBAPEIori!L294/10000</f>
        <v>0.26040000000000002</v>
      </c>
      <c r="M294" s="14">
        <f>pMBAPEIori!M294/10000</f>
        <v>0.2873</v>
      </c>
    </row>
    <row r="295" spans="1:13" ht="15.5">
      <c r="A295" s="1">
        <v>292</v>
      </c>
      <c r="B295" s="10">
        <f>pMBAPEIori!B295/300</f>
        <v>5.96</v>
      </c>
      <c r="C295" s="10">
        <f>pMBAPEIori!C295/300</f>
        <v>5.3566666666666665</v>
      </c>
      <c r="D295" s="10">
        <f>pMBAPEIori!D295/1000</f>
        <v>6.7759999999999998</v>
      </c>
      <c r="E295" s="10">
        <f>pMBAPEIori!E295/1000</f>
        <v>6.7619999999999996</v>
      </c>
      <c r="F295" s="10">
        <f>pMBAPEIori!F295/1000</f>
        <v>6.8789999999999996</v>
      </c>
      <c r="G295" s="10"/>
      <c r="H295">
        <v>292</v>
      </c>
      <c r="I295" s="14">
        <f>pMBAPEIori!I295/1500</f>
        <v>8.6666666666666663E-3</v>
      </c>
      <c r="J295" s="14">
        <f>pMBAPEIori!J295/1500</f>
        <v>0.16533333333333333</v>
      </c>
      <c r="K295" s="14">
        <f>pMBAPEIori!K295/10000</f>
        <v>0.28599999999999998</v>
      </c>
      <c r="L295" s="14">
        <f>pMBAPEIori!L295/10000</f>
        <v>0.245</v>
      </c>
      <c r="M295" s="14">
        <f>pMBAPEIori!M295/10000</f>
        <v>0.26419999999999999</v>
      </c>
    </row>
    <row r="296" spans="1:13" ht="15.5">
      <c r="A296" s="1">
        <v>293</v>
      </c>
      <c r="B296" s="10">
        <f>pMBAPEIori!B296/300</f>
        <v>5.8866666666666667</v>
      </c>
      <c r="C296" s="10">
        <f>pMBAPEIori!C296/300</f>
        <v>5.793333333333333</v>
      </c>
      <c r="D296" s="10">
        <f>pMBAPEIori!D296/1000</f>
        <v>6.5439999999999996</v>
      </c>
      <c r="E296" s="10">
        <f>pMBAPEIori!E296/1000</f>
        <v>7.1459999999999999</v>
      </c>
      <c r="F296" s="10">
        <f>pMBAPEIori!F296/1000</f>
        <v>7.4329999999999998</v>
      </c>
      <c r="G296" s="10"/>
      <c r="H296">
        <v>293</v>
      </c>
      <c r="I296" s="14">
        <f>pMBAPEIori!I296/1500</f>
        <v>0.51</v>
      </c>
      <c r="J296" s="14">
        <f>pMBAPEIori!J296/1500</f>
        <v>0.20533333333333334</v>
      </c>
      <c r="K296" s="14">
        <f>pMBAPEIori!K296/10000</f>
        <v>0.253</v>
      </c>
      <c r="L296" s="14">
        <f>pMBAPEIori!L296/10000</f>
        <v>0.28710000000000002</v>
      </c>
      <c r="M296" s="14">
        <f>pMBAPEIori!M296/10000</f>
        <v>0.26690000000000003</v>
      </c>
    </row>
    <row r="297" spans="1:13" ht="15.5">
      <c r="A297" s="1">
        <v>294</v>
      </c>
      <c r="B297" s="10">
        <f>pMBAPEIori!B297/300</f>
        <v>6.65</v>
      </c>
      <c r="C297" s="10">
        <f>pMBAPEIori!C297/300</f>
        <v>6.2366666666666664</v>
      </c>
      <c r="D297" s="10">
        <f>pMBAPEIori!D297/1000</f>
        <v>6.6059999999999999</v>
      </c>
      <c r="E297" s="10">
        <f>pMBAPEIori!E297/1000</f>
        <v>6.7370000000000001</v>
      </c>
      <c r="F297" s="10">
        <f>pMBAPEIori!F297/1000</f>
        <v>6.9390000000000001</v>
      </c>
      <c r="G297" s="10"/>
      <c r="H297">
        <v>294</v>
      </c>
      <c r="I297" s="14">
        <f>pMBAPEIori!I297/1500</f>
        <v>0.43533333333333335</v>
      </c>
      <c r="J297" s="14">
        <f>pMBAPEIori!J297/1500</f>
        <v>0.20466666666666666</v>
      </c>
      <c r="K297" s="14">
        <f>pMBAPEIori!K297/10000</f>
        <v>0.28160000000000002</v>
      </c>
      <c r="L297" s="14">
        <f>pMBAPEIori!L297/10000</f>
        <v>0.23599999999999999</v>
      </c>
      <c r="M297" s="14">
        <f>pMBAPEIori!M297/10000</f>
        <v>0.26979999999999998</v>
      </c>
    </row>
    <row r="298" spans="1:13" ht="15.5">
      <c r="A298" s="1">
        <v>295</v>
      </c>
      <c r="B298" s="10">
        <f>pMBAPEIori!B298/300</f>
        <v>5.7666666666666666</v>
      </c>
      <c r="C298" s="10">
        <f>pMBAPEIori!C298/300</f>
        <v>6.793333333333333</v>
      </c>
      <c r="D298" s="10">
        <f>pMBAPEIori!D298/1000</f>
        <v>6.6120000000000001</v>
      </c>
      <c r="E298" s="10">
        <f>pMBAPEIori!E298/1000</f>
        <v>6.92</v>
      </c>
      <c r="F298" s="10">
        <f>pMBAPEIori!F298/1000</f>
        <v>6.7889999999999997</v>
      </c>
      <c r="G298" s="10"/>
      <c r="H298">
        <v>295</v>
      </c>
      <c r="I298" s="14">
        <f>pMBAPEIori!I298/1500</f>
        <v>8.0666666666666664E-2</v>
      </c>
      <c r="J298" s="14">
        <f>pMBAPEIori!J298/1500</f>
        <v>0.26800000000000002</v>
      </c>
      <c r="K298" s="14">
        <f>pMBAPEIori!K298/10000</f>
        <v>0.25700000000000001</v>
      </c>
      <c r="L298" s="14">
        <f>pMBAPEIori!L298/10000</f>
        <v>0.2427</v>
      </c>
      <c r="M298" s="14">
        <f>pMBAPEIori!M298/10000</f>
        <v>0.25609999999999999</v>
      </c>
    </row>
    <row r="299" spans="1:13" ht="15.5">
      <c r="A299" s="1">
        <v>296</v>
      </c>
      <c r="B299" s="10">
        <f>pMBAPEIori!B299/300</f>
        <v>5.8666666666666663</v>
      </c>
      <c r="C299" s="10">
        <f>pMBAPEIori!C299/300</f>
        <v>5.7733333333333334</v>
      </c>
      <c r="D299" s="10">
        <f>pMBAPEIori!D299/1000</f>
        <v>6.4939999999999998</v>
      </c>
      <c r="E299" s="10">
        <f>pMBAPEIori!E299/1000</f>
        <v>6.9720000000000004</v>
      </c>
      <c r="F299" s="10">
        <f>pMBAPEIori!F299/1000</f>
        <v>7.13</v>
      </c>
      <c r="G299" s="10"/>
      <c r="H299">
        <v>296</v>
      </c>
      <c r="I299" s="14">
        <f>pMBAPEIori!I299/1500</f>
        <v>7.8E-2</v>
      </c>
      <c r="J299" s="14">
        <f>pMBAPEIori!J299/1500</f>
        <v>0.20666666666666667</v>
      </c>
      <c r="K299" s="14">
        <f>pMBAPEIori!K299/10000</f>
        <v>0.25430000000000003</v>
      </c>
      <c r="L299" s="14">
        <f>pMBAPEIori!L299/10000</f>
        <v>0.2606</v>
      </c>
      <c r="M299" s="14">
        <f>pMBAPEIori!M299/10000</f>
        <v>0.24410000000000001</v>
      </c>
    </row>
    <row r="300" spans="1:13" ht="15.5">
      <c r="A300" s="1">
        <v>297</v>
      </c>
      <c r="B300" s="10">
        <f>pMBAPEIori!B300/300</f>
        <v>5.7566666666666668</v>
      </c>
      <c r="C300" s="10">
        <f>pMBAPEIori!C300/300</f>
        <v>6.5866666666666669</v>
      </c>
      <c r="D300" s="10">
        <f>pMBAPEIori!D300/1000</f>
        <v>6.7930000000000001</v>
      </c>
      <c r="E300" s="10">
        <f>pMBAPEIori!E300/1000</f>
        <v>6.835</v>
      </c>
      <c r="F300" s="10">
        <f>pMBAPEIori!F300/1000</f>
        <v>7.1520000000000001</v>
      </c>
      <c r="G300" s="10"/>
      <c r="H300">
        <v>297</v>
      </c>
      <c r="I300" s="14">
        <f>pMBAPEIori!I300/1500</f>
        <v>0.24866666666666667</v>
      </c>
      <c r="J300" s="14">
        <f>pMBAPEIori!J300/1500</f>
        <v>0.34066666666666667</v>
      </c>
      <c r="K300" s="14">
        <f>pMBAPEIori!K300/10000</f>
        <v>0.28339999999999999</v>
      </c>
      <c r="L300" s="14">
        <f>pMBAPEIori!L300/10000</f>
        <v>0.24110000000000001</v>
      </c>
      <c r="M300" s="14">
        <f>pMBAPEIori!M300/10000</f>
        <v>0.2742</v>
      </c>
    </row>
    <row r="301" spans="1:13" ht="15.5">
      <c r="A301" s="1">
        <v>298</v>
      </c>
      <c r="B301" s="10">
        <f>pMBAPEIori!B301/300</f>
        <v>6.4833333333333334</v>
      </c>
      <c r="C301" s="10">
        <f>pMBAPEIori!C301/300</f>
        <v>5.9466666666666663</v>
      </c>
      <c r="D301" s="10">
        <f>pMBAPEIori!D301/1000</f>
        <v>6.3460000000000001</v>
      </c>
      <c r="E301" s="10">
        <f>pMBAPEIori!E301/1000</f>
        <v>6.7039999999999997</v>
      </c>
      <c r="F301" s="10">
        <f>pMBAPEIori!F301/1000</f>
        <v>6.46</v>
      </c>
      <c r="G301" s="10"/>
      <c r="H301">
        <v>298</v>
      </c>
      <c r="I301" s="14">
        <f>pMBAPEIori!I301/1500</f>
        <v>0.24933333333333332</v>
      </c>
      <c r="J301" s="14">
        <f>pMBAPEIori!J301/1500</f>
        <v>0.30666666666666664</v>
      </c>
      <c r="K301" s="14">
        <f>pMBAPEIori!K301/10000</f>
        <v>0.2359</v>
      </c>
      <c r="L301" s="14">
        <f>pMBAPEIori!L301/10000</f>
        <v>0.22289999999999999</v>
      </c>
      <c r="M301" s="14">
        <f>pMBAPEIori!M301/10000</f>
        <v>0.2213</v>
      </c>
    </row>
    <row r="302" spans="1:13" ht="15.5">
      <c r="A302" s="1">
        <v>299</v>
      </c>
      <c r="B302" s="10">
        <f>pMBAPEIori!B302/300</f>
        <v>6.6466666666666665</v>
      </c>
      <c r="C302" s="10">
        <f>pMBAPEIori!C302/300</f>
        <v>6.706666666666667</v>
      </c>
      <c r="D302" s="10">
        <f>pMBAPEIori!D302/1000</f>
        <v>6.5149999999999997</v>
      </c>
      <c r="E302" s="10">
        <f>pMBAPEIori!E302/1000</f>
        <v>7.0730000000000004</v>
      </c>
      <c r="F302" s="10">
        <f>pMBAPEIori!F302/1000</f>
        <v>6.95</v>
      </c>
      <c r="G302" s="10"/>
      <c r="H302">
        <v>299</v>
      </c>
      <c r="I302" s="14">
        <f>pMBAPEIori!I302/1500</f>
        <v>0.24066666666666667</v>
      </c>
      <c r="J302" s="14">
        <f>pMBAPEIori!J302/1500</f>
        <v>0.29599999999999999</v>
      </c>
      <c r="K302" s="14">
        <f>pMBAPEIori!K302/10000</f>
        <v>0.2293</v>
      </c>
      <c r="L302" s="14">
        <f>pMBAPEIori!L302/10000</f>
        <v>0.25559999999999999</v>
      </c>
      <c r="M302" s="14">
        <f>pMBAPEIori!M302/10000</f>
        <v>0.2777</v>
      </c>
    </row>
    <row r="303" spans="1:13" ht="15.5">
      <c r="A303" s="1">
        <v>300</v>
      </c>
      <c r="B303" s="10">
        <f>pMBAPEIori!B303/300</f>
        <v>6.01</v>
      </c>
      <c r="C303" s="10">
        <f>pMBAPEIori!C303/300</f>
        <v>5.3566666666666665</v>
      </c>
      <c r="D303" s="10">
        <f>pMBAPEIori!D303/1000</f>
        <v>6.2649999999999997</v>
      </c>
      <c r="E303" s="10">
        <f>pMBAPEIori!E303/1000</f>
        <v>6.5439999999999996</v>
      </c>
      <c r="F303" s="10">
        <f>pMBAPEIori!F303/1000</f>
        <v>6.585</v>
      </c>
      <c r="G303" s="10"/>
      <c r="H303">
        <v>300</v>
      </c>
      <c r="I303" s="14">
        <f>pMBAPEIori!I303/1500</f>
        <v>0.1</v>
      </c>
      <c r="J303" s="14">
        <f>pMBAPEIori!J303/1500</f>
        <v>0.29666666666666669</v>
      </c>
      <c r="K303" s="14">
        <f>pMBAPEIori!K303/10000</f>
        <v>0.25180000000000002</v>
      </c>
      <c r="L303" s="14">
        <f>pMBAPEIori!L303/10000</f>
        <v>0.2233</v>
      </c>
      <c r="M303" s="14">
        <f>pMBAPEIori!M303/10000</f>
        <v>0.21229999999999999</v>
      </c>
    </row>
    <row r="304" spans="1:13" ht="15.5">
      <c r="A304" s="1">
        <v>301</v>
      </c>
      <c r="B304" s="10">
        <f>pMBAPEIori!B304/300</f>
        <v>6.6966666666666663</v>
      </c>
      <c r="C304" s="10">
        <f>pMBAPEIori!C304/300</f>
        <v>6.0466666666666669</v>
      </c>
      <c r="D304" s="10">
        <f>pMBAPEIori!D304/1000</f>
        <v>6.5670000000000002</v>
      </c>
      <c r="E304" s="10">
        <f>pMBAPEIori!E304/1000</f>
        <v>6.3849999999999998</v>
      </c>
      <c r="F304" s="10">
        <f>pMBAPEIori!F304/1000</f>
        <v>6.7469999999999999</v>
      </c>
      <c r="G304" s="10"/>
      <c r="H304">
        <v>301</v>
      </c>
      <c r="I304" s="14">
        <f>pMBAPEIori!I304/1500</f>
        <v>0.26066666666666666</v>
      </c>
      <c r="J304" s="14">
        <f>pMBAPEIori!J304/1500</f>
        <v>0.33533333333333332</v>
      </c>
      <c r="K304" s="14">
        <f>pMBAPEIori!K304/10000</f>
        <v>0.25490000000000002</v>
      </c>
      <c r="L304" s="14">
        <f>pMBAPEIori!L304/10000</f>
        <v>0.23699999999999999</v>
      </c>
      <c r="M304" s="14">
        <f>pMBAPEIori!M304/10000</f>
        <v>0.27429999999999999</v>
      </c>
    </row>
    <row r="305" spans="1:13" ht="15.5">
      <c r="A305" s="1">
        <v>302</v>
      </c>
      <c r="B305" s="10">
        <f>pMBAPEIori!B305/300</f>
        <v>6.3866666666666667</v>
      </c>
      <c r="C305" s="10">
        <f>pMBAPEIori!C305/300</f>
        <v>5.1966666666666663</v>
      </c>
      <c r="D305" s="10">
        <f>pMBAPEIori!D305/1000</f>
        <v>6.3719999999999999</v>
      </c>
      <c r="E305" s="10">
        <f>pMBAPEIori!E305/1000</f>
        <v>6.23</v>
      </c>
      <c r="F305" s="10">
        <f>pMBAPEIori!F305/1000</f>
        <v>6.3949999999999996</v>
      </c>
      <c r="G305" s="10"/>
      <c r="H305">
        <v>302</v>
      </c>
      <c r="I305" s="14">
        <f>pMBAPEIori!I305/1500</f>
        <v>0.30333333333333334</v>
      </c>
      <c r="J305" s="14">
        <f>pMBAPEIori!J305/1500</f>
        <v>0.21666666666666667</v>
      </c>
      <c r="K305" s="14">
        <f>pMBAPEIori!K305/10000</f>
        <v>0.24060000000000001</v>
      </c>
      <c r="L305" s="14">
        <f>pMBAPEIori!L305/10000</f>
        <v>0.24460000000000001</v>
      </c>
      <c r="M305" s="14">
        <f>pMBAPEIori!M305/10000</f>
        <v>0.25230000000000002</v>
      </c>
    </row>
    <row r="306" spans="1:13" ht="15.5">
      <c r="A306" s="1">
        <v>303</v>
      </c>
      <c r="B306" s="10">
        <f>pMBAPEIori!B306/300</f>
        <v>5.2866666666666671</v>
      </c>
      <c r="C306" s="10">
        <f>pMBAPEIori!C306/300</f>
        <v>6.07</v>
      </c>
      <c r="D306" s="10">
        <f>pMBAPEIori!D306/1000</f>
        <v>6.6070000000000002</v>
      </c>
      <c r="E306" s="10">
        <f>pMBAPEIori!E306/1000</f>
        <v>6.82</v>
      </c>
      <c r="F306" s="10">
        <f>pMBAPEIori!F306/1000</f>
        <v>6.944</v>
      </c>
      <c r="G306" s="10"/>
      <c r="H306">
        <v>303</v>
      </c>
      <c r="I306" s="14">
        <f>pMBAPEIori!I306/1500</f>
        <v>0.20466666666666666</v>
      </c>
      <c r="J306" s="14">
        <f>pMBAPEIori!J306/1500</f>
        <v>0.32533333333333331</v>
      </c>
      <c r="K306" s="14">
        <f>pMBAPEIori!K306/10000</f>
        <v>0.21890000000000001</v>
      </c>
      <c r="L306" s="14">
        <f>pMBAPEIori!L306/10000</f>
        <v>0.2009</v>
      </c>
      <c r="M306" s="14">
        <f>pMBAPEIori!M306/10000</f>
        <v>0.21790000000000001</v>
      </c>
    </row>
    <row r="307" spans="1:13" ht="15.5">
      <c r="A307" s="4" t="s">
        <v>11</v>
      </c>
      <c r="B307" s="15">
        <f>MAX(B3:B306)</f>
        <v>99.553333333333327</v>
      </c>
      <c r="C307" s="15">
        <f t="shared" ref="C307:M307" si="0">MAX(C3:C306)</f>
        <v>47.283333333333331</v>
      </c>
      <c r="D307" s="15">
        <f t="shared" si="0"/>
        <v>28.841000000000001</v>
      </c>
      <c r="E307" s="15">
        <f t="shared" si="0"/>
        <v>17.893000000000001</v>
      </c>
      <c r="F307" s="15">
        <f t="shared" si="0"/>
        <v>14.866</v>
      </c>
      <c r="G307" s="15"/>
      <c r="H307" s="15"/>
      <c r="I307" s="15">
        <f t="shared" si="0"/>
        <v>13.615333333333334</v>
      </c>
      <c r="J307" s="15">
        <f t="shared" si="0"/>
        <v>5.3913333333333338</v>
      </c>
      <c r="K307" s="15">
        <f t="shared" si="0"/>
        <v>2.3824000000000001</v>
      </c>
      <c r="L307" s="15">
        <f t="shared" si="0"/>
        <v>1.3023</v>
      </c>
      <c r="M307" s="15">
        <f t="shared" si="0"/>
        <v>0.79700000000000004</v>
      </c>
    </row>
    <row r="308" spans="1:13" ht="15.5">
      <c r="A308" s="4" t="s">
        <v>13</v>
      </c>
      <c r="B308" s="8">
        <f>MATCH(MAX(B3:B306), B3:B306,0)</f>
        <v>152</v>
      </c>
      <c r="C308" s="8">
        <f t="shared" ref="C308:M308" si="1">MATCH(MAX(C3:C306), C3:C306,0)</f>
        <v>152</v>
      </c>
      <c r="D308" s="8">
        <f t="shared" si="1"/>
        <v>152</v>
      </c>
      <c r="E308" s="8">
        <f t="shared" si="1"/>
        <v>152</v>
      </c>
      <c r="F308" s="8">
        <f t="shared" si="1"/>
        <v>150</v>
      </c>
      <c r="G308" s="8"/>
      <c r="H308" s="8"/>
      <c r="I308" s="8">
        <f t="shared" si="1"/>
        <v>152</v>
      </c>
      <c r="J308" s="8">
        <f t="shared" si="1"/>
        <v>151</v>
      </c>
      <c r="K308" s="8">
        <f t="shared" si="1"/>
        <v>152</v>
      </c>
      <c r="L308" s="8">
        <f t="shared" si="1"/>
        <v>151</v>
      </c>
      <c r="M308" s="8">
        <f t="shared" si="1"/>
        <v>152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F972-3DB9-4730-A0DE-D30E0ED70F8E}">
  <sheetPr codeName="Sheet12"/>
  <dimension ref="A1:O356"/>
  <sheetViews>
    <sheetView tabSelected="1" topLeftCell="A319" zoomScale="85" zoomScaleNormal="85" workbookViewId="0">
      <selection activeCell="Q358" sqref="Q358"/>
    </sheetView>
  </sheetViews>
  <sheetFormatPr defaultRowHeight="14"/>
  <sheetData>
    <row r="1" spans="1:15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15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5" ht="15.5">
      <c r="A3" s="1">
        <v>0</v>
      </c>
      <c r="B3" s="10">
        <f>pMBAPEIperms!B3/pMBAPEIperms!B$307</f>
        <v>6.4119734815509283E-2</v>
      </c>
      <c r="C3" s="10">
        <f>pMBAPEIperms!C3/pMBAPEIperms!C$307</f>
        <v>0.14614028903771589</v>
      </c>
      <c r="D3" s="10">
        <f>pMBAPEIperms!D3/pMBAPEIperms!D$307</f>
        <v>0.24375021670538469</v>
      </c>
      <c r="E3" s="10">
        <f>pMBAPEIperms!E3/pMBAPEIperms!E$307</f>
        <v>0.41222824568266919</v>
      </c>
      <c r="F3" s="16">
        <f>pMBAPEIperms!F3/pMBAPEIperms!F$307</f>
        <v>0.49522400107628145</v>
      </c>
      <c r="G3" s="10"/>
      <c r="H3">
        <v>0</v>
      </c>
      <c r="I3" s="14">
        <f>pMBAPEIperms!I3/pMBAPEIperms!I$307</f>
        <v>1.1261812662194583E-2</v>
      </c>
      <c r="J3" s="14">
        <f>pMBAPEIperms!J3/pMBAPEIperms!J$307</f>
        <v>5.8612588104365024E-2</v>
      </c>
      <c r="K3" s="14">
        <f>pMBAPEIperms!K3/pMBAPEIperms!K$307</f>
        <v>0.10203995970449967</v>
      </c>
      <c r="L3" s="14">
        <f>pMBAPEIperms!L3/pMBAPEIperms!L$307</f>
        <v>0.18636258926514629</v>
      </c>
      <c r="M3" s="14">
        <f>pMBAPEIperms!M3/pMBAPEIperms!M307</f>
        <v>0.35043914680050187</v>
      </c>
    </row>
    <row r="4" spans="1:15" ht="15.5">
      <c r="A4" s="1">
        <v>1</v>
      </c>
      <c r="B4" s="23">
        <f>pMBAPEIperms!B4/pMBAPEIperms!B$307</f>
        <v>5.0090403803656335E-2</v>
      </c>
      <c r="C4" s="23">
        <f>pMBAPEIperms!C4/pMBAPEIperms!C$307</f>
        <v>0.12964399013041947</v>
      </c>
      <c r="D4" s="23">
        <f>pMBAPEIperms!D4/pMBAPEIperms!D$307</f>
        <v>0.23515134704067125</v>
      </c>
      <c r="E4" s="23">
        <f>pMBAPEIperms!E4/pMBAPEIperms!E$307</f>
        <v>0.44061923657296148</v>
      </c>
      <c r="F4" s="16">
        <f>pMBAPEIperms!F4/pMBAPEIperms!F$307</f>
        <v>0.50531413964751781</v>
      </c>
      <c r="G4" s="23"/>
      <c r="H4" s="21">
        <v>1</v>
      </c>
      <c r="I4" s="25">
        <f>pMBAPEIperms!I4/pMBAPEIperms!I$307</f>
        <v>7.7363756548988879E-3</v>
      </c>
      <c r="J4" s="25">
        <f>pMBAPEIperms!J4/pMBAPEIperms!J$307</f>
        <v>6.3435142821812784E-2</v>
      </c>
      <c r="K4" s="25">
        <f>pMBAPEIperms!K4/pMBAPEIperms!K$307</f>
        <v>0.12991101410342512</v>
      </c>
      <c r="L4" s="25">
        <f>pMBAPEIperms!L4/pMBAPEIperms!L$307</f>
        <v>0.22091683943791754</v>
      </c>
      <c r="M4" s="25">
        <f>pMBAPEIperms!M4/pMBAPEIperms!M$307</f>
        <v>0.35809284818067749</v>
      </c>
      <c r="N4" s="21"/>
      <c r="O4" s="21"/>
    </row>
    <row r="5" spans="1:15" ht="15.5">
      <c r="A5" s="1">
        <v>2</v>
      </c>
      <c r="B5" s="23">
        <f>pMBAPEIperms!B5/pMBAPEIperms!B$307</f>
        <v>6.4387597937453966E-2</v>
      </c>
      <c r="C5" s="23">
        <f>pMBAPEIperms!C5/pMBAPEIperms!C$307</f>
        <v>0.1399365526965104</v>
      </c>
      <c r="D5" s="23">
        <f>pMBAPEIperms!D5/pMBAPEIperms!D$307</f>
        <v>0.23307097534759544</v>
      </c>
      <c r="E5" s="23">
        <f>pMBAPEIperms!E5/pMBAPEIperms!E$307</f>
        <v>0.42932990554965628</v>
      </c>
      <c r="F5" s="16">
        <f>pMBAPEIperms!F5/pMBAPEIperms!F$307</f>
        <v>0.5092829274855375</v>
      </c>
      <c r="G5" s="23"/>
      <c r="H5" s="21">
        <v>2</v>
      </c>
      <c r="I5" s="25">
        <f>pMBAPEIperms!I5/pMBAPEIperms!I$307</f>
        <v>2.1250550849532389E-2</v>
      </c>
      <c r="J5" s="25">
        <f>pMBAPEIperms!J5/pMBAPEIperms!J$307</f>
        <v>1.1128972424879435E-2</v>
      </c>
      <c r="K5" s="25">
        <f>pMBAPEIperms!K5/pMBAPEIperms!K$307</f>
        <v>0.11446440564137005</v>
      </c>
      <c r="L5" s="25">
        <f>pMBAPEIperms!L5/pMBAPEIperms!L$307</f>
        <v>0.21669354219457881</v>
      </c>
      <c r="M5" s="25">
        <f>pMBAPEIperms!M5/pMBAPEIperms!M$307</f>
        <v>0.35495608531994977</v>
      </c>
      <c r="N5" s="21"/>
      <c r="O5" s="21"/>
    </row>
    <row r="6" spans="1:15" ht="15.5">
      <c r="A6" s="1">
        <v>3</v>
      </c>
      <c r="B6" s="23">
        <f>pMBAPEIperms!B6/pMBAPEIperms!B$307</f>
        <v>6.3517042791133738E-2</v>
      </c>
      <c r="C6" s="23">
        <f>pMBAPEIperms!C6/pMBAPEIperms!C$307</f>
        <v>0.13944307366936906</v>
      </c>
      <c r="D6" s="23">
        <f>pMBAPEIperms!D6/pMBAPEIperms!D$307</f>
        <v>0.25162095627752157</v>
      </c>
      <c r="E6" s="23">
        <f>pMBAPEIperms!E6/pMBAPEIperms!E$307</f>
        <v>0.43245962108086961</v>
      </c>
      <c r="F6" s="16">
        <f>pMBAPEIperms!F6/pMBAPEIperms!F$307</f>
        <v>0.52435086775191708</v>
      </c>
      <c r="G6" s="23"/>
      <c r="H6" s="21">
        <v>3</v>
      </c>
      <c r="I6" s="25">
        <f>pMBAPEIperms!I6/pMBAPEIperms!I$307</f>
        <v>3.8779807080252658E-2</v>
      </c>
      <c r="J6" s="25">
        <f>pMBAPEIperms!J6/pMBAPEIperms!J$307</f>
        <v>5.6263138370223814E-2</v>
      </c>
      <c r="K6" s="25">
        <f>pMBAPEIperms!K6/pMBAPEIperms!K$307</f>
        <v>0.11568166554734721</v>
      </c>
      <c r="L6" s="25">
        <f>pMBAPEIperms!L6/pMBAPEIperms!L$307</f>
        <v>0.21715426553021577</v>
      </c>
      <c r="M6" s="25">
        <f>pMBAPEIperms!M6/pMBAPEIperms!M$307</f>
        <v>0.38281053952321198</v>
      </c>
      <c r="N6" s="21"/>
      <c r="O6" s="21"/>
    </row>
    <row r="7" spans="1:15" ht="15.5">
      <c r="A7" s="1">
        <v>4</v>
      </c>
      <c r="B7" s="23">
        <f>pMBAPEIperms!B7/pMBAPEIperms!B$307</f>
        <v>6.2746936315542762E-2</v>
      </c>
      <c r="C7" s="23">
        <f>pMBAPEIperms!C7/pMBAPEIperms!C$307</f>
        <v>0.10814240394783221</v>
      </c>
      <c r="D7" s="23">
        <f>pMBAPEIperms!D7/pMBAPEIperms!D$307</f>
        <v>0.24621198987552442</v>
      </c>
      <c r="E7" s="23">
        <f>pMBAPEIperms!E7/pMBAPEIperms!E$307</f>
        <v>0.43922204213938409</v>
      </c>
      <c r="F7" s="16">
        <f>pMBAPEIperms!F7/pMBAPEIperms!F$307</f>
        <v>0.53423920355172883</v>
      </c>
      <c r="G7" s="23"/>
      <c r="H7" s="21">
        <v>4</v>
      </c>
      <c r="I7" s="25">
        <f>pMBAPEIperms!I7/pMBAPEIperms!I$307</f>
        <v>9.7928805758213788E-4</v>
      </c>
      <c r="J7" s="25">
        <f>pMBAPEIperms!J7/pMBAPEIperms!J$307</f>
        <v>5.1564238901941388E-2</v>
      </c>
      <c r="K7" s="25">
        <f>pMBAPEIperms!K7/pMBAPEIperms!K$307</f>
        <v>0.12399261249160509</v>
      </c>
      <c r="L7" s="25">
        <f>pMBAPEIperms!L7/pMBAPEIperms!L$307</f>
        <v>0.24832987790831607</v>
      </c>
      <c r="M7" s="25">
        <f>pMBAPEIperms!M7/pMBAPEIperms!M$307</f>
        <v>0.31329987452948554</v>
      </c>
      <c r="N7" s="21"/>
      <c r="O7" s="21"/>
    </row>
    <row r="8" spans="1:15" ht="15.5">
      <c r="A8" s="1">
        <v>5</v>
      </c>
      <c r="B8" s="23">
        <f>pMBAPEIperms!B8/pMBAPEIperms!B$307</f>
        <v>6.1608518047277849E-2</v>
      </c>
      <c r="C8" s="23">
        <f>pMBAPEIperms!C8/pMBAPEIperms!C$307</f>
        <v>0.12090236164962989</v>
      </c>
      <c r="D8" s="23">
        <f>pMBAPEIperms!D8/pMBAPEIperms!D$307</f>
        <v>0.25571235394057068</v>
      </c>
      <c r="E8" s="23">
        <f>pMBAPEIperms!E8/pMBAPEIperms!E$307</f>
        <v>0.43592466327614149</v>
      </c>
      <c r="F8" s="16">
        <f>pMBAPEIperms!F8/pMBAPEIperms!F$307</f>
        <v>0.50988833579981163</v>
      </c>
      <c r="G8" s="23"/>
      <c r="H8" s="21">
        <v>5</v>
      </c>
      <c r="I8" s="25">
        <f>pMBAPEIperms!I8/pMBAPEIperms!I$307</f>
        <v>1.9585761151642754E-2</v>
      </c>
      <c r="J8" s="25">
        <f>pMBAPEIperms!J8/pMBAPEIperms!J$307</f>
        <v>3.3757883022134283E-2</v>
      </c>
      <c r="K8" s="25">
        <f>pMBAPEIperms!K8/pMBAPEIperms!K$307</f>
        <v>0.11899764942914706</v>
      </c>
      <c r="L8" s="25">
        <f>pMBAPEIperms!L8/pMBAPEIperms!L$307</f>
        <v>0.22644551946556093</v>
      </c>
      <c r="M8" s="25">
        <f>pMBAPEIperms!M8/pMBAPEIperms!M$307</f>
        <v>0.43161856963613543</v>
      </c>
      <c r="N8" s="21"/>
      <c r="O8" s="21"/>
    </row>
    <row r="9" spans="1:15" ht="15.5">
      <c r="A9" s="1">
        <v>6</v>
      </c>
      <c r="B9" s="23">
        <f>pMBAPEIperms!B9/pMBAPEIperms!B$307</f>
        <v>5.7456639657135204E-2</v>
      </c>
      <c r="C9" s="23">
        <f>pMBAPEIperms!C9/pMBAPEIperms!C$307</f>
        <v>0.15206203736341206</v>
      </c>
      <c r="D9" s="23">
        <f>pMBAPEIperms!D9/pMBAPEIperms!D$307</f>
        <v>0.24503311258278146</v>
      </c>
      <c r="E9" s="23">
        <f>pMBAPEIperms!E9/pMBAPEIperms!E$307</f>
        <v>0.43732185770971888</v>
      </c>
      <c r="F9" s="16">
        <f>pMBAPEIperms!F9/pMBAPEIperms!F$307</f>
        <v>0.52051661509484737</v>
      </c>
      <c r="G9" s="23"/>
      <c r="H9" s="21">
        <v>6</v>
      </c>
      <c r="I9" s="25">
        <f>pMBAPEIperms!I9/pMBAPEIperms!I$307</f>
        <v>2.0565049209224893E-2</v>
      </c>
      <c r="J9" s="25">
        <f>pMBAPEIperms!J9/pMBAPEIperms!J$307</f>
        <v>5.2924446642759977E-2</v>
      </c>
      <c r="K9" s="25">
        <f>pMBAPEIperms!K9/pMBAPEIperms!K$307</f>
        <v>0.11698287441235729</v>
      </c>
      <c r="L9" s="25">
        <f>pMBAPEIperms!L9/pMBAPEIperms!L$307</f>
        <v>0.22529371112646854</v>
      </c>
      <c r="M9" s="25">
        <f>pMBAPEIperms!M9/pMBAPEIperms!M$307</f>
        <v>0.36210790464240905</v>
      </c>
      <c r="N9" s="21"/>
      <c r="O9" s="21"/>
    </row>
    <row r="10" spans="1:15" ht="15.5">
      <c r="A10" s="1">
        <v>7</v>
      </c>
      <c r="B10" s="23">
        <f>pMBAPEIperms!B10/pMBAPEIperms!B$307</f>
        <v>7.1385521998258886E-2</v>
      </c>
      <c r="C10" s="23">
        <f>pMBAPEIperms!C10/pMBAPEIperms!C$307</f>
        <v>0.13711667254141699</v>
      </c>
      <c r="D10" s="23">
        <f>pMBAPEIperms!D10/pMBAPEIperms!D$307</f>
        <v>0.24638535418328072</v>
      </c>
      <c r="E10" s="23">
        <f>pMBAPEIperms!E10/pMBAPEIperms!E$307</f>
        <v>0.46308612306488567</v>
      </c>
      <c r="F10" s="16">
        <f>pMBAPEIperms!F10/pMBAPEIperms!F$307</f>
        <v>0.52468720570429173</v>
      </c>
      <c r="G10" s="23"/>
      <c r="H10" s="21">
        <v>7</v>
      </c>
      <c r="I10" s="25">
        <f>pMBAPEIperms!I10/pMBAPEIperms!I$307</f>
        <v>1.6256181755863484E-2</v>
      </c>
      <c r="J10" s="25">
        <f>pMBAPEIperms!J10/pMBAPEIperms!J$307</f>
        <v>5.1935204649437371E-2</v>
      </c>
      <c r="K10" s="25">
        <f>pMBAPEIperms!K10/pMBAPEIperms!K$307</f>
        <v>0.11744459368703827</v>
      </c>
      <c r="L10" s="25">
        <f>pMBAPEIperms!L10/pMBAPEIperms!L$307</f>
        <v>0.21615603163633568</v>
      </c>
      <c r="M10" s="25">
        <f>pMBAPEIperms!M10/pMBAPEIperms!M$307</f>
        <v>0.34930991217063984</v>
      </c>
      <c r="N10" s="21"/>
      <c r="O10" s="21"/>
    </row>
    <row r="11" spans="1:15" ht="15.5">
      <c r="A11" s="1">
        <v>8</v>
      </c>
      <c r="B11" s="23">
        <f>pMBAPEIperms!B11/pMBAPEIperms!B$307</f>
        <v>7.0514966851938657E-2</v>
      </c>
      <c r="C11" s="23">
        <f>pMBAPEIperms!C11/pMBAPEIperms!C$307</f>
        <v>0.14670426506873457</v>
      </c>
      <c r="D11" s="23">
        <f>pMBAPEIperms!D11/pMBAPEIperms!D$307</f>
        <v>0.24728684858361358</v>
      </c>
      <c r="E11" s="23">
        <f>pMBAPEIperms!E11/pMBAPEIperms!E$307</f>
        <v>0.44531380986978147</v>
      </c>
      <c r="F11" s="16">
        <f>pMBAPEIperms!F11/pMBAPEIperms!F$307</f>
        <v>0.517825911475851</v>
      </c>
      <c r="G11" s="23"/>
      <c r="H11" s="21">
        <v>8</v>
      </c>
      <c r="I11" s="25">
        <f>pMBAPEIperms!I11/pMBAPEIperms!I$307</f>
        <v>3.0847573813837337E-2</v>
      </c>
      <c r="J11" s="25">
        <f>pMBAPEIperms!J11/pMBAPEIperms!J$307</f>
        <v>5.6015827871893159E-2</v>
      </c>
      <c r="K11" s="25">
        <f>pMBAPEIperms!K11/pMBAPEIperms!K$307</f>
        <v>0.10044492948287441</v>
      </c>
      <c r="L11" s="25">
        <f>pMBAPEIperms!L11/pMBAPEIperms!L$307</f>
        <v>0.20632726714274743</v>
      </c>
      <c r="M11" s="25">
        <f>pMBAPEIperms!M11/pMBAPEIperms!M$307</f>
        <v>0.36248431618569632</v>
      </c>
      <c r="N11" s="21"/>
      <c r="O11" s="21"/>
    </row>
    <row r="12" spans="1:15" ht="15.5">
      <c r="A12" s="1">
        <v>9</v>
      </c>
      <c r="B12" s="23">
        <f>pMBAPEIperms!B12/pMBAPEIperms!B$307</f>
        <v>6.9711377486104606E-2</v>
      </c>
      <c r="C12" s="23">
        <f>pMBAPEIperms!C12/pMBAPEIperms!C$307</f>
        <v>0.14226295382446247</v>
      </c>
      <c r="D12" s="23">
        <f>pMBAPEIperms!D12/pMBAPEIperms!D$307</f>
        <v>0.26982420859193507</v>
      </c>
      <c r="E12" s="23">
        <f>pMBAPEIperms!E12/pMBAPEIperms!E$307</f>
        <v>0.46761303302967644</v>
      </c>
      <c r="F12" s="16">
        <f>pMBAPEIperms!F12/pMBAPEIperms!F$307</f>
        <v>0.55764832503699713</v>
      </c>
      <c r="G12" s="23"/>
      <c r="H12" s="21">
        <v>9</v>
      </c>
      <c r="I12" s="25">
        <f>pMBAPEIperms!I12/pMBAPEIperms!I$307</f>
        <v>8.3729128923272778E-3</v>
      </c>
      <c r="J12" s="25">
        <f>pMBAPEIperms!J12/pMBAPEIperms!J$307</f>
        <v>4.9214789167800164E-2</v>
      </c>
      <c r="K12" s="25">
        <f>pMBAPEIperms!K12/pMBAPEIperms!K$307</f>
        <v>0.12495802552048355</v>
      </c>
      <c r="L12" s="25">
        <f>pMBAPEIperms!L12/pMBAPEIperms!L$307</f>
        <v>0.2128541810642709</v>
      </c>
      <c r="M12" s="25">
        <f>pMBAPEIperms!M12/pMBAPEIperms!M$307</f>
        <v>0.40150564617314932</v>
      </c>
      <c r="N12" s="21"/>
      <c r="O12" s="21"/>
    </row>
    <row r="13" spans="1:15" ht="15.5">
      <c r="A13" s="1">
        <v>10</v>
      </c>
      <c r="B13" s="23">
        <f>pMBAPEIperms!B13/pMBAPEIperms!B$307</f>
        <v>6.6731400254469969E-2</v>
      </c>
      <c r="C13" s="23">
        <f>pMBAPEIperms!C13/pMBAPEIperms!C$307</f>
        <v>0.14247444483609448</v>
      </c>
      <c r="D13" s="23">
        <f>pMBAPEIperms!D13/pMBAPEIperms!D$307</f>
        <v>0.25186366630838042</v>
      </c>
      <c r="E13" s="23">
        <f>pMBAPEIperms!E13/pMBAPEIperms!E$307</f>
        <v>0.44838763762365169</v>
      </c>
      <c r="F13" s="16">
        <f>pMBAPEIperms!F13/pMBAPEIperms!F$307</f>
        <v>0.54163863850396876</v>
      </c>
      <c r="G13" s="23"/>
      <c r="H13" s="21">
        <v>10</v>
      </c>
      <c r="I13" s="25">
        <f>pMBAPEIperms!I13/pMBAPEIperms!I$307</f>
        <v>2.7028350389267E-2</v>
      </c>
      <c r="J13" s="25">
        <f>pMBAPEIperms!J13/pMBAPEIperms!J$307</f>
        <v>3.9322369234574002E-2</v>
      </c>
      <c r="K13" s="25">
        <f>pMBAPEIperms!K13/pMBAPEIperms!K$307</f>
        <v>0.10850402955003358</v>
      </c>
      <c r="L13" s="25">
        <f>pMBAPEIperms!L13/pMBAPEIperms!L$307</f>
        <v>0.2087844582661445</v>
      </c>
      <c r="M13" s="25">
        <f>pMBAPEIperms!M13/pMBAPEIperms!M$307</f>
        <v>0.35997490589711417</v>
      </c>
      <c r="N13" s="21"/>
      <c r="O13" s="21"/>
    </row>
    <row r="14" spans="1:15" ht="15.5">
      <c r="A14" s="1">
        <v>11</v>
      </c>
      <c r="B14" s="23">
        <f>pMBAPEIperms!B14/pMBAPEIperms!B$307</f>
        <v>6.6999263376414653E-2</v>
      </c>
      <c r="C14" s="23">
        <f>pMBAPEIperms!C14/pMBAPEIperms!C$307</f>
        <v>0.13084243919633415</v>
      </c>
      <c r="D14" s="23">
        <f>pMBAPEIperms!D14/pMBAPEIperms!D$307</f>
        <v>0.25418674803231511</v>
      </c>
      <c r="E14" s="23">
        <f>pMBAPEIperms!E14/pMBAPEIperms!E$307</f>
        <v>0.46252724529145472</v>
      </c>
      <c r="F14" s="16">
        <f>pMBAPEIperms!F14/pMBAPEIperms!F$307</f>
        <v>0.56767119601775862</v>
      </c>
      <c r="G14" s="23"/>
      <c r="H14" s="21">
        <v>11</v>
      </c>
      <c r="I14" s="25">
        <f>pMBAPEIperms!I14/pMBAPEIperms!I$307</f>
        <v>4.4557606619987271E-3</v>
      </c>
      <c r="J14" s="25">
        <f>pMBAPEIperms!J14/pMBAPEIperms!J$307</f>
        <v>5.9601830097687644E-2</v>
      </c>
      <c r="K14" s="25">
        <f>pMBAPEIperms!K14/pMBAPEIperms!K$307</f>
        <v>0.12294325050369374</v>
      </c>
      <c r="L14" s="25">
        <f>pMBAPEIperms!L14/pMBAPEIperms!L$307</f>
        <v>0.22882592336635182</v>
      </c>
      <c r="M14" s="25">
        <f>pMBAPEIperms!M14/pMBAPEIperms!M$307</f>
        <v>0.33839397741530736</v>
      </c>
      <c r="N14" s="21"/>
      <c r="O14" s="21"/>
    </row>
    <row r="15" spans="1:15" ht="15.5">
      <c r="A15" s="1">
        <v>12</v>
      </c>
      <c r="B15" s="23">
        <f>pMBAPEIperms!B15/pMBAPEIperms!B$307</f>
        <v>5.9097301279046416E-2</v>
      </c>
      <c r="C15" s="23">
        <f>pMBAPEIperms!C15/pMBAPEIperms!C$307</f>
        <v>0.1428974268593585</v>
      </c>
      <c r="D15" s="23">
        <f>pMBAPEIperms!D15/pMBAPEIperms!D$307</f>
        <v>0.2650046808363094</v>
      </c>
      <c r="E15" s="23">
        <f>pMBAPEIperms!E15/pMBAPEIperms!E$307</f>
        <v>0.44531380986978147</v>
      </c>
      <c r="F15" s="16">
        <f>pMBAPEIperms!F15/pMBAPEIperms!F$307</f>
        <v>0.55267052334185385</v>
      </c>
      <c r="G15" s="23"/>
      <c r="H15" s="21">
        <v>12</v>
      </c>
      <c r="I15" s="25">
        <f>pMBAPEIperms!I15/pMBAPEIperms!I$307</f>
        <v>1.1163883856436369E-2</v>
      </c>
      <c r="J15" s="25">
        <f>pMBAPEIperms!J15/pMBAPEIperms!J$307</f>
        <v>6.4300729565970077E-2</v>
      </c>
      <c r="K15" s="25">
        <f>pMBAPEIperms!K15/pMBAPEIperms!K$307</f>
        <v>0.12109637340496976</v>
      </c>
      <c r="L15" s="25">
        <f>pMBAPEIperms!L15/pMBAPEIperms!L$307</f>
        <v>0.24410658066497737</v>
      </c>
      <c r="M15" s="25">
        <f>pMBAPEIperms!M15/pMBAPEIperms!M$307</f>
        <v>0.41781681304893348</v>
      </c>
      <c r="N15" s="21"/>
      <c r="O15" s="21"/>
    </row>
    <row r="16" spans="1:15" ht="15.5">
      <c r="A16" s="1">
        <v>13</v>
      </c>
      <c r="B16" s="23">
        <f>pMBAPEIperms!B16/pMBAPEIperms!B$307</f>
        <v>7.1586419339717405E-2</v>
      </c>
      <c r="C16" s="23">
        <f>pMBAPEIperms!C16/pMBAPEIperms!C$307</f>
        <v>0.14628128304547058</v>
      </c>
      <c r="D16" s="23">
        <f>pMBAPEIperms!D16/pMBAPEIperms!D$307</f>
        <v>0.25886758434173573</v>
      </c>
      <c r="E16" s="23">
        <f>pMBAPEIperms!E16/pMBAPEIperms!E$307</f>
        <v>0.48365282512714469</v>
      </c>
      <c r="F16" s="16">
        <f>pMBAPEIperms!F16/pMBAPEIperms!F$307</f>
        <v>0.56598950625588595</v>
      </c>
      <c r="G16" s="23"/>
      <c r="H16" s="21">
        <v>13</v>
      </c>
      <c r="I16" s="25">
        <f>pMBAPEIperms!I16/pMBAPEIperms!I$307</f>
        <v>2.1103657640895068E-2</v>
      </c>
      <c r="J16" s="25">
        <f>pMBAPEIperms!J16/pMBAPEIperms!J$307</f>
        <v>3.7962161493755406E-2</v>
      </c>
      <c r="K16" s="25">
        <f>pMBAPEIperms!K16/pMBAPEIperms!K$307</f>
        <v>0.12369879113498992</v>
      </c>
      <c r="L16" s="25">
        <f>pMBAPEIperms!L16/pMBAPEIperms!L$307</f>
        <v>0.24518160178146353</v>
      </c>
      <c r="M16" s="25">
        <f>pMBAPEIperms!M16/pMBAPEIperms!M$307</f>
        <v>0.3661229611041405</v>
      </c>
      <c r="N16" s="21"/>
      <c r="O16" s="21"/>
    </row>
    <row r="17" spans="1:15" ht="15.5">
      <c r="A17" s="1">
        <v>14</v>
      </c>
      <c r="B17" s="23">
        <f>pMBAPEIperms!B17/pMBAPEIperms!B$307</f>
        <v>6.8204647425165743E-2</v>
      </c>
      <c r="C17" s="23">
        <f>pMBAPEIperms!C17/pMBAPEIperms!C$307</f>
        <v>0.14755022911526261</v>
      </c>
      <c r="D17" s="23">
        <f>pMBAPEIperms!D17/pMBAPEIperms!D$307</f>
        <v>0.26219617905065706</v>
      </c>
      <c r="E17" s="23">
        <f>pMBAPEIperms!E17/pMBAPEIperms!E$307</f>
        <v>0.47297825965461349</v>
      </c>
      <c r="F17" s="16">
        <f>pMBAPEIperms!F17/pMBAPEIperms!F$307</f>
        <v>0.56188618323691641</v>
      </c>
      <c r="G17" s="23"/>
      <c r="H17" s="21">
        <v>14</v>
      </c>
      <c r="I17" s="25">
        <f>pMBAPEIperms!I17/pMBAPEIperms!I$307</f>
        <v>1.8508544288302405E-2</v>
      </c>
      <c r="J17" s="25">
        <f>pMBAPEIperms!J17/pMBAPEIperms!J$307</f>
        <v>6.3064177074316802E-2</v>
      </c>
      <c r="K17" s="25">
        <f>pMBAPEIperms!K17/pMBAPEIperms!K$307</f>
        <v>0.12252350570852921</v>
      </c>
      <c r="L17" s="25">
        <f>pMBAPEIperms!L17/pMBAPEIperms!L$307</f>
        <v>0.22944022114720111</v>
      </c>
      <c r="M17" s="25">
        <f>pMBAPEIperms!M17/pMBAPEIperms!M$307</f>
        <v>0.3734002509410288</v>
      </c>
      <c r="N17" s="21"/>
      <c r="O17" s="21"/>
    </row>
    <row r="18" spans="1:15" ht="15.5">
      <c r="A18" s="1">
        <v>15</v>
      </c>
      <c r="B18" s="23">
        <f>pMBAPEIperms!B18/pMBAPEIperms!B$307</f>
        <v>7.2892252059197762E-2</v>
      </c>
      <c r="C18" s="23">
        <f>pMBAPEIperms!C18/pMBAPEIperms!C$307</f>
        <v>0.13048995417694748</v>
      </c>
      <c r="D18" s="23">
        <f>pMBAPEIperms!D18/pMBAPEIperms!D$307</f>
        <v>0.28199438299642865</v>
      </c>
      <c r="E18" s="23">
        <f>pMBAPEIperms!E18/pMBAPEIperms!E$307</f>
        <v>0.48527357067009441</v>
      </c>
      <c r="F18" s="16">
        <f>pMBAPEIperms!F18/pMBAPEIperms!F$307</f>
        <v>0.55838826853222123</v>
      </c>
      <c r="G18" s="23"/>
      <c r="H18" s="21">
        <v>15</v>
      </c>
      <c r="I18" s="25">
        <f>pMBAPEIperms!I18/pMBAPEIperms!I$307</f>
        <v>1.2877637957205111E-2</v>
      </c>
      <c r="J18" s="25">
        <f>pMBAPEIperms!J18/pMBAPEIperms!J$307</f>
        <v>5.5397551626066528E-2</v>
      </c>
      <c r="K18" s="25">
        <f>pMBAPEIperms!K18/pMBAPEIperms!K$307</f>
        <v>0.13469610476830088</v>
      </c>
      <c r="L18" s="25">
        <f>pMBAPEIperms!L18/pMBAPEIperms!L$307</f>
        <v>0.19995392766643633</v>
      </c>
      <c r="M18" s="25">
        <f>pMBAPEIperms!M18/pMBAPEIperms!M$307</f>
        <v>0.35370138017565866</v>
      </c>
      <c r="N18" s="21"/>
      <c r="O18" s="21"/>
    </row>
    <row r="19" spans="1:15" ht="15.5">
      <c r="A19" s="1">
        <v>16</v>
      </c>
      <c r="B19" s="23">
        <f>pMBAPEIperms!B19/pMBAPEIperms!B$307</f>
        <v>6.5325118864260359E-2</v>
      </c>
      <c r="C19" s="23">
        <f>pMBAPEIperms!C19/pMBAPEIperms!C$307</f>
        <v>0.15530489954176949</v>
      </c>
      <c r="D19" s="23">
        <f>pMBAPEIperms!D19/pMBAPEIperms!D$307</f>
        <v>0.26743178114489791</v>
      </c>
      <c r="E19" s="23">
        <f>pMBAPEIperms!E19/pMBAPEIperms!E$307</f>
        <v>0.4786788129436092</v>
      </c>
      <c r="F19" s="16">
        <f>pMBAPEIperms!F19/pMBAPEIperms!F$307</f>
        <v>0.54506928561818913</v>
      </c>
      <c r="G19" s="23"/>
      <c r="H19" s="21">
        <v>16</v>
      </c>
      <c r="I19" s="25">
        <f>pMBAPEIperms!I19/pMBAPEIperms!I$307</f>
        <v>1.4003819223424571E-2</v>
      </c>
      <c r="J19" s="25">
        <f>pMBAPEIperms!J19/pMBAPEIperms!J$307</f>
        <v>5.379003338691727E-2</v>
      </c>
      <c r="K19" s="25">
        <f>pMBAPEIperms!K19/pMBAPEIperms!K$307</f>
        <v>0.11593351242444594</v>
      </c>
      <c r="L19" s="25">
        <f>pMBAPEIperms!L19/pMBAPEIperms!L$307</f>
        <v>0.23404745450357062</v>
      </c>
      <c r="M19" s="25">
        <f>pMBAPEIperms!M19/pMBAPEIperms!M$307</f>
        <v>0.35207026348808029</v>
      </c>
      <c r="N19" s="21"/>
      <c r="O19" s="21"/>
    </row>
    <row r="20" spans="1:15" ht="15.5">
      <c r="A20" s="1">
        <v>17</v>
      </c>
      <c r="B20" s="23">
        <f>pMBAPEIperms!B20/pMBAPEIperms!B$307</f>
        <v>7.3494944083573294E-2</v>
      </c>
      <c r="C20" s="23">
        <f>pMBAPEIperms!C20/pMBAPEIperms!C$307</f>
        <v>0.16122664786746563</v>
      </c>
      <c r="D20" s="23">
        <f>pMBAPEIperms!D20/pMBAPEIperms!D$307</f>
        <v>0.27693214520994419</v>
      </c>
      <c r="E20" s="23">
        <f>pMBAPEIperms!E20/pMBAPEIperms!E$307</f>
        <v>0.48046722181858825</v>
      </c>
      <c r="F20" s="16">
        <f>pMBAPEIperms!F20/pMBAPEIperms!F$307</f>
        <v>0.59309834521727434</v>
      </c>
      <c r="G20" s="23"/>
      <c r="H20" s="21">
        <v>17</v>
      </c>
      <c r="I20" s="25">
        <f>pMBAPEIperms!I20/pMBAPEIperms!I$307</f>
        <v>2.3796699799245948E-2</v>
      </c>
      <c r="J20" s="25">
        <f>pMBAPEIperms!J20/pMBAPEIperms!J$307</f>
        <v>5.7499690861877083E-2</v>
      </c>
      <c r="K20" s="25">
        <f>pMBAPEIperms!K20/pMBAPEIperms!K$307</f>
        <v>0.11929147078576226</v>
      </c>
      <c r="L20" s="25">
        <f>pMBAPEIperms!L20/pMBAPEIperms!L$307</f>
        <v>0.23228134838362896</v>
      </c>
      <c r="M20" s="25">
        <f>pMBAPEIperms!M20/pMBAPEIperms!M$307</f>
        <v>0.42597239648682561</v>
      </c>
      <c r="N20" s="21"/>
      <c r="O20" s="21"/>
    </row>
    <row r="21" spans="1:15" ht="15.5">
      <c r="A21" s="1">
        <v>18</v>
      </c>
      <c r="B21" s="23">
        <f>pMBAPEIperms!B21/pMBAPEIperms!B$307</f>
        <v>6.6396571352039122E-2</v>
      </c>
      <c r="C21" s="23">
        <f>pMBAPEIperms!C21/pMBAPEIperms!C$307</f>
        <v>0.14973563623545999</v>
      </c>
      <c r="D21" s="23">
        <f>pMBAPEIperms!D21/pMBAPEIperms!D$307</f>
        <v>0.2682986026836795</v>
      </c>
      <c r="E21" s="23">
        <f>pMBAPEIperms!E21/pMBAPEIperms!E$307</f>
        <v>0.47381657631475993</v>
      </c>
      <c r="F21" s="16">
        <f>pMBAPEIperms!F21/pMBAPEIperms!F$307</f>
        <v>0.56114623974169253</v>
      </c>
      <c r="G21" s="23"/>
      <c r="H21" s="21">
        <v>18</v>
      </c>
      <c r="I21" s="25">
        <f>pMBAPEIperms!I21/pMBAPEIperms!I$307</f>
        <v>2.4678059051069873E-2</v>
      </c>
      <c r="J21" s="25">
        <f>pMBAPEIperms!J21/pMBAPEIperms!J$307</f>
        <v>5.613948312105848E-2</v>
      </c>
      <c r="K21" s="25">
        <f>pMBAPEIperms!K21/pMBAPEIperms!K$307</f>
        <v>0.1297431161853593</v>
      </c>
      <c r="L21" s="25">
        <f>pMBAPEIperms!L21/pMBAPEIperms!L$307</f>
        <v>0.24487445289103893</v>
      </c>
      <c r="M21" s="25">
        <f>pMBAPEIperms!M21/pMBAPEIperms!M$307</f>
        <v>0.36260978670012545</v>
      </c>
      <c r="N21" s="21"/>
      <c r="O21" s="21"/>
    </row>
    <row r="22" spans="1:15" ht="15.5">
      <c r="A22" s="1">
        <v>19</v>
      </c>
      <c r="B22" s="23">
        <f>pMBAPEIperms!B22/pMBAPEIperms!B$307</f>
        <v>7.5303020156699929E-2</v>
      </c>
      <c r="C22" s="23">
        <f>pMBAPEIperms!C22/pMBAPEIperms!C$307</f>
        <v>0.14663376806485726</v>
      </c>
      <c r="D22" s="23">
        <f>pMBAPEIperms!D22/pMBAPEIperms!D$307</f>
        <v>0.27395027911653547</v>
      </c>
      <c r="E22" s="23">
        <f>pMBAPEIperms!E22/pMBAPEIperms!E$307</f>
        <v>0.47979656849047114</v>
      </c>
      <c r="F22" s="16">
        <f>pMBAPEIperms!F22/pMBAPEIperms!F$307</f>
        <v>0.56013722588456882</v>
      </c>
      <c r="G22" s="23"/>
      <c r="H22" s="21">
        <v>19</v>
      </c>
      <c r="I22" s="25">
        <f>pMBAPEIperms!I22/pMBAPEIperms!I$307</f>
        <v>1.3710032806149929E-2</v>
      </c>
      <c r="J22" s="25">
        <f>pMBAPEIperms!J22/pMBAPEIperms!J$307</f>
        <v>7.369852850253493E-2</v>
      </c>
      <c r="K22" s="25">
        <f>pMBAPEIperms!K22/pMBAPEIperms!K$307</f>
        <v>0.12986903962390867</v>
      </c>
      <c r="L22" s="25">
        <f>pMBAPEIperms!L22/pMBAPEIperms!L$307</f>
        <v>0.1986485448821316</v>
      </c>
      <c r="M22" s="25">
        <f>pMBAPEIperms!M22/pMBAPEIperms!M$307</f>
        <v>0.37553324968632373</v>
      </c>
      <c r="N22" s="21"/>
      <c r="O22" s="21"/>
    </row>
    <row r="23" spans="1:15" ht="15.5">
      <c r="A23" s="1">
        <v>20</v>
      </c>
      <c r="B23" s="23">
        <f>pMBAPEIperms!B23/pMBAPEIperms!B$307</f>
        <v>7.5102122815241409E-2</v>
      </c>
      <c r="C23" s="23">
        <f>pMBAPEIperms!C23/pMBAPEIperms!C$307</f>
        <v>0.16059217483256963</v>
      </c>
      <c r="D23" s="23">
        <f>pMBAPEIperms!D23/pMBAPEIperms!D$307</f>
        <v>0.28931035678374534</v>
      </c>
      <c r="E23" s="23">
        <f>pMBAPEIperms!E23/pMBAPEIperms!E$307</f>
        <v>0.47918180293969709</v>
      </c>
      <c r="F23" s="16">
        <f>pMBAPEIperms!F23/pMBAPEIperms!F$307</f>
        <v>0.56450961926543786</v>
      </c>
      <c r="G23" s="23"/>
      <c r="H23" s="21">
        <v>20</v>
      </c>
      <c r="I23" s="25">
        <f>pMBAPEIperms!I23/pMBAPEIperms!I$307</f>
        <v>1.3612104000391714E-2</v>
      </c>
      <c r="J23" s="25">
        <f>pMBAPEIperms!J23/pMBAPEIperms!J$307</f>
        <v>4.7607270928650913E-2</v>
      </c>
      <c r="K23" s="25">
        <f>pMBAPEIperms!K23/pMBAPEIperms!K$307</f>
        <v>0.125461719274681</v>
      </c>
      <c r="L23" s="25">
        <f>pMBAPEIperms!L23/pMBAPEIperms!L$307</f>
        <v>0.2229900944482838</v>
      </c>
      <c r="M23" s="25">
        <f>pMBAPEIperms!M23/pMBAPEIperms!M$307</f>
        <v>0.38469259723964866</v>
      </c>
      <c r="N23" s="21"/>
      <c r="O23" s="21"/>
    </row>
    <row r="24" spans="1:15" ht="15.5">
      <c r="A24" s="1">
        <v>21</v>
      </c>
      <c r="B24" s="23">
        <f>pMBAPEIperms!B24/pMBAPEIperms!B$307</f>
        <v>6.8639924998325857E-2</v>
      </c>
      <c r="C24" s="23">
        <f>pMBAPEIperms!C24/pMBAPEIperms!C$307</f>
        <v>0.1417694747973211</v>
      </c>
      <c r="D24" s="23">
        <f>pMBAPEIperms!D24/pMBAPEIperms!D$307</f>
        <v>0.28705662078291322</v>
      </c>
      <c r="E24" s="23">
        <f>pMBAPEIperms!E24/pMBAPEIperms!E$307</f>
        <v>0.45962108086961379</v>
      </c>
      <c r="F24" s="16">
        <f>pMBAPEIperms!F24/pMBAPEIperms!F$307</f>
        <v>0.56955468855105618</v>
      </c>
      <c r="G24" s="23"/>
      <c r="H24" s="21">
        <v>21</v>
      </c>
      <c r="I24" s="25">
        <f>pMBAPEIperms!I24/pMBAPEIperms!I$307</f>
        <v>2.7028350389267E-2</v>
      </c>
      <c r="J24" s="25">
        <f>pMBAPEIperms!J24/pMBAPEIperms!J$307</f>
        <v>5.7870656609373065E-2</v>
      </c>
      <c r="K24" s="25">
        <f>pMBAPEIperms!K24/pMBAPEIperms!K$307</f>
        <v>0.10690899932840832</v>
      </c>
      <c r="L24" s="25">
        <f>pMBAPEIperms!L24/pMBAPEIperms!L$307</f>
        <v>0.22452583890040698</v>
      </c>
      <c r="M24" s="25">
        <f>pMBAPEIperms!M24/pMBAPEIperms!M$307</f>
        <v>0.41028858218318692</v>
      </c>
      <c r="N24" s="21"/>
      <c r="O24" s="21"/>
    </row>
    <row r="25" spans="1:15" ht="15.5">
      <c r="A25" s="1">
        <v>22</v>
      </c>
      <c r="B25" s="23">
        <f>pMBAPEIperms!B25/pMBAPEIperms!B$307</f>
        <v>7.9053103863925542E-2</v>
      </c>
      <c r="C25" s="23">
        <f>pMBAPEIperms!C25/pMBAPEIperms!C$307</f>
        <v>0.15368346845259076</v>
      </c>
      <c r="D25" s="23">
        <f>pMBAPEIperms!D25/pMBAPEIperms!D$307</f>
        <v>0.27516382927082972</v>
      </c>
      <c r="E25" s="23">
        <f>pMBAPEIperms!E25/pMBAPEIperms!E$307</f>
        <v>0.49589224836528245</v>
      </c>
      <c r="F25" s="16">
        <f>pMBAPEIperms!F25/pMBAPEIperms!F$307</f>
        <v>0.59632718956007003</v>
      </c>
      <c r="G25" s="23"/>
      <c r="H25" s="21">
        <v>22</v>
      </c>
      <c r="I25" s="25">
        <f>pMBAPEIperms!I25/pMBAPEIperms!I$307</f>
        <v>2.1642266072565246E-2</v>
      </c>
      <c r="J25" s="25">
        <f>pMBAPEIperms!J25/pMBAPEIperms!J$307</f>
        <v>7.0730802522567082E-2</v>
      </c>
      <c r="K25" s="25">
        <f>pMBAPEIperms!K25/pMBAPEIperms!K$307</f>
        <v>0.12197783747481532</v>
      </c>
      <c r="L25" s="25">
        <f>pMBAPEIperms!L25/pMBAPEIperms!L$307</f>
        <v>0.25401213238117176</v>
      </c>
      <c r="M25" s="25">
        <f>pMBAPEIperms!M25/pMBAPEIperms!M$307</f>
        <v>0.35721455457967377</v>
      </c>
      <c r="N25" s="21"/>
      <c r="O25" s="21"/>
    </row>
    <row r="26" spans="1:15" ht="15.5">
      <c r="A26" s="1">
        <v>23</v>
      </c>
      <c r="B26" s="23">
        <f>pMBAPEIperms!B26/pMBAPEIperms!B$307</f>
        <v>7.0816312864126429E-2</v>
      </c>
      <c r="C26" s="23">
        <f>pMBAPEIperms!C26/pMBAPEIperms!C$307</f>
        <v>0.15932322876277757</v>
      </c>
      <c r="D26" s="23">
        <f>pMBAPEIperms!D26/pMBAPEIperms!D$307</f>
        <v>0.28303456884296663</v>
      </c>
      <c r="E26" s="23">
        <f>pMBAPEIperms!E26/pMBAPEIperms!E$307</f>
        <v>0.49376851282624495</v>
      </c>
      <c r="F26" s="16">
        <f>pMBAPEIperms!F26/pMBAPEIperms!F$307</f>
        <v>0.59155119063635142</v>
      </c>
      <c r="G26" s="23"/>
      <c r="H26" s="21">
        <v>23</v>
      </c>
      <c r="I26" s="25">
        <f>pMBAPEIperms!I26/pMBAPEIperms!I$307</f>
        <v>2.0467120403466679E-2</v>
      </c>
      <c r="J26" s="25">
        <f>pMBAPEIperms!J26/pMBAPEIperms!J$307</f>
        <v>7.5800667738345484E-2</v>
      </c>
      <c r="K26" s="25">
        <f>pMBAPEIperms!K26/pMBAPEIperms!K$307</f>
        <v>0.12667897918065815</v>
      </c>
      <c r="L26" s="25">
        <f>pMBAPEIperms!L26/pMBAPEIperms!L$307</f>
        <v>0.2355831989556938</v>
      </c>
      <c r="M26" s="25">
        <f>pMBAPEIperms!M26/pMBAPEIperms!M$307</f>
        <v>0.37791718946047681</v>
      </c>
      <c r="N26" s="21"/>
      <c r="O26" s="21"/>
    </row>
    <row r="27" spans="1:15" ht="15.5">
      <c r="A27" s="1">
        <v>24</v>
      </c>
      <c r="B27" s="23">
        <f>pMBAPEIperms!B27/pMBAPEIperms!B$307</f>
        <v>7.7914685595660629E-2</v>
      </c>
      <c r="C27" s="23">
        <f>pMBAPEIperms!C27/pMBAPEIperms!C$307</f>
        <v>0.15410645047585478</v>
      </c>
      <c r="D27" s="23">
        <f>pMBAPEIperms!D27/pMBAPEIperms!D$307</f>
        <v>0.28827017093720742</v>
      </c>
      <c r="E27" s="23">
        <f>pMBAPEIperms!E27/pMBAPEIperms!E$307</f>
        <v>0.48817973509193535</v>
      </c>
      <c r="F27" s="16">
        <f>pMBAPEIperms!F27/pMBAPEIperms!F$307</f>
        <v>0.59404009148392301</v>
      </c>
      <c r="G27" s="23"/>
      <c r="H27" s="21">
        <v>24</v>
      </c>
      <c r="I27" s="25">
        <f>pMBAPEIperms!I27/pMBAPEIperms!I$307</f>
        <v>2.9476570533222345E-2</v>
      </c>
      <c r="J27" s="25">
        <f>pMBAPEIperms!J27/pMBAPEIperms!J$307</f>
        <v>6.0838382589340913E-2</v>
      </c>
      <c r="K27" s="25">
        <f>pMBAPEIperms!K27/pMBAPEIperms!K$307</f>
        <v>0.11790631296171926</v>
      </c>
      <c r="L27" s="25">
        <f>pMBAPEIperms!L27/pMBAPEIperms!L$307</f>
        <v>0.23028488059586885</v>
      </c>
      <c r="M27" s="25">
        <f>pMBAPEIperms!M27/pMBAPEIperms!M$307</f>
        <v>0.37427854454203263</v>
      </c>
      <c r="N27" s="21"/>
      <c r="O27" s="21"/>
    </row>
    <row r="28" spans="1:15" ht="15.5">
      <c r="A28" s="1">
        <v>25</v>
      </c>
      <c r="B28" s="23">
        <f>pMBAPEIperms!B28/pMBAPEIperms!B$307</f>
        <v>7.6340989754235589E-2</v>
      </c>
      <c r="C28" s="23">
        <f>pMBAPEIperms!C28/pMBAPEIperms!C$307</f>
        <v>0.13986605569263308</v>
      </c>
      <c r="D28" s="23">
        <f>pMBAPEIperms!D28/pMBAPEIperms!D$307</f>
        <v>0.28525363198224751</v>
      </c>
      <c r="E28" s="23">
        <f>pMBAPEIperms!E28/pMBAPEIperms!E$307</f>
        <v>0.4884032862013078</v>
      </c>
      <c r="F28" s="16">
        <f>pMBAPEIperms!F28/pMBAPEIperms!F$307</f>
        <v>0.5965289923314947</v>
      </c>
      <c r="G28" s="23"/>
      <c r="H28" s="21">
        <v>25</v>
      </c>
      <c r="I28" s="25">
        <f>pMBAPEIperms!I28/pMBAPEIperms!I$307</f>
        <v>1.557068011555599E-2</v>
      </c>
      <c r="J28" s="25">
        <f>pMBAPEIperms!J28/pMBAPEIperms!J$307</f>
        <v>7.0483492024236427E-2</v>
      </c>
      <c r="K28" s="25">
        <f>pMBAPEIperms!K28/pMBAPEIperms!K$307</f>
        <v>0.12810611148421761</v>
      </c>
      <c r="L28" s="25">
        <f>pMBAPEIperms!L28/pMBAPEIperms!L$307</f>
        <v>0.23819396452430314</v>
      </c>
      <c r="M28" s="25">
        <f>pMBAPEIperms!M28/pMBAPEIperms!M$307</f>
        <v>0.36298619824341277</v>
      </c>
      <c r="N28" s="21"/>
      <c r="O28" s="21"/>
    </row>
    <row r="29" spans="1:15" ht="15.5">
      <c r="A29" s="1">
        <v>26</v>
      </c>
      <c r="B29" s="23">
        <f>pMBAPEIperms!B29/pMBAPEIperms!B$307</f>
        <v>6.8874305230027452E-2</v>
      </c>
      <c r="C29" s="23">
        <f>pMBAPEIperms!C29/pMBAPEIperms!C$307</f>
        <v>0.16566795911173776</v>
      </c>
      <c r="D29" s="23">
        <f>pMBAPEIperms!D29/pMBAPEIperms!D$307</f>
        <v>0.28570437918241393</v>
      </c>
      <c r="E29" s="23">
        <f>pMBAPEIperms!E29/pMBAPEIperms!E$307</f>
        <v>0.48655898954898558</v>
      </c>
      <c r="F29" s="16">
        <f>pMBAPEIperms!F29/pMBAPEIperms!F$307</f>
        <v>0.58879321942688012</v>
      </c>
      <c r="G29" s="23"/>
      <c r="H29" s="21">
        <v>26</v>
      </c>
      <c r="I29" s="25">
        <f>pMBAPEIperms!I29/pMBAPEIperms!I$307</f>
        <v>1.9585761151642754E-2</v>
      </c>
      <c r="J29" s="25">
        <f>pMBAPEIperms!J29/pMBAPEIperms!J$307</f>
        <v>4.2537405712872511E-2</v>
      </c>
      <c r="K29" s="25">
        <f>pMBAPEIperms!K29/pMBAPEIperms!K$307</f>
        <v>0.11849395567494962</v>
      </c>
      <c r="L29" s="25">
        <f>pMBAPEIperms!L29/pMBAPEIperms!L$307</f>
        <v>0.22682945557859172</v>
      </c>
      <c r="M29" s="25">
        <f>pMBAPEIperms!M29/pMBAPEIperms!M$307</f>
        <v>0.3658720200752823</v>
      </c>
      <c r="N29" s="21"/>
      <c r="O29" s="21"/>
    </row>
    <row r="30" spans="1:15" ht="15.5">
      <c r="A30" s="1">
        <v>27</v>
      </c>
      <c r="B30" s="23">
        <f>pMBAPEIperms!B30/pMBAPEIperms!B$307</f>
        <v>8.5582267461327258E-2</v>
      </c>
      <c r="C30" s="23">
        <f>pMBAPEIperms!C30/pMBAPEIperms!C$307</f>
        <v>0.1735636235459993</v>
      </c>
      <c r="D30" s="23">
        <f>pMBAPEIperms!D30/pMBAPEIperms!D$307</f>
        <v>0.28934502964529663</v>
      </c>
      <c r="E30" s="16">
        <f>pMBAPEIperms!E30/pMBAPEIperms!E$307</f>
        <v>0.5133292348963282</v>
      </c>
      <c r="F30" s="16">
        <f>pMBAPEIperms!F30/pMBAPEIperms!F$307</f>
        <v>0.59874882281716668</v>
      </c>
      <c r="G30" s="23"/>
      <c r="H30" s="21">
        <v>27</v>
      </c>
      <c r="I30" s="25">
        <f>pMBAPEIperms!I30/pMBAPEIperms!I$307</f>
        <v>2.2670518533026488E-2</v>
      </c>
      <c r="J30" s="25">
        <f>pMBAPEIperms!J30/pMBAPEIperms!J$307</f>
        <v>1.5580561394831211E-2</v>
      </c>
      <c r="K30" s="25">
        <f>pMBAPEIperms!K30/pMBAPEIperms!K$307</f>
        <v>0.12512592343854934</v>
      </c>
      <c r="L30" s="25">
        <f>pMBAPEIperms!L30/pMBAPEIperms!L$307</f>
        <v>0.24641019734316211</v>
      </c>
      <c r="M30" s="25">
        <f>pMBAPEIperms!M30/pMBAPEIperms!M$307</f>
        <v>0.38607277289836883</v>
      </c>
      <c r="N30" s="21"/>
      <c r="O30" s="21"/>
    </row>
    <row r="31" spans="1:15" ht="15.5">
      <c r="A31" s="1">
        <v>28</v>
      </c>
      <c r="B31" s="23">
        <f>pMBAPEIperms!B31/pMBAPEIperms!B$307</f>
        <v>7.2122145583606773E-2</v>
      </c>
      <c r="C31" s="23">
        <f>pMBAPEIperms!C31/pMBAPEIperms!C$307</f>
        <v>0.15805428269298555</v>
      </c>
      <c r="D31" s="23">
        <f>pMBAPEIperms!D31/pMBAPEIperms!D$307</f>
        <v>0.27901251690302004</v>
      </c>
      <c r="E31" s="16">
        <f>pMBAPEIperms!E31/pMBAPEIperms!E$307</f>
        <v>0.51047895825183032</v>
      </c>
      <c r="F31" s="16">
        <f>pMBAPEIperms!F31/pMBAPEIperms!F$307</f>
        <v>0.56175164805596667</v>
      </c>
      <c r="G31" s="23"/>
      <c r="H31" s="21">
        <v>28</v>
      </c>
      <c r="I31" s="25">
        <f>pMBAPEIperms!I31/pMBAPEIperms!I$307</f>
        <v>2.1446408461048814E-2</v>
      </c>
      <c r="J31" s="25">
        <f>pMBAPEIperms!J31/pMBAPEIperms!J$307</f>
        <v>4.6618028935328307E-2</v>
      </c>
      <c r="K31" s="25">
        <f>pMBAPEIperms!K31/pMBAPEIperms!K$307</f>
        <v>0.13574546675621224</v>
      </c>
      <c r="L31" s="25">
        <f>pMBAPEIperms!L31/pMBAPEIperms!L$307</f>
        <v>0.24495124011364508</v>
      </c>
      <c r="M31" s="25">
        <f>pMBAPEIperms!M31/pMBAPEIperms!M$307</f>
        <v>0.38180677540777919</v>
      </c>
      <c r="N31" s="21"/>
      <c r="O31" s="21"/>
    </row>
    <row r="32" spans="1:15" ht="15.5">
      <c r="A32" s="1">
        <v>29</v>
      </c>
      <c r="B32" s="23">
        <f>pMBAPEIperms!B32/pMBAPEIperms!B$307</f>
        <v>7.8517377620036161E-2</v>
      </c>
      <c r="C32" s="23">
        <f>pMBAPEIperms!C32/pMBAPEIperms!C$307</f>
        <v>0.16031018681706027</v>
      </c>
      <c r="D32" s="23">
        <f>pMBAPEIperms!D32/pMBAPEIperms!D$307</f>
        <v>0.28972643112236052</v>
      </c>
      <c r="E32" s="16">
        <f>pMBAPEIperms!E32/pMBAPEIperms!E$307</f>
        <v>0.51427932711116076</v>
      </c>
      <c r="F32" s="16">
        <f>pMBAPEIperms!F32/pMBAPEIperms!F$307</f>
        <v>0.62256154984528456</v>
      </c>
      <c r="G32" s="23"/>
      <c r="H32" s="21">
        <v>29</v>
      </c>
      <c r="I32" s="25">
        <f>pMBAPEIperms!I32/pMBAPEIperms!I$307</f>
        <v>3.8143269842824262E-2</v>
      </c>
      <c r="J32" s="25">
        <f>pMBAPEIperms!J32/pMBAPEIperms!J$307</f>
        <v>3.4870780264622231E-2</v>
      </c>
      <c r="K32" s="25">
        <f>pMBAPEIperms!K32/pMBAPEIperms!K$307</f>
        <v>0.125</v>
      </c>
      <c r="L32" s="25">
        <f>pMBAPEIperms!L32/pMBAPEIperms!L$307</f>
        <v>0.26783383245028025</v>
      </c>
      <c r="M32" s="25">
        <f>pMBAPEIperms!M32/pMBAPEIperms!M$307</f>
        <v>0.38920953575909656</v>
      </c>
      <c r="N32" s="21"/>
      <c r="O32" s="21"/>
    </row>
    <row r="33" spans="1:15" ht="15.5">
      <c r="A33" s="1">
        <v>30</v>
      </c>
      <c r="B33" s="23">
        <f>pMBAPEIperms!B33/pMBAPEIperms!B$307</f>
        <v>7.2423491595794559E-2</v>
      </c>
      <c r="C33" s="23">
        <f>pMBAPEIperms!C33/pMBAPEIperms!C$307</f>
        <v>0.15784279168135354</v>
      </c>
      <c r="D33" s="23">
        <f>pMBAPEIperms!D33/pMBAPEIperms!D$307</f>
        <v>0.28809680662945109</v>
      </c>
      <c r="E33" s="16">
        <f>pMBAPEIperms!E33/pMBAPEIperms!E$307</f>
        <v>0.50829933493544965</v>
      </c>
      <c r="F33" s="16">
        <f>pMBAPEIperms!F33/pMBAPEIperms!F$307</f>
        <v>0.62942284407372528</v>
      </c>
      <c r="G33" s="23"/>
      <c r="H33" s="21">
        <v>30</v>
      </c>
      <c r="I33" s="25">
        <f>pMBAPEIperms!I33/pMBAPEIperms!I$307</f>
        <v>1.1163883856436369E-2</v>
      </c>
      <c r="J33" s="25">
        <f>pMBAPEIperms!J33/pMBAPEIperms!J$307</f>
        <v>4.5381476443675031E-2</v>
      </c>
      <c r="K33" s="25">
        <f>pMBAPEIperms!K33/pMBAPEIperms!K$307</f>
        <v>0.14304902619207521</v>
      </c>
      <c r="L33" s="25">
        <f>pMBAPEIperms!L33/pMBAPEIperms!L$307</f>
        <v>0.25024955847347002</v>
      </c>
      <c r="M33" s="25">
        <f>pMBAPEIperms!M33/pMBAPEIperms!M$307</f>
        <v>0.37653701380175653</v>
      </c>
      <c r="N33" s="21"/>
      <c r="O33" s="21"/>
    </row>
    <row r="34" spans="1:15" ht="15.5">
      <c r="A34" s="1">
        <v>31</v>
      </c>
      <c r="B34" s="23">
        <f>pMBAPEIperms!B34/pMBAPEIperms!B$307</f>
        <v>7.4901225473782904E-2</v>
      </c>
      <c r="C34" s="23">
        <f>pMBAPEIperms!C34/pMBAPEIperms!C$307</f>
        <v>0.15065209728586534</v>
      </c>
      <c r="D34" s="23">
        <f>pMBAPEIperms!D34/pMBAPEIperms!D$307</f>
        <v>0.30945528934502964</v>
      </c>
      <c r="E34" s="16">
        <f>pMBAPEIperms!E34/pMBAPEIperms!E$307</f>
        <v>0.52389202481417319</v>
      </c>
      <c r="F34" s="16">
        <f>pMBAPEIperms!F34/pMBAPEIperms!F$307</f>
        <v>0.61744921296919153</v>
      </c>
      <c r="G34" s="23"/>
      <c r="H34" s="21">
        <v>31</v>
      </c>
      <c r="I34" s="25">
        <f>pMBAPEIperms!I34/pMBAPEIperms!I$307</f>
        <v>2.0760906820741321E-2</v>
      </c>
      <c r="J34" s="25">
        <f>pMBAPEIperms!J34/pMBAPEIperms!J$307</f>
        <v>4.6988994682824289E-2</v>
      </c>
      <c r="K34" s="25">
        <f>pMBAPEIperms!K34/pMBAPEIperms!K$307</f>
        <v>0.11975319006044324</v>
      </c>
      <c r="L34" s="25">
        <f>pMBAPEIperms!L34/pMBAPEIperms!L$307</f>
        <v>0.2762804269369577</v>
      </c>
      <c r="M34" s="25">
        <f>pMBAPEIperms!M34/pMBAPEIperms!M$307</f>
        <v>0.40050188205771642</v>
      </c>
      <c r="N34" s="21"/>
      <c r="O34" s="21"/>
    </row>
    <row r="35" spans="1:15" ht="15.5">
      <c r="A35" s="1">
        <v>32</v>
      </c>
      <c r="B35" s="23">
        <f>pMBAPEIperms!B35/pMBAPEIperms!B$307</f>
        <v>7.4700328132324384E-2</v>
      </c>
      <c r="C35" s="23">
        <f>pMBAPEIperms!C35/pMBAPEIperms!C$307</f>
        <v>0.16411702502643638</v>
      </c>
      <c r="D35" s="23">
        <f>pMBAPEIperms!D35/pMBAPEIperms!D$307</f>
        <v>0.29104399986130852</v>
      </c>
      <c r="E35" s="16">
        <f>pMBAPEIperms!E35/pMBAPEIperms!E$307</f>
        <v>0.50326943497457111</v>
      </c>
      <c r="F35" s="16">
        <f>pMBAPEIperms!F35/pMBAPEIperms!F$307</f>
        <v>0.5962599219695951</v>
      </c>
      <c r="G35" s="23"/>
      <c r="H35" s="21">
        <v>32</v>
      </c>
      <c r="I35" s="25">
        <f>pMBAPEIperms!I35/pMBAPEIperms!I$307</f>
        <v>3.6821230965088374E-2</v>
      </c>
      <c r="J35" s="25">
        <f>pMBAPEIperms!J35/pMBAPEIperms!J$307</f>
        <v>2.7698775813033264E-2</v>
      </c>
      <c r="K35" s="25">
        <f>pMBAPEIperms!K35/pMBAPEIperms!K$307</f>
        <v>0.12907152451309603</v>
      </c>
      <c r="L35" s="25">
        <f>pMBAPEIperms!L35/pMBAPEIperms!L$307</f>
        <v>0.23834753896951547</v>
      </c>
      <c r="M35" s="25">
        <f>pMBAPEIperms!M35/pMBAPEIperms!M$307</f>
        <v>0.39585947302383939</v>
      </c>
      <c r="N35" s="21"/>
      <c r="O35" s="21"/>
    </row>
    <row r="36" spans="1:15" ht="15.5">
      <c r="A36" s="1">
        <v>33</v>
      </c>
      <c r="B36" s="23">
        <f>pMBAPEIperms!B36/pMBAPEIperms!B$307</f>
        <v>8.3941605839416067E-2</v>
      </c>
      <c r="C36" s="23">
        <f>pMBAPEIperms!C36/pMBAPEIperms!C$307</f>
        <v>0.18984843144166375</v>
      </c>
      <c r="D36" s="23">
        <f>pMBAPEIperms!D36/pMBAPEIperms!D$307</f>
        <v>0.29208418570784644</v>
      </c>
      <c r="E36" s="16">
        <f>pMBAPEIperms!E36/pMBAPEIperms!E$307</f>
        <v>0.5370815402671435</v>
      </c>
      <c r="F36" s="16">
        <f>pMBAPEIperms!F36/pMBAPEIperms!F$307</f>
        <v>0.6193999730929638</v>
      </c>
      <c r="G36" s="23"/>
      <c r="H36" s="21">
        <v>33</v>
      </c>
      <c r="I36" s="25">
        <f>pMBAPEIperms!I36/pMBAPEIperms!I$307</f>
        <v>2.7126279195025218E-2</v>
      </c>
      <c r="J36" s="25">
        <f>pMBAPEIperms!J36/pMBAPEIperms!J$307</f>
        <v>5.4037343885247925E-2</v>
      </c>
      <c r="K36" s="25">
        <f>pMBAPEIperms!K36/pMBAPEIperms!K$307</f>
        <v>0.12772834116856951</v>
      </c>
      <c r="L36" s="25">
        <f>pMBAPEIperms!L36/pMBAPEIperms!L$307</f>
        <v>0.24172617676418645</v>
      </c>
      <c r="M36" s="25">
        <f>pMBAPEIperms!M36/pMBAPEIperms!M$307</f>
        <v>0.38406524466750308</v>
      </c>
      <c r="N36" s="21"/>
      <c r="O36" s="21"/>
    </row>
    <row r="37" spans="1:15" ht="15.5">
      <c r="A37" s="1">
        <v>34</v>
      </c>
      <c r="B37" s="23">
        <f>pMBAPEIperms!B37/pMBAPEIperms!B$307</f>
        <v>8.4109020290631484E-2</v>
      </c>
      <c r="C37" s="23">
        <f>pMBAPEIperms!C37/pMBAPEIperms!C$307</f>
        <v>0.17793443778639409</v>
      </c>
      <c r="D37" s="23">
        <f>pMBAPEIperms!D37/pMBAPEIperms!D$307</f>
        <v>0.30373426718907109</v>
      </c>
      <c r="E37" s="16">
        <f>pMBAPEIperms!E37/pMBAPEIperms!E$307</f>
        <v>0.50729335494327388</v>
      </c>
      <c r="F37" s="16">
        <f>pMBAPEIperms!F37/pMBAPEIperms!F$307</f>
        <v>0.61570025561684383</v>
      </c>
      <c r="G37" s="23"/>
      <c r="H37" s="21">
        <v>34</v>
      </c>
      <c r="I37" s="25">
        <f>pMBAPEIperms!I37/pMBAPEIperms!I$307</f>
        <v>2.77138520295745E-2</v>
      </c>
      <c r="J37" s="25">
        <f>pMBAPEIperms!J37/pMBAPEIperms!J$307</f>
        <v>4.6247063187832317E-2</v>
      </c>
      <c r="K37" s="25">
        <f>pMBAPEIperms!K37/pMBAPEIperms!K$307</f>
        <v>0.12873572867696439</v>
      </c>
      <c r="L37" s="25">
        <f>pMBAPEIperms!L37/pMBAPEIperms!L$307</f>
        <v>0.244413729555402</v>
      </c>
      <c r="M37" s="25">
        <f>pMBAPEIperms!M37/pMBAPEIperms!M$307</f>
        <v>0.4124215809284818</v>
      </c>
      <c r="N37" s="21"/>
      <c r="O37" s="21"/>
    </row>
    <row r="38" spans="1:15" ht="15.5">
      <c r="A38" s="1">
        <v>35</v>
      </c>
      <c r="B38" s="23">
        <f>pMBAPEIperms!B38/pMBAPEIperms!B$307</f>
        <v>8.3908122949172978E-2</v>
      </c>
      <c r="C38" s="23">
        <f>pMBAPEIperms!C38/pMBAPEIperms!C$307</f>
        <v>0.1768064857243567</v>
      </c>
      <c r="D38" s="23">
        <f>pMBAPEIperms!D38/pMBAPEIperms!D$307</f>
        <v>0.3111195866994903</v>
      </c>
      <c r="E38" s="16">
        <f>pMBAPEIperms!E38/pMBAPEIperms!E$307</f>
        <v>0.51455876599787631</v>
      </c>
      <c r="F38" s="16">
        <f>pMBAPEIperms!F38/pMBAPEIperms!F$307</f>
        <v>0.64758509350195081</v>
      </c>
      <c r="G38" s="23"/>
      <c r="H38" s="21">
        <v>35</v>
      </c>
      <c r="I38" s="25">
        <f>pMBAPEIperms!I38/pMBAPEIperms!I$307</f>
        <v>1.5668608921314206E-2</v>
      </c>
      <c r="J38" s="25">
        <f>pMBAPEIperms!J38/pMBAPEIperms!J$307</f>
        <v>6.4795350562631374E-2</v>
      </c>
      <c r="K38" s="25">
        <f>pMBAPEIperms!K38/pMBAPEIperms!K$307</f>
        <v>0.13075050369375418</v>
      </c>
      <c r="L38" s="25">
        <f>pMBAPEIperms!L38/pMBAPEIperms!L$307</f>
        <v>0.27589649082392692</v>
      </c>
      <c r="M38" s="25">
        <f>pMBAPEIperms!M38/pMBAPEIperms!M$307</f>
        <v>0.42597239648682561</v>
      </c>
      <c r="N38" s="21"/>
      <c r="O38" s="21"/>
    </row>
    <row r="39" spans="1:15" ht="15.5">
      <c r="A39" s="1">
        <v>36</v>
      </c>
      <c r="B39" s="23">
        <f>pMBAPEIperms!B39/pMBAPEIperms!B$307</f>
        <v>8.4812160985736296E-2</v>
      </c>
      <c r="C39" s="23">
        <f>pMBAPEIperms!C39/pMBAPEIperms!C$307</f>
        <v>0.17187169545294326</v>
      </c>
      <c r="D39" s="23">
        <f>pMBAPEIperms!D39/pMBAPEIperms!D$307</f>
        <v>0.31261051974619464</v>
      </c>
      <c r="E39" s="16">
        <f>pMBAPEIperms!E39/pMBAPEIperms!E$307</f>
        <v>0.51880623707595142</v>
      </c>
      <c r="F39" s="16">
        <f>pMBAPEIperms!F39/pMBAPEIperms!F$307</f>
        <v>0.62094712767388671</v>
      </c>
      <c r="G39" s="23"/>
      <c r="H39" s="21">
        <v>36</v>
      </c>
      <c r="I39" s="25">
        <f>pMBAPEIperms!I39/pMBAPEIperms!I$307</f>
        <v>2.3307055770454881E-2</v>
      </c>
      <c r="J39" s="25">
        <f>pMBAPEIperms!J39/pMBAPEIperms!J$307</f>
        <v>1.3725732657351303E-2</v>
      </c>
      <c r="K39" s="25">
        <f>pMBAPEIperms!K39/pMBAPEIperms!K$307</f>
        <v>0.125</v>
      </c>
      <c r="L39" s="25">
        <f>pMBAPEIperms!L39/pMBAPEIperms!L$307</f>
        <v>0.26599093910773247</v>
      </c>
      <c r="M39" s="25">
        <f>pMBAPEIperms!M39/pMBAPEIperms!M$307</f>
        <v>0.43274780426599746</v>
      </c>
      <c r="N39" s="21"/>
      <c r="O39" s="21"/>
    </row>
    <row r="40" spans="1:15" ht="15.5">
      <c r="A40" s="1">
        <v>37</v>
      </c>
      <c r="B40" s="23">
        <f>pMBAPEIperms!B40/pMBAPEIperms!B$307</f>
        <v>8.2903636241880407E-2</v>
      </c>
      <c r="C40" s="23">
        <f>pMBAPEIperms!C40/pMBAPEIperms!C$307</f>
        <v>0.17264716249559395</v>
      </c>
      <c r="D40" s="23">
        <f>pMBAPEIperms!D40/pMBAPEIperms!D$307</f>
        <v>0.31354668700807875</v>
      </c>
      <c r="E40" s="16">
        <f>pMBAPEIperms!E40/pMBAPEIperms!E$307</f>
        <v>0.55474207790756158</v>
      </c>
      <c r="F40" s="16">
        <f>pMBAPEIperms!F40/pMBAPEIperms!F$307</f>
        <v>0.64260729180680753</v>
      </c>
      <c r="G40" s="23"/>
      <c r="H40" s="21">
        <v>37</v>
      </c>
      <c r="I40" s="25">
        <f>pMBAPEIperms!I40/pMBAPEIperms!I$307</f>
        <v>2.4629094648190762E-2</v>
      </c>
      <c r="J40" s="25">
        <f>pMBAPEIperms!J40/pMBAPEIperms!J$307</f>
        <v>5.3542722888586622E-2</v>
      </c>
      <c r="K40" s="25">
        <f>pMBAPEIperms!K40/pMBAPEIperms!K$307</f>
        <v>0.13809603760913364</v>
      </c>
      <c r="L40" s="25">
        <f>pMBAPEIperms!L40/pMBAPEIperms!L$307</f>
        <v>0.25424249404899024</v>
      </c>
      <c r="M40" s="25">
        <f>pMBAPEIperms!M40/pMBAPEIperms!M$307</f>
        <v>0.41844416562107906</v>
      </c>
      <c r="N40" s="21"/>
      <c r="O40" s="21"/>
    </row>
    <row r="41" spans="1:15" ht="15.5">
      <c r="A41" s="1">
        <v>38</v>
      </c>
      <c r="B41" s="23">
        <f>pMBAPEIperms!B41/pMBAPEIperms!B$307</f>
        <v>8.3439362485769775E-2</v>
      </c>
      <c r="C41" s="23">
        <f>pMBAPEIperms!C41/pMBAPEIperms!C$307</f>
        <v>0.16524497708847374</v>
      </c>
      <c r="D41" s="23">
        <f>pMBAPEIperms!D41/pMBAPEIperms!D$307</f>
        <v>0.31011407371450367</v>
      </c>
      <c r="E41" s="16">
        <f>pMBAPEIperms!E41/pMBAPEIperms!E$307</f>
        <v>0.52070642150561675</v>
      </c>
      <c r="F41" s="16">
        <f>pMBAPEIperms!F41/pMBAPEIperms!F$307</f>
        <v>0.62868290057850129</v>
      </c>
      <c r="G41" s="23"/>
      <c r="H41" s="21">
        <v>38</v>
      </c>
      <c r="I41" s="25">
        <f>pMBAPEIperms!I41/pMBAPEIperms!I$307</f>
        <v>2.0467120403466679E-2</v>
      </c>
      <c r="J41" s="25">
        <f>pMBAPEIperms!J41/pMBAPEIperms!J$307</f>
        <v>5.6634104117719797E-2</v>
      </c>
      <c r="K41" s="25">
        <f>pMBAPEIperms!K41/pMBAPEIperms!K$307</f>
        <v>0.12113834788448624</v>
      </c>
      <c r="L41" s="25">
        <f>pMBAPEIperms!L41/pMBAPEIperms!L$307</f>
        <v>0.25362819626814098</v>
      </c>
      <c r="M41" s="25">
        <f>pMBAPEIperms!M41/pMBAPEIperms!M$307</f>
        <v>0.36235884567126725</v>
      </c>
      <c r="N41" s="21"/>
      <c r="O41" s="21"/>
    </row>
    <row r="42" spans="1:15" ht="15.5">
      <c r="A42" s="1">
        <v>39</v>
      </c>
      <c r="B42" s="23">
        <f>pMBAPEIperms!B42/pMBAPEIperms!B$307</f>
        <v>8.6051027924730461E-2</v>
      </c>
      <c r="C42" s="23">
        <f>pMBAPEIperms!C42/pMBAPEIperms!C$307</f>
        <v>0.1709552344025379</v>
      </c>
      <c r="D42" s="23">
        <f>pMBAPEIperms!D42/pMBAPEIperms!D$307</f>
        <v>0.31836621476370447</v>
      </c>
      <c r="E42" s="16">
        <f>pMBAPEIperms!E42/pMBAPEIperms!E$307</f>
        <v>0.53596378472028161</v>
      </c>
      <c r="F42" s="16">
        <f>pMBAPEIperms!F42/pMBAPEIperms!F$307</f>
        <v>0.6214180008072111</v>
      </c>
      <c r="G42" s="23"/>
      <c r="H42" s="21">
        <v>39</v>
      </c>
      <c r="I42" s="25">
        <f>pMBAPEIperms!I42/pMBAPEIperms!I$307</f>
        <v>1.7088576604808302E-2</v>
      </c>
      <c r="J42" s="25">
        <f>pMBAPEIperms!J42/pMBAPEIperms!J$307</f>
        <v>2.9182638803017184E-2</v>
      </c>
      <c r="K42" s="25">
        <f>pMBAPEIperms!K42/pMBAPEIperms!K$307</f>
        <v>0.150520483546004</v>
      </c>
      <c r="L42" s="25">
        <f>pMBAPEIperms!L42/pMBAPEIperms!L$307</f>
        <v>0.2631498118713046</v>
      </c>
      <c r="M42" s="25">
        <f>pMBAPEIperms!M42/pMBAPEIperms!M$307</f>
        <v>0.36449184441656207</v>
      </c>
      <c r="N42" s="21"/>
      <c r="O42" s="21"/>
    </row>
    <row r="43" spans="1:15" ht="15.5">
      <c r="A43" s="1">
        <v>40</v>
      </c>
      <c r="B43" s="23">
        <f>pMBAPEIperms!B43/pMBAPEIperms!B$307</f>
        <v>7.5436951717672271E-2</v>
      </c>
      <c r="C43" s="23">
        <f>pMBAPEIperms!C43/pMBAPEIperms!C$307</f>
        <v>0.17786394078251674</v>
      </c>
      <c r="D43" s="23">
        <f>pMBAPEIperms!D43/pMBAPEIperms!D$307</f>
        <v>0.3023820255885718</v>
      </c>
      <c r="E43" s="16">
        <f>pMBAPEIperms!E43/pMBAPEIperms!E$307</f>
        <v>0.52869837366567929</v>
      </c>
      <c r="F43" s="16">
        <f>pMBAPEIperms!F43/pMBAPEIperms!F$307</f>
        <v>0.6463070092829275</v>
      </c>
      <c r="G43" s="23"/>
      <c r="H43" s="21">
        <v>40</v>
      </c>
      <c r="I43" s="25">
        <f>pMBAPEIperms!I43/pMBAPEIperms!I$307</f>
        <v>1.5325858101160456E-2</v>
      </c>
      <c r="J43" s="25">
        <f>pMBAPEIperms!J43/pMBAPEIperms!J$307</f>
        <v>5.0080375911957464E-2</v>
      </c>
      <c r="K43" s="25">
        <f>pMBAPEIperms!K43/pMBAPEIperms!K$307</f>
        <v>0.13343687038280724</v>
      </c>
      <c r="L43" s="25">
        <f>pMBAPEIperms!L43/pMBAPEIperms!L$307</f>
        <v>0.25992474852184599</v>
      </c>
      <c r="M43" s="25">
        <f>pMBAPEIperms!M43/pMBAPEIperms!M$307</f>
        <v>0.38808030112923464</v>
      </c>
      <c r="N43" s="21"/>
      <c r="O43" s="21"/>
    </row>
    <row r="44" spans="1:15" ht="15.5">
      <c r="A44" s="1">
        <v>41</v>
      </c>
      <c r="B44" s="23">
        <f>pMBAPEIperms!B44/pMBAPEIperms!B$307</f>
        <v>8.0794214156565999E-2</v>
      </c>
      <c r="C44" s="23">
        <f>pMBAPEIperms!C44/pMBAPEIperms!C$307</f>
        <v>0.18315121607331689</v>
      </c>
      <c r="D44" s="23">
        <f>pMBAPEIperms!D44/pMBAPEIperms!D$307</f>
        <v>0.33109115495301822</v>
      </c>
      <c r="E44" s="16">
        <f>pMBAPEIperms!E44/pMBAPEIperms!E$307</f>
        <v>0.54160845023193427</v>
      </c>
      <c r="F44" s="16">
        <f>pMBAPEIperms!F44/pMBAPEIperms!F$307</f>
        <v>0.65357190905421769</v>
      </c>
      <c r="G44" s="23"/>
      <c r="H44" s="21">
        <v>41</v>
      </c>
      <c r="I44" s="25">
        <f>pMBAPEIperms!I44/pMBAPEIperms!I$307</f>
        <v>1.258385153993047E-2</v>
      </c>
      <c r="J44" s="25">
        <f>pMBAPEIperms!J44/pMBAPEIperms!J$307</f>
        <v>7.5553357240014829E-2</v>
      </c>
      <c r="K44" s="25">
        <f>pMBAPEIperms!K44/pMBAPEIperms!K$307</f>
        <v>0.13226158495634655</v>
      </c>
      <c r="L44" s="25">
        <f>pMBAPEIperms!L44/pMBAPEIperms!L$307</f>
        <v>0.22752054058204715</v>
      </c>
      <c r="M44" s="25">
        <f>pMBAPEIperms!M44/pMBAPEIperms!M$307</f>
        <v>0.41706398996235877</v>
      </c>
      <c r="N44" s="21"/>
      <c r="O44" s="21"/>
    </row>
    <row r="45" spans="1:15" ht="15.5">
      <c r="A45" s="1">
        <v>42</v>
      </c>
      <c r="B45" s="23">
        <f>pMBAPEIperms!B45/pMBAPEIperms!B$307</f>
        <v>8.0091073461461201E-2</v>
      </c>
      <c r="C45" s="23">
        <f>pMBAPEIperms!C45/pMBAPEIperms!C$307</f>
        <v>0.16207261191399366</v>
      </c>
      <c r="D45" s="23">
        <f>pMBAPEIperms!D45/pMBAPEIperms!D$307</f>
        <v>0.30279809992718698</v>
      </c>
      <c r="E45" s="16">
        <f>pMBAPEIperms!E45/pMBAPEIperms!E$307</f>
        <v>0.55809534454814735</v>
      </c>
      <c r="F45" s="16">
        <f>pMBAPEIperms!F45/pMBAPEIperms!F$307</f>
        <v>0.63756222252118933</v>
      </c>
      <c r="G45" s="23"/>
      <c r="H45" s="21">
        <v>42</v>
      </c>
      <c r="I45" s="25">
        <f>pMBAPEIperms!I45/pMBAPEIperms!I$307</f>
        <v>2.815453165548646E-2</v>
      </c>
      <c r="J45" s="25">
        <f>pMBAPEIperms!J45/pMBAPEIperms!J$307</f>
        <v>6.5908247805119322E-2</v>
      </c>
      <c r="K45" s="25">
        <f>pMBAPEIperms!K45/pMBAPEIperms!K$307</f>
        <v>0.13780221625251846</v>
      </c>
      <c r="L45" s="25">
        <f>pMBAPEIperms!L45/pMBAPEIperms!L$307</f>
        <v>0.2563157490593565</v>
      </c>
      <c r="M45" s="25">
        <f>pMBAPEIperms!M45/pMBAPEIperms!M$307</f>
        <v>0.40564617314930984</v>
      </c>
      <c r="N45" s="21"/>
      <c r="O45" s="21"/>
    </row>
    <row r="46" spans="1:15" ht="15.5">
      <c r="A46" s="1">
        <v>43</v>
      </c>
      <c r="B46" s="23">
        <f>pMBAPEIperms!B46/pMBAPEIperms!B$307</f>
        <v>8.6754168619835273E-2</v>
      </c>
      <c r="C46" s="23">
        <f>pMBAPEIperms!C46/pMBAPEIperms!C$307</f>
        <v>0.18639407825167428</v>
      </c>
      <c r="D46" s="23">
        <f>pMBAPEIperms!D46/pMBAPEIperms!D$307</f>
        <v>0.31677126313234627</v>
      </c>
      <c r="E46" s="16">
        <f>pMBAPEIperms!E46/pMBAPEIperms!E$307</f>
        <v>0.55809534454814735</v>
      </c>
      <c r="F46" s="16">
        <f>pMBAPEIperms!F46/pMBAPEIperms!F$307</f>
        <v>0.67079241221579444</v>
      </c>
      <c r="G46" s="23"/>
      <c r="H46" s="21">
        <v>43</v>
      </c>
      <c r="I46" s="25">
        <f>pMBAPEIperms!I46/pMBAPEIperms!I$307</f>
        <v>2.849728247564021E-2</v>
      </c>
      <c r="J46" s="25">
        <f>pMBAPEIperms!J46/pMBAPEIperms!J$307</f>
        <v>3.9075058736243354E-2</v>
      </c>
      <c r="K46" s="25">
        <f>pMBAPEIperms!K46/pMBAPEIperms!K$307</f>
        <v>0.12739254533243788</v>
      </c>
      <c r="L46" s="25">
        <f>pMBAPEIperms!L46/pMBAPEIperms!L$307</f>
        <v>0.24994240958304539</v>
      </c>
      <c r="M46" s="25">
        <f>pMBAPEIperms!M46/pMBAPEIperms!M$307</f>
        <v>0.34516938519447932</v>
      </c>
      <c r="N46" s="21"/>
      <c r="O46" s="21"/>
    </row>
    <row r="47" spans="1:15" ht="15.5">
      <c r="A47" s="1">
        <v>44</v>
      </c>
      <c r="B47" s="23">
        <f>pMBAPEIperms!B47/pMBAPEIperms!B$307</f>
        <v>7.7044130449340387E-2</v>
      </c>
      <c r="C47" s="23">
        <f>pMBAPEIperms!C47/pMBAPEIperms!C$307</f>
        <v>0.16235459992950299</v>
      </c>
      <c r="D47" s="23">
        <f>pMBAPEIperms!D47/pMBAPEIperms!D$307</f>
        <v>0.31774210325578167</v>
      </c>
      <c r="E47" s="16">
        <f>pMBAPEIperms!E47/pMBAPEIperms!E$307</f>
        <v>0.53970826580226905</v>
      </c>
      <c r="F47" s="16">
        <f>pMBAPEIperms!F47/pMBAPEIperms!F$307</f>
        <v>0.6420018834925334</v>
      </c>
      <c r="G47" s="23"/>
      <c r="H47" s="21">
        <v>44</v>
      </c>
      <c r="I47" s="25">
        <f>pMBAPEIperms!I47/pMBAPEIperms!I$307</f>
        <v>2.5657347108652008E-2</v>
      </c>
      <c r="J47" s="25">
        <f>pMBAPEIperms!J47/pMBAPEIperms!J$307</f>
        <v>6.7144800296772597E-2</v>
      </c>
      <c r="K47" s="25">
        <f>pMBAPEIperms!K47/pMBAPEIperms!K$307</f>
        <v>0.11345701813297514</v>
      </c>
      <c r="L47" s="25">
        <f>pMBAPEIperms!L47/pMBAPEIperms!L$307</f>
        <v>0.23243492282884129</v>
      </c>
      <c r="M47" s="25">
        <f>pMBAPEIperms!M47/pMBAPEIperms!M$307</f>
        <v>0.43739021329987454</v>
      </c>
      <c r="N47" s="21"/>
      <c r="O47" s="21"/>
    </row>
    <row r="48" spans="1:15" ht="15.5">
      <c r="A48" s="1">
        <v>45</v>
      </c>
      <c r="B48" s="23">
        <f>pMBAPEIperms!B48/pMBAPEIperms!B$307</f>
        <v>8.3372396705283611E-2</v>
      </c>
      <c r="C48" s="23">
        <f>pMBAPEIperms!C48/pMBAPEIperms!C$307</f>
        <v>0.18935495241452238</v>
      </c>
      <c r="D48" s="23">
        <f>pMBAPEIperms!D48/pMBAPEIperms!D$307</f>
        <v>0.31680593599389756</v>
      </c>
      <c r="E48" s="16">
        <f>pMBAPEIperms!E48/pMBAPEIperms!E$307</f>
        <v>0.56362823450511379</v>
      </c>
      <c r="F48" s="16">
        <f>pMBAPEIperms!F48/pMBAPEIperms!F$307</f>
        <v>0.64906498049239869</v>
      </c>
      <c r="G48" s="23"/>
      <c r="H48" s="21">
        <v>45</v>
      </c>
      <c r="I48" s="25">
        <f>pMBAPEIperms!I48/pMBAPEIperms!I$307</f>
        <v>1.5619644518435097E-2</v>
      </c>
      <c r="J48" s="25">
        <f>pMBAPEIperms!J48/pMBAPEIperms!J$307</f>
        <v>3.4252504018795593E-2</v>
      </c>
      <c r="K48" s="25">
        <f>pMBAPEIperms!K48/pMBAPEIperms!K$307</f>
        <v>0.12432840832773674</v>
      </c>
      <c r="L48" s="25">
        <f>pMBAPEIperms!L48/pMBAPEIperms!L$307</f>
        <v>0.25669968517238728</v>
      </c>
      <c r="M48" s="25">
        <f>pMBAPEIperms!M48/pMBAPEIperms!M$307</f>
        <v>0.38883312421580929</v>
      </c>
      <c r="N48" s="21"/>
      <c r="O48" s="21"/>
    </row>
    <row r="49" spans="1:15" ht="15.5">
      <c r="A49" s="1">
        <v>46</v>
      </c>
      <c r="B49" s="23">
        <f>pMBAPEIperms!B49/pMBAPEIperms!B$307</f>
        <v>7.855086051027925E-2</v>
      </c>
      <c r="C49" s="23">
        <f>pMBAPEIperms!C49/pMBAPEIperms!C$307</f>
        <v>0.16482199506520973</v>
      </c>
      <c r="D49" s="23">
        <f>pMBAPEIperms!D49/pMBAPEIperms!D$307</f>
        <v>0.30501716306646787</v>
      </c>
      <c r="E49" s="16">
        <f>pMBAPEIperms!E49/pMBAPEIperms!E$307</f>
        <v>0.55144469904431903</v>
      </c>
      <c r="F49" s="16">
        <f>pMBAPEIperms!F49/pMBAPEIperms!F$307</f>
        <v>0.64260729180680753</v>
      </c>
      <c r="G49" s="23"/>
      <c r="H49" s="21">
        <v>46</v>
      </c>
      <c r="I49" s="25">
        <f>pMBAPEIperms!I49/pMBAPEIperms!I$307</f>
        <v>7.2956960289869257E-3</v>
      </c>
      <c r="J49" s="25">
        <f>pMBAPEIperms!J49/pMBAPEIperms!J$307</f>
        <v>5.5644862124397176E-2</v>
      </c>
      <c r="K49" s="25">
        <f>pMBAPEIperms!K49/pMBAPEIperms!K$307</f>
        <v>0.13104432505036936</v>
      </c>
      <c r="L49" s="25">
        <f>pMBAPEIperms!L49/pMBAPEIperms!L$307</f>
        <v>0.25347462182292868</v>
      </c>
      <c r="M49" s="25">
        <f>pMBAPEIperms!M49/pMBAPEIperms!M$307</f>
        <v>0.38833124215809284</v>
      </c>
      <c r="N49" s="21"/>
      <c r="O49" s="21"/>
    </row>
    <row r="50" spans="1:15" ht="15.5">
      <c r="A50" s="1">
        <v>47</v>
      </c>
      <c r="B50" s="23">
        <f>pMBAPEIperms!B50/pMBAPEIperms!B$307</f>
        <v>8.5146989888167157E-2</v>
      </c>
      <c r="C50" s="23">
        <f>pMBAPEIperms!C50/pMBAPEIperms!C$307</f>
        <v>0.19295029961226648</v>
      </c>
      <c r="D50" s="23">
        <f>pMBAPEIperms!D50/pMBAPEIperms!D$307</f>
        <v>0.31850490620990951</v>
      </c>
      <c r="E50" s="16">
        <f>pMBAPEIperms!E50/pMBAPEIperms!E$307</f>
        <v>0.568490471133963</v>
      </c>
      <c r="F50" s="16">
        <f>pMBAPEIperms!F50/pMBAPEIperms!F$307</f>
        <v>0.64913224808287373</v>
      </c>
      <c r="G50" s="23"/>
      <c r="H50" s="21">
        <v>47</v>
      </c>
      <c r="I50" s="25">
        <f>pMBAPEIperms!I50/pMBAPEIperms!I$307</f>
        <v>2.3747735396366838E-2</v>
      </c>
      <c r="J50" s="25">
        <f>pMBAPEIperms!J50/pMBAPEIperms!J$307</f>
        <v>2.7451465314702606E-2</v>
      </c>
      <c r="K50" s="25">
        <f>pMBAPEIperms!K50/pMBAPEIperms!K$307</f>
        <v>0.13125419744795164</v>
      </c>
      <c r="L50" s="25">
        <f>pMBAPEIperms!L50/pMBAPEIperms!L$307</f>
        <v>0.274975044152653</v>
      </c>
      <c r="M50" s="25">
        <f>pMBAPEIperms!M50/pMBAPEIperms!M$307</f>
        <v>0.41480552070263488</v>
      </c>
      <c r="N50" s="21"/>
      <c r="O50" s="21"/>
    </row>
    <row r="51" spans="1:15" ht="15.5">
      <c r="A51" s="1">
        <v>48</v>
      </c>
      <c r="B51" s="23">
        <f>pMBAPEIperms!B51/pMBAPEIperms!B$307</f>
        <v>8.0727248376079835E-2</v>
      </c>
      <c r="C51" s="23">
        <f>pMBAPEIperms!C51/pMBAPEIperms!C$307</f>
        <v>0.15586887557278817</v>
      </c>
      <c r="D51" s="23">
        <f>pMBAPEIperms!D51/pMBAPEIperms!D$307</f>
        <v>0.31732602891716649</v>
      </c>
      <c r="E51" s="16">
        <f>pMBAPEIperms!E51/pMBAPEIperms!E$307</f>
        <v>0.54814732018107637</v>
      </c>
      <c r="F51" s="16">
        <f>pMBAPEIperms!F51/pMBAPEIperms!F$307</f>
        <v>0.64671061482577696</v>
      </c>
      <c r="G51" s="23"/>
      <c r="H51" s="21">
        <v>48</v>
      </c>
      <c r="I51" s="25">
        <f>pMBAPEIperms!I51/pMBAPEIperms!I$307</f>
        <v>9.6949517700631645E-3</v>
      </c>
      <c r="J51" s="25">
        <f>pMBAPEIperms!J51/pMBAPEIperms!J$307</f>
        <v>6.9617905280079134E-2</v>
      </c>
      <c r="K51" s="25">
        <f>pMBAPEIperms!K51/pMBAPEIperms!K$307</f>
        <v>0.12013096037609133</v>
      </c>
      <c r="L51" s="25">
        <f>pMBAPEIperms!L51/pMBAPEIperms!L$307</f>
        <v>0.23819396452430314</v>
      </c>
      <c r="M51" s="25">
        <f>pMBAPEIperms!M51/pMBAPEIperms!M$307</f>
        <v>0.41405269761606023</v>
      </c>
      <c r="N51" s="21"/>
      <c r="O51" s="21"/>
    </row>
    <row r="52" spans="1:15" ht="15.5">
      <c r="A52" s="1">
        <v>49</v>
      </c>
      <c r="B52" s="23">
        <f>pMBAPEIperms!B52/pMBAPEIperms!B$307</f>
        <v>9.4053438692827965E-2</v>
      </c>
      <c r="C52" s="23">
        <f>pMBAPEIperms!C52/pMBAPEIperms!C$307</f>
        <v>0.17173070144518857</v>
      </c>
      <c r="D52" s="23">
        <f>pMBAPEIperms!D52/pMBAPEIperms!D$307</f>
        <v>0.32710377587462292</v>
      </c>
      <c r="E52" s="16">
        <f>pMBAPEIperms!E52/pMBAPEIperms!E$307</f>
        <v>0.58872184653216342</v>
      </c>
      <c r="F52" s="16">
        <f>pMBAPEIperms!F52/pMBAPEIperms!F$307</f>
        <v>0.68330418404412752</v>
      </c>
      <c r="G52" s="23"/>
      <c r="H52" s="21">
        <v>49</v>
      </c>
      <c r="I52" s="25">
        <f>pMBAPEIperms!I52/pMBAPEIperms!I$307</f>
        <v>7.1488028203496052E-3</v>
      </c>
      <c r="J52" s="25">
        <f>pMBAPEIperms!J52/pMBAPEIperms!J$307</f>
        <v>7.1225423519228392E-2</v>
      </c>
      <c r="K52" s="25">
        <f>pMBAPEIperms!K52/pMBAPEIperms!K$307</f>
        <v>0.12063465413028877</v>
      </c>
      <c r="L52" s="25">
        <f>pMBAPEIperms!L52/pMBAPEIperms!L$307</f>
        <v>0.26146049297396917</v>
      </c>
      <c r="M52" s="25">
        <f>pMBAPEIperms!M52/pMBAPEIperms!M$307</f>
        <v>0.43312421580928478</v>
      </c>
      <c r="N52" s="21"/>
      <c r="O52" s="21"/>
    </row>
    <row r="53" spans="1:15" ht="15.5">
      <c r="A53" s="1">
        <v>50</v>
      </c>
      <c r="B53" s="23">
        <f>pMBAPEIperms!B53/pMBAPEIperms!B$307</f>
        <v>7.7278510681041995E-2</v>
      </c>
      <c r="C53" s="23">
        <f>pMBAPEIperms!C53/pMBAPEIperms!C$307</f>
        <v>0.17948537187169544</v>
      </c>
      <c r="D53" s="23">
        <f>pMBAPEIperms!D53/pMBAPEIperms!D$307</f>
        <v>0.3184008876252557</v>
      </c>
      <c r="E53" s="16">
        <f>pMBAPEIperms!E53/pMBAPEIperms!E$307</f>
        <v>0.55384787347007203</v>
      </c>
      <c r="F53" s="16">
        <f>pMBAPEIperms!F53/pMBAPEIperms!F$307</f>
        <v>0.66157675232073199</v>
      </c>
      <c r="G53" s="23"/>
      <c r="H53" s="21">
        <v>50</v>
      </c>
      <c r="I53" s="25">
        <f>pMBAPEIperms!I53/pMBAPEIperms!I$307</f>
        <v>1.0821133036282623E-2</v>
      </c>
      <c r="J53" s="25">
        <f>pMBAPEIperms!J53/pMBAPEIperms!J$307</f>
        <v>6.5413626808458011E-2</v>
      </c>
      <c r="K53" s="25">
        <f>pMBAPEIperms!K53/pMBAPEIperms!K$307</f>
        <v>0.13767629281396912</v>
      </c>
      <c r="L53" s="25">
        <f>pMBAPEIperms!L53/pMBAPEIperms!L$307</f>
        <v>0.24656377178837441</v>
      </c>
      <c r="M53" s="25">
        <f>pMBAPEIperms!M53/pMBAPEIperms!M$307</f>
        <v>0.43538268506900873</v>
      </c>
      <c r="N53" s="21"/>
      <c r="O53" s="21"/>
    </row>
    <row r="54" spans="1:15" ht="15.5">
      <c r="A54" s="1">
        <v>51</v>
      </c>
      <c r="B54" s="23">
        <f>pMBAPEIperms!B54/pMBAPEIperms!B$307</f>
        <v>8.3305430924797433E-2</v>
      </c>
      <c r="C54" s="23">
        <f>pMBAPEIperms!C54/pMBAPEIperms!C$307</f>
        <v>0.17955586887557279</v>
      </c>
      <c r="D54" s="23">
        <f>pMBAPEIperms!D54/pMBAPEIperms!D$307</f>
        <v>0.33119517353767203</v>
      </c>
      <c r="E54" s="16">
        <f>pMBAPEIperms!E54/pMBAPEIperms!E$307</f>
        <v>0.56759626669647345</v>
      </c>
      <c r="F54" s="16">
        <f>pMBAPEIperms!F54/pMBAPEIperms!F$307</f>
        <v>0.69877572985335668</v>
      </c>
      <c r="G54" s="23"/>
      <c r="H54" s="21">
        <v>51</v>
      </c>
      <c r="I54" s="25">
        <f>pMBAPEIperms!I54/pMBAPEIperms!I$307</f>
        <v>2.3062233756059345E-2</v>
      </c>
      <c r="J54" s="25">
        <f>pMBAPEIperms!J54/pMBAPEIperms!J$307</f>
        <v>7.2338320761716327E-2</v>
      </c>
      <c r="K54" s="25">
        <f>pMBAPEIperms!K54/pMBAPEIperms!K$307</f>
        <v>0.14346877098723976</v>
      </c>
      <c r="L54" s="25">
        <f>pMBAPEIperms!L54/pMBAPEIperms!L$307</f>
        <v>0.27474468248483452</v>
      </c>
      <c r="M54" s="25">
        <f>pMBAPEIperms!M54/pMBAPEIperms!M$307</f>
        <v>0.43099121706398996</v>
      </c>
      <c r="N54" s="21"/>
      <c r="O54" s="21"/>
    </row>
    <row r="55" spans="1:15" ht="15.5">
      <c r="A55" s="1">
        <v>52</v>
      </c>
      <c r="B55" s="23">
        <f>pMBAPEIperms!B55/pMBAPEIperms!B$307</f>
        <v>8.2033081095560165E-2</v>
      </c>
      <c r="C55" s="23">
        <f>pMBAPEIperms!C55/pMBAPEIperms!C$307</f>
        <v>0.17398660556926332</v>
      </c>
      <c r="D55" s="23">
        <f>pMBAPEIperms!D55/pMBAPEIperms!D$307</f>
        <v>0.32564751568946981</v>
      </c>
      <c r="E55" s="16">
        <f>pMBAPEIperms!E55/pMBAPEIperms!E$307</f>
        <v>0.58279774213379532</v>
      </c>
      <c r="F55" s="16">
        <f>pMBAPEIperms!F55/pMBAPEIperms!F$307</f>
        <v>0.65895331629221043</v>
      </c>
      <c r="G55" s="23"/>
      <c r="H55" s="21">
        <v>52</v>
      </c>
      <c r="I55" s="25">
        <f>pMBAPEIperms!I55/pMBAPEIperms!I$307</f>
        <v>3.6968124173725699E-2</v>
      </c>
      <c r="J55" s="25">
        <f>pMBAPEIperms!J55/pMBAPEIperms!J$307</f>
        <v>5.9849140596018292E-2</v>
      </c>
      <c r="K55" s="25">
        <f>pMBAPEIperms!K55/pMBAPEIperms!K$307</f>
        <v>0.13154801880456682</v>
      </c>
      <c r="L55" s="25">
        <f>pMBAPEIperms!L55/pMBAPEIperms!L$307</f>
        <v>0.24433694233279582</v>
      </c>
      <c r="M55" s="25">
        <f>pMBAPEIperms!M55/pMBAPEIperms!M$307</f>
        <v>0.38243412797992471</v>
      </c>
      <c r="N55" s="21"/>
      <c r="O55" s="21"/>
    </row>
    <row r="56" spans="1:15" ht="15.5">
      <c r="A56" s="1">
        <v>53</v>
      </c>
      <c r="B56" s="23">
        <f>pMBAPEIperms!B56/pMBAPEIperms!B$307</f>
        <v>8.5013058327194801E-2</v>
      </c>
      <c r="C56" s="23">
        <f>pMBAPEIperms!C56/pMBAPEIperms!C$307</f>
        <v>0.17645400070497005</v>
      </c>
      <c r="D56" s="23">
        <f>pMBAPEIperms!D56/pMBAPEIperms!D$307</f>
        <v>0.32928816615235251</v>
      </c>
      <c r="E56" s="16">
        <f>pMBAPEIperms!E56/pMBAPEIperms!E$307</f>
        <v>0.59609903314145196</v>
      </c>
      <c r="F56" s="16">
        <f>pMBAPEIperms!F56/pMBAPEIperms!F$307</f>
        <v>0.69857392708193189</v>
      </c>
      <c r="G56" s="23"/>
      <c r="H56" s="21">
        <v>53</v>
      </c>
      <c r="I56" s="25">
        <f>pMBAPEIperms!I56/pMBAPEIperms!I$307</f>
        <v>2.5755275914410222E-2</v>
      </c>
      <c r="J56" s="25">
        <f>pMBAPEIperms!J56/pMBAPEIperms!J$307</f>
        <v>3.7591195746259423E-2</v>
      </c>
      <c r="K56" s="25">
        <f>pMBAPEIperms!K56/pMBAPEIperms!K$307</f>
        <v>0.13528374748153121</v>
      </c>
      <c r="L56" s="25">
        <f>pMBAPEIperms!L56/pMBAPEIperms!L$307</f>
        <v>0.23665822007217996</v>
      </c>
      <c r="M56" s="25">
        <f>pMBAPEIperms!M56/pMBAPEIperms!M$307</f>
        <v>0.44165621079046419</v>
      </c>
      <c r="N56" s="21"/>
      <c r="O56" s="21"/>
    </row>
    <row r="57" spans="1:15" ht="15.5">
      <c r="A57" s="1">
        <v>54</v>
      </c>
      <c r="B57" s="23">
        <f>pMBAPEIperms!B57/pMBAPEIperms!B$307</f>
        <v>8.1262974619969203E-2</v>
      </c>
      <c r="C57" s="23">
        <f>pMBAPEIperms!C57/pMBAPEIperms!C$307</f>
        <v>0.1823757490306662</v>
      </c>
      <c r="D57" s="23">
        <f>pMBAPEIperms!D57/pMBAPEIperms!D$307</f>
        <v>0.33067508061440315</v>
      </c>
      <c r="E57" s="16">
        <f>pMBAPEIperms!E57/pMBAPEIperms!E$307</f>
        <v>0.56072207008327268</v>
      </c>
      <c r="F57" s="16">
        <f>pMBAPEIperms!F57/pMBAPEIperms!F$307</f>
        <v>0.67967173415848237</v>
      </c>
      <c r="G57" s="23"/>
      <c r="H57" s="21">
        <v>54</v>
      </c>
      <c r="I57" s="25">
        <f>pMBAPEIperms!I57/pMBAPEIperms!I$307</f>
        <v>2.3209126964696666E-2</v>
      </c>
      <c r="J57" s="25">
        <f>pMBAPEIperms!J57/pMBAPEIperms!J$307</f>
        <v>6.5289971559292684E-2</v>
      </c>
      <c r="K57" s="25">
        <f>pMBAPEIperms!K57/pMBAPEIperms!K$307</f>
        <v>0.13167394224311618</v>
      </c>
      <c r="L57" s="25">
        <f>pMBAPEIperms!L57/pMBAPEIperms!L$307</f>
        <v>0.26299623742609229</v>
      </c>
      <c r="M57" s="25">
        <f>pMBAPEIperms!M57/pMBAPEIperms!M$307</f>
        <v>0.40690087829360094</v>
      </c>
      <c r="N57" s="21"/>
      <c r="O57" s="21"/>
    </row>
    <row r="58" spans="1:15" ht="15.5">
      <c r="A58" s="1">
        <v>55</v>
      </c>
      <c r="B58" s="23">
        <f>pMBAPEIperms!B58/pMBAPEIperms!B$307</f>
        <v>7.7747271144445199E-2</v>
      </c>
      <c r="C58" s="23">
        <f>pMBAPEIperms!C58/pMBAPEIperms!C$307</f>
        <v>0.17934437786394081</v>
      </c>
      <c r="D58" s="23">
        <f>pMBAPEIperms!D58/pMBAPEIperms!D$307</f>
        <v>0.33431573107728579</v>
      </c>
      <c r="E58" s="16">
        <f>pMBAPEIperms!E58/pMBAPEIperms!E$307</f>
        <v>0.56988766556754034</v>
      </c>
      <c r="F58" s="16">
        <f>pMBAPEIperms!F58/pMBAPEIperms!F$307</f>
        <v>0.68364052199650216</v>
      </c>
      <c r="G58" s="23"/>
      <c r="H58" s="21">
        <v>55</v>
      </c>
      <c r="I58" s="25">
        <f>pMBAPEIperms!I58/pMBAPEIperms!I$307</f>
        <v>1.8312686676785976E-2</v>
      </c>
      <c r="J58" s="25">
        <f>pMBAPEIperms!J58/pMBAPEIperms!J$307</f>
        <v>3.2644985779646342E-2</v>
      </c>
      <c r="K58" s="25">
        <f>pMBAPEIperms!K58/pMBAPEIperms!K$307</f>
        <v>0.14649093351242443</v>
      </c>
      <c r="L58" s="25">
        <f>pMBAPEIperms!L58/pMBAPEIperms!L$307</f>
        <v>0.2605390463026952</v>
      </c>
      <c r="M58" s="25">
        <f>pMBAPEIperms!M58/pMBAPEIperms!M$307</f>
        <v>0.42070263488080295</v>
      </c>
      <c r="N58" s="21"/>
      <c r="O58" s="21"/>
    </row>
    <row r="59" spans="1:15" ht="15.5">
      <c r="A59" s="1">
        <v>56</v>
      </c>
      <c r="B59" s="23">
        <f>pMBAPEIperms!B59/pMBAPEIperms!B$307</f>
        <v>8.4979575436951726E-2</v>
      </c>
      <c r="C59" s="23">
        <f>pMBAPEIperms!C59/pMBAPEIperms!C$307</f>
        <v>0.17885089883679944</v>
      </c>
      <c r="D59" s="23">
        <f>pMBAPEIperms!D59/pMBAPEIperms!D$307</f>
        <v>0.33327554523074787</v>
      </c>
      <c r="E59" s="16">
        <f>pMBAPEIperms!E59/pMBAPEIperms!E$307</f>
        <v>0.58257419102442287</v>
      </c>
      <c r="F59" s="16">
        <f>pMBAPEIperms!F59/pMBAPEIperms!F$307</f>
        <v>0.69144356249159156</v>
      </c>
      <c r="G59" s="23"/>
      <c r="H59" s="21">
        <v>56</v>
      </c>
      <c r="I59" s="25">
        <f>pMBAPEIperms!I59/pMBAPEIperms!I$307</f>
        <v>2.1152622043774175E-2</v>
      </c>
      <c r="J59" s="25">
        <f>pMBAPEIperms!J59/pMBAPEIperms!J$307</f>
        <v>6.1333003586002223E-2</v>
      </c>
      <c r="K59" s="25">
        <f>pMBAPEIperms!K59/pMBAPEIperms!K$307</f>
        <v>0.12898757555406312</v>
      </c>
      <c r="L59" s="25">
        <f>pMBAPEIperms!L59/pMBAPEIperms!L$307</f>
        <v>0.25977117407663364</v>
      </c>
      <c r="M59" s="25">
        <f>pMBAPEIperms!M59/pMBAPEIperms!M$307</f>
        <v>0.39146800501882056</v>
      </c>
      <c r="N59" s="21"/>
      <c r="O59" s="21"/>
    </row>
    <row r="60" spans="1:15" ht="15.5">
      <c r="A60" s="1">
        <v>57</v>
      </c>
      <c r="B60" s="23">
        <f>pMBAPEIperms!B60/pMBAPEIperms!B$307</f>
        <v>7.9689278778544176E-2</v>
      </c>
      <c r="C60" s="23">
        <f>pMBAPEIperms!C60/pMBAPEIperms!C$307</f>
        <v>0.20324286217835741</v>
      </c>
      <c r="D60" s="23">
        <f>pMBAPEIperms!D60/pMBAPEIperms!D$307</f>
        <v>0.34395478658853712</v>
      </c>
      <c r="E60" s="16">
        <f>pMBAPEIperms!E60/pMBAPEIperms!E$307</f>
        <v>0.60342033197339739</v>
      </c>
      <c r="F60" s="16">
        <f>pMBAPEIperms!F60/pMBAPEIperms!F$307</f>
        <v>0.70039015202475452</v>
      </c>
      <c r="G60" s="23"/>
      <c r="H60" s="21">
        <v>57</v>
      </c>
      <c r="I60" s="25">
        <f>pMBAPEIperms!I60/pMBAPEIperms!I$307</f>
        <v>1.1996278705381187E-2</v>
      </c>
      <c r="J60" s="25">
        <f>pMBAPEIperms!J60/pMBAPEIperms!J$307</f>
        <v>5.4408309632743908E-2</v>
      </c>
      <c r="K60" s="25">
        <f>pMBAPEIperms!K60/pMBAPEIperms!K$307</f>
        <v>0.12550369375419743</v>
      </c>
      <c r="L60" s="25">
        <f>pMBAPEIperms!L60/pMBAPEIperms!L$307</f>
        <v>0.2821162558550257</v>
      </c>
      <c r="M60" s="25">
        <f>pMBAPEIperms!M60/pMBAPEIperms!M$307</f>
        <v>0.44429109159347552</v>
      </c>
      <c r="N60" s="21"/>
      <c r="O60" s="21"/>
    </row>
    <row r="61" spans="1:15" ht="15.5">
      <c r="A61" s="1">
        <v>58</v>
      </c>
      <c r="B61" s="23">
        <f>pMBAPEIperms!B61/pMBAPEIperms!B$307</f>
        <v>9.3685126900154028E-2</v>
      </c>
      <c r="C61" s="23">
        <f>pMBAPEIperms!C61/pMBAPEIperms!C$307</f>
        <v>0.19175185054635177</v>
      </c>
      <c r="D61" s="23">
        <f>pMBAPEIperms!D61/pMBAPEIperms!D$307</f>
        <v>0.3346624596927984</v>
      </c>
      <c r="E61" s="16">
        <f>pMBAPEIperms!E61/pMBAPEIperms!E$307</f>
        <v>0.58408316101268654</v>
      </c>
      <c r="F61" s="16">
        <f>pMBAPEIperms!F61/pMBAPEIperms!F$307</f>
        <v>0.67617381945378718</v>
      </c>
      <c r="G61" s="23"/>
      <c r="H61" s="21">
        <v>58</v>
      </c>
      <c r="I61" s="25">
        <f>pMBAPEIperms!I61/pMBAPEIperms!I$307</f>
        <v>3.0602751799441805E-2</v>
      </c>
      <c r="J61" s="25">
        <f>pMBAPEIperms!J61/pMBAPEIperms!J$307</f>
        <v>3.660195375293681E-2</v>
      </c>
      <c r="K61" s="25">
        <f>pMBAPEIperms!K61/pMBAPEIperms!K$307</f>
        <v>0.137760241773002</v>
      </c>
      <c r="L61" s="25">
        <f>pMBAPEIperms!L61/pMBAPEIperms!L$307</f>
        <v>0.2832680641941181</v>
      </c>
      <c r="M61" s="25">
        <f>pMBAPEIperms!M61/pMBAPEIperms!M$307</f>
        <v>0.43613550815558344</v>
      </c>
      <c r="N61" s="21"/>
      <c r="O61" s="21"/>
    </row>
    <row r="62" spans="1:15" ht="15.5">
      <c r="A62" s="1">
        <v>59</v>
      </c>
      <c r="B62" s="23">
        <f>pMBAPEIperms!B62/pMBAPEIperms!B$307</f>
        <v>8.5984062144244297E-2</v>
      </c>
      <c r="C62" s="23">
        <f>pMBAPEIperms!C62/pMBAPEIperms!C$307</f>
        <v>0.18688755727881565</v>
      </c>
      <c r="D62" s="23">
        <f>pMBAPEIperms!D62/pMBAPEIperms!D$307</f>
        <v>0.33948198744842412</v>
      </c>
      <c r="E62" s="16">
        <f>pMBAPEIperms!E62/pMBAPEIperms!E$307</f>
        <v>0.57413513664561555</v>
      </c>
      <c r="F62" s="16">
        <f>pMBAPEIperms!F62/pMBAPEIperms!F$307</f>
        <v>0.69716130768195894</v>
      </c>
      <c r="G62" s="23"/>
      <c r="H62" s="21">
        <v>59</v>
      </c>
      <c r="I62" s="25">
        <f>pMBAPEIperms!I62/pMBAPEIperms!I$307</f>
        <v>5.2391911080644366E-3</v>
      </c>
      <c r="J62" s="25">
        <f>pMBAPEIperms!J62/pMBAPEIperms!J$307</f>
        <v>5.6634104117719797E-2</v>
      </c>
      <c r="K62" s="25">
        <f>pMBAPEIperms!K62/pMBAPEIperms!K$307</f>
        <v>0.12915547347212894</v>
      </c>
      <c r="L62" s="25">
        <f>pMBAPEIperms!L62/pMBAPEIperms!L$307</f>
        <v>0.24625662289794978</v>
      </c>
      <c r="M62" s="25">
        <f>pMBAPEIperms!M62/pMBAPEIperms!M$307</f>
        <v>0.47277289836888331</v>
      </c>
      <c r="N62" s="21"/>
      <c r="O62" s="21"/>
    </row>
    <row r="63" spans="1:15" ht="15.5">
      <c r="A63" s="1">
        <v>60</v>
      </c>
      <c r="B63" s="23">
        <f>pMBAPEIperms!B63/pMBAPEIperms!B$307</f>
        <v>0.10108484564387597</v>
      </c>
      <c r="C63" s="23">
        <f>pMBAPEIperms!C63/pMBAPEIperms!C$307</f>
        <v>0.19189284455410646</v>
      </c>
      <c r="D63" s="23">
        <f>pMBAPEIperms!D63/pMBAPEIperms!D$307</f>
        <v>0.33566797267778503</v>
      </c>
      <c r="E63" s="16">
        <f>pMBAPEIperms!E63/pMBAPEIperms!E$307</f>
        <v>0.58352428323925565</v>
      </c>
      <c r="F63" s="16">
        <f>pMBAPEIperms!F63/pMBAPEIperms!F$307</f>
        <v>0.68707116911072252</v>
      </c>
      <c r="G63" s="23"/>
      <c r="H63" s="21">
        <v>60</v>
      </c>
      <c r="I63" s="25">
        <f>pMBAPEIperms!I63/pMBAPEIperms!I$307</f>
        <v>2.8301424864123782E-2</v>
      </c>
      <c r="J63" s="25">
        <f>pMBAPEIperms!J63/pMBAPEIperms!J$307</f>
        <v>6.2816866575986147E-2</v>
      </c>
      <c r="K63" s="25">
        <f>pMBAPEIperms!K63/pMBAPEIperms!K$307</f>
        <v>0.13280725319006045</v>
      </c>
      <c r="L63" s="25">
        <f>pMBAPEIperms!L63/pMBAPEIperms!L$307</f>
        <v>0.25524072794287028</v>
      </c>
      <c r="M63" s="25">
        <f>pMBAPEIperms!M63/pMBAPEIperms!M$307</f>
        <v>0.38632371392722709</v>
      </c>
      <c r="N63" s="21"/>
      <c r="O63" s="21"/>
    </row>
    <row r="64" spans="1:15" ht="15.5">
      <c r="A64" s="1">
        <v>61</v>
      </c>
      <c r="B64" s="23">
        <f>pMBAPEIperms!B64/pMBAPEIperms!B$307</f>
        <v>9.3115917766021558E-2</v>
      </c>
      <c r="C64" s="23">
        <f>pMBAPEIperms!C64/pMBAPEIperms!C$307</f>
        <v>0.20225590412407471</v>
      </c>
      <c r="D64" s="23">
        <f>pMBAPEIperms!D64/pMBAPEIperms!D$307</f>
        <v>0.35335113206892965</v>
      </c>
      <c r="E64" s="16">
        <f>pMBAPEIperms!E64/pMBAPEIperms!E$307</f>
        <v>0.60101715754764429</v>
      </c>
      <c r="F64" s="16">
        <f>pMBAPEIperms!F64/pMBAPEIperms!F$307</f>
        <v>0.72124310507197631</v>
      </c>
      <c r="G64" s="23"/>
      <c r="H64" s="21">
        <v>61</v>
      </c>
      <c r="I64" s="25">
        <f>pMBAPEIperms!I64/pMBAPEIperms!I$307</f>
        <v>2.4286343828037016E-2</v>
      </c>
      <c r="J64" s="25">
        <f>pMBAPEIperms!J64/pMBAPEIperms!J$307</f>
        <v>5.4037343885247925E-2</v>
      </c>
      <c r="K64" s="25">
        <f>pMBAPEIperms!K64/pMBAPEIperms!K$307</f>
        <v>0.14888347884486233</v>
      </c>
      <c r="L64" s="25">
        <f>pMBAPEIperms!L64/pMBAPEIperms!L$307</f>
        <v>0.26099976963833216</v>
      </c>
      <c r="M64" s="25">
        <f>pMBAPEIperms!M64/pMBAPEIperms!M$307</f>
        <v>0.47553324968632371</v>
      </c>
      <c r="N64" s="21"/>
      <c r="O64" s="21"/>
    </row>
    <row r="65" spans="1:15" ht="15.5">
      <c r="A65" s="1">
        <v>62</v>
      </c>
      <c r="B65" s="23">
        <f>pMBAPEIperms!B65/pMBAPEIperms!B$307</f>
        <v>8.5682716132056524E-2</v>
      </c>
      <c r="C65" s="23">
        <f>pMBAPEIperms!C65/pMBAPEIperms!C$307</f>
        <v>0.19111737751145577</v>
      </c>
      <c r="D65" s="23">
        <f>pMBAPEIperms!D65/pMBAPEIperms!D$307</f>
        <v>0.3508200131756874</v>
      </c>
      <c r="E65" s="16">
        <f>pMBAPEIperms!E65/pMBAPEIperms!E$307</f>
        <v>0.60420276085620073</v>
      </c>
      <c r="F65" s="16">
        <f>pMBAPEIperms!F65/pMBAPEIperms!F$307</f>
        <v>0.71902327458630433</v>
      </c>
      <c r="G65" s="23"/>
      <c r="H65" s="21">
        <v>62</v>
      </c>
      <c r="I65" s="25">
        <f>pMBAPEIperms!I65/pMBAPEIperms!I$307</f>
        <v>1.5619644518435097E-2</v>
      </c>
      <c r="J65" s="25">
        <f>pMBAPEIperms!J65/pMBAPEIperms!J$307</f>
        <v>4.995672066279213E-2</v>
      </c>
      <c r="K65" s="25">
        <f>pMBAPEIperms!K65/pMBAPEIperms!K$307</f>
        <v>0.12583948959032909</v>
      </c>
      <c r="L65" s="25">
        <f>pMBAPEIperms!L65/pMBAPEIperms!L$307</f>
        <v>0.27236427858404361</v>
      </c>
      <c r="M65" s="25">
        <f>pMBAPEIperms!M65/pMBAPEIperms!M$307</f>
        <v>0.42860727728983689</v>
      </c>
      <c r="N65" s="21"/>
      <c r="O65" s="21"/>
    </row>
    <row r="66" spans="1:15" ht="15.5">
      <c r="A66" s="1">
        <v>63</v>
      </c>
      <c r="B66" s="23">
        <f>pMBAPEIperms!B66/pMBAPEIperms!B$307</f>
        <v>8.9868077412442252E-2</v>
      </c>
      <c r="C66" s="23">
        <f>pMBAPEIperms!C66/pMBAPEIperms!C$307</f>
        <v>0.18399718011984489</v>
      </c>
      <c r="D66" s="23">
        <f>pMBAPEIperms!D66/pMBAPEIperms!D$307</f>
        <v>0.35369786068444231</v>
      </c>
      <c r="E66" s="16">
        <f>pMBAPEIperms!E66/pMBAPEIperms!E$307</f>
        <v>0.58972782652433908</v>
      </c>
      <c r="F66" s="16">
        <f>pMBAPEIperms!F66/pMBAPEIperms!F$307</f>
        <v>0.70509888335799809</v>
      </c>
      <c r="G66" s="23"/>
      <c r="H66" s="21">
        <v>63</v>
      </c>
      <c r="I66" s="25">
        <f>pMBAPEIperms!I66/pMBAPEIperms!I$307</f>
        <v>3.8290163051461587E-2</v>
      </c>
      <c r="J66" s="25">
        <f>pMBAPEIperms!J66/pMBAPEIperms!J$307</f>
        <v>8.0128601459131935E-2</v>
      </c>
      <c r="K66" s="25">
        <f>pMBAPEIperms!K66/pMBAPEIperms!K$307</f>
        <v>0.12936534586971121</v>
      </c>
      <c r="L66" s="25">
        <f>pMBAPEIperms!L66/pMBAPEIperms!L$307</f>
        <v>0.2848805958688474</v>
      </c>
      <c r="M66" s="25">
        <f>pMBAPEIperms!M66/pMBAPEIperms!M$307</f>
        <v>0.43864491844416564</v>
      </c>
      <c r="N66" s="21"/>
      <c r="O66" s="21"/>
    </row>
    <row r="67" spans="1:15" ht="15.5">
      <c r="A67" s="1">
        <v>64</v>
      </c>
      <c r="B67" s="23">
        <f>pMBAPEIperms!B67/pMBAPEIperms!B$307</f>
        <v>9.8037902631755172E-2</v>
      </c>
      <c r="C67" s="23">
        <f>pMBAPEIperms!C67/pMBAPEIperms!C$307</f>
        <v>0.19753260486429328</v>
      </c>
      <c r="D67" s="23">
        <f>pMBAPEIperms!D67/pMBAPEIperms!D$307</f>
        <v>0.33650012135501545</v>
      </c>
      <c r="E67" s="16">
        <f>pMBAPEIperms!E67/pMBAPEIperms!E$307</f>
        <v>0.58933661208293742</v>
      </c>
      <c r="F67" s="16">
        <f>pMBAPEIperms!F67/pMBAPEIperms!F$307</f>
        <v>0.7094040091483923</v>
      </c>
      <c r="G67" s="23"/>
      <c r="H67" s="21">
        <v>64</v>
      </c>
      <c r="I67" s="25">
        <f>pMBAPEIperms!I67/pMBAPEIperms!I$307</f>
        <v>1.6941683396170984E-2</v>
      </c>
      <c r="J67" s="25">
        <f>pMBAPEIperms!J67/pMBAPEIperms!J$307</f>
        <v>7.2461976010881654E-2</v>
      </c>
      <c r="K67" s="25">
        <f>pMBAPEIperms!K67/pMBAPEIperms!K$307</f>
        <v>0.13549361987911349</v>
      </c>
      <c r="L67" s="25">
        <f>pMBAPEIperms!L67/pMBAPEIperms!L$307</f>
        <v>0.26591415188512629</v>
      </c>
      <c r="M67" s="25">
        <f>pMBAPEIperms!M67/pMBAPEIperms!M$307</f>
        <v>0.44479297365119191</v>
      </c>
      <c r="N67" s="21"/>
      <c r="O67" s="21"/>
    </row>
    <row r="68" spans="1:15" ht="15.5">
      <c r="A68" s="1">
        <v>65</v>
      </c>
      <c r="B68" s="23">
        <f>pMBAPEIperms!B68/pMBAPEIperms!B$307</f>
        <v>9.7569142168351969E-2</v>
      </c>
      <c r="C68" s="23">
        <f>pMBAPEIperms!C68/pMBAPEIperms!C$307</f>
        <v>0.20119844906591472</v>
      </c>
      <c r="D68" s="23">
        <f>pMBAPEIperms!D68/pMBAPEIperms!D$307</f>
        <v>0.3481502028362401</v>
      </c>
      <c r="E68" s="16">
        <f>pMBAPEIperms!E68/pMBAPEIperms!E$307</f>
        <v>0.6016319230984184</v>
      </c>
      <c r="F68" s="16">
        <f>pMBAPEIperms!F68/pMBAPEIperms!F$307</f>
        <v>0.69776671599623297</v>
      </c>
      <c r="G68" s="23"/>
      <c r="H68" s="21">
        <v>65</v>
      </c>
      <c r="I68" s="25">
        <f>pMBAPEIperms!I68/pMBAPEIperms!I$307</f>
        <v>3.0455858590804484E-2</v>
      </c>
      <c r="J68" s="25">
        <f>pMBAPEIperms!J68/pMBAPEIperms!J$307</f>
        <v>7.6295288735006794E-2</v>
      </c>
      <c r="K68" s="25">
        <f>pMBAPEIperms!K68/pMBAPEIperms!K$307</f>
        <v>0.12235560779046338</v>
      </c>
      <c r="L68" s="25">
        <f>pMBAPEIperms!L68/pMBAPEIperms!L$307</f>
        <v>0.29186823312600785</v>
      </c>
      <c r="M68" s="25">
        <f>pMBAPEIperms!M68/pMBAPEIperms!M$307</f>
        <v>0.42647427854454201</v>
      </c>
      <c r="N68" s="21"/>
      <c r="O68" s="21"/>
    </row>
    <row r="69" spans="1:15" ht="15.5">
      <c r="A69" s="1">
        <v>66</v>
      </c>
      <c r="B69" s="23">
        <f>pMBAPEIperms!B69/pMBAPEIperms!B$307</f>
        <v>8.5917096363758119E-2</v>
      </c>
      <c r="C69" s="23">
        <f>pMBAPEIperms!C69/pMBAPEIperms!C$307</f>
        <v>0.20676771237222419</v>
      </c>
      <c r="D69" s="23">
        <f>pMBAPEIperms!D69/pMBAPEIperms!D$307</f>
        <v>0.34773412849762492</v>
      </c>
      <c r="E69" s="16">
        <f>pMBAPEIperms!E69/pMBAPEIperms!E$307</f>
        <v>0.61761582741854359</v>
      </c>
      <c r="F69" s="16">
        <f>pMBAPEIperms!F69/pMBAPEIperms!F$307</f>
        <v>0.69944840575810574</v>
      </c>
      <c r="G69" s="23"/>
      <c r="H69" s="21">
        <v>66</v>
      </c>
      <c r="I69" s="25">
        <f>pMBAPEIperms!I69/pMBAPEIperms!I$307</f>
        <v>1.8263722273906869E-2</v>
      </c>
      <c r="J69" s="25">
        <f>pMBAPEIperms!J69/pMBAPEIperms!J$307</f>
        <v>0.11734883145789539</v>
      </c>
      <c r="K69" s="25">
        <f>pMBAPEIperms!K69/pMBAPEIperms!K$307</f>
        <v>0.15001678979180658</v>
      </c>
      <c r="L69" s="25">
        <f>pMBAPEIperms!L69/pMBAPEIperms!L$307</f>
        <v>0.24786915457267908</v>
      </c>
      <c r="M69" s="25">
        <f>pMBAPEIperms!M69/pMBAPEIperms!M$307</f>
        <v>0.46449184441656205</v>
      </c>
      <c r="N69" s="21"/>
      <c r="O69" s="21"/>
    </row>
    <row r="70" spans="1:15" ht="15.5">
      <c r="A70" s="1">
        <v>67</v>
      </c>
      <c r="B70" s="23">
        <f>pMBAPEIperms!B70/pMBAPEIperms!B$307</f>
        <v>9.2010982387999735E-2</v>
      </c>
      <c r="C70" s="23">
        <f>pMBAPEIperms!C70/pMBAPEIperms!C$307</f>
        <v>0.19901304194571731</v>
      </c>
      <c r="D70" s="23">
        <f>pMBAPEIperms!D70/pMBAPEIperms!D$307</f>
        <v>0.34873964148261155</v>
      </c>
      <c r="E70" s="16">
        <f>pMBAPEIperms!E70/pMBAPEIperms!E$307</f>
        <v>0.6040909853015145</v>
      </c>
      <c r="F70" s="16">
        <f>pMBAPEIperms!F70/pMBAPEIperms!F$307</f>
        <v>0.7302569621956142</v>
      </c>
      <c r="G70" s="23"/>
      <c r="H70" s="21">
        <v>67</v>
      </c>
      <c r="I70" s="25">
        <f>pMBAPEIperms!I70/pMBAPEIperms!I$307</f>
        <v>3.6625373353571952E-2</v>
      </c>
      <c r="J70" s="25">
        <f>pMBAPEIperms!J70/pMBAPEIperms!J$307</f>
        <v>5.379003338691727E-2</v>
      </c>
      <c r="K70" s="25">
        <f>pMBAPEIperms!K70/pMBAPEIperms!K$307</f>
        <v>0.15278710543989255</v>
      </c>
      <c r="L70" s="25">
        <f>pMBAPEIperms!L70/pMBAPEIperms!L$307</f>
        <v>0.2563157490593565</v>
      </c>
      <c r="M70" s="25">
        <f>pMBAPEIperms!M70/pMBAPEIperms!M$307</f>
        <v>0.44918444165621074</v>
      </c>
      <c r="N70" s="21"/>
      <c r="O70" s="21"/>
    </row>
    <row r="71" spans="1:15" ht="15.5">
      <c r="A71" s="1">
        <v>68</v>
      </c>
      <c r="B71" s="23">
        <f>pMBAPEIperms!B71/pMBAPEIperms!B$307</f>
        <v>9.689948436349026E-2</v>
      </c>
      <c r="C71" s="23">
        <f>pMBAPEIperms!C71/pMBAPEIperms!C$307</f>
        <v>0.19555868875572788</v>
      </c>
      <c r="D71" s="23">
        <f>pMBAPEIperms!D71/pMBAPEIperms!D$307</f>
        <v>0.35192954474532784</v>
      </c>
      <c r="E71" s="16">
        <f>pMBAPEIperms!E71/pMBAPEIperms!E$307</f>
        <v>0.60638238417258139</v>
      </c>
      <c r="F71" s="16">
        <f>pMBAPEIperms!F71/pMBAPEIperms!F$307</f>
        <v>0.69500874478676178</v>
      </c>
      <c r="G71" s="23"/>
      <c r="H71" s="21">
        <v>68</v>
      </c>
      <c r="I71" s="25">
        <f>pMBAPEIperms!I71/pMBAPEIperms!I$307</f>
        <v>2.77138520295745E-2</v>
      </c>
      <c r="J71" s="25">
        <f>pMBAPEIperms!J71/pMBAPEIperms!J$307</f>
        <v>7.9386669964139969E-2</v>
      </c>
      <c r="K71" s="25">
        <f>pMBAPEIperms!K71/pMBAPEIperms!K$307</f>
        <v>0.13352081934184015</v>
      </c>
      <c r="L71" s="25">
        <f>pMBAPEIperms!L71/pMBAPEIperms!L$307</f>
        <v>0.26975351301543421</v>
      </c>
      <c r="M71" s="25">
        <f>pMBAPEIperms!M71/pMBAPEIperms!M$307</f>
        <v>0.40351317440401502</v>
      </c>
      <c r="N71" s="21"/>
      <c r="O71" s="21"/>
    </row>
    <row r="72" spans="1:15" ht="15.5">
      <c r="A72" s="1">
        <v>69</v>
      </c>
      <c r="B72" s="23">
        <f>pMBAPEIperms!B72/pMBAPEIperms!B$307</f>
        <v>9.2111431058728988E-2</v>
      </c>
      <c r="C72" s="23">
        <f>pMBAPEIperms!C72/pMBAPEIperms!C$307</f>
        <v>0.20331335918223475</v>
      </c>
      <c r="D72" s="23">
        <f>pMBAPEIperms!D72/pMBAPEIperms!D$307</f>
        <v>0.35650636247009465</v>
      </c>
      <c r="E72" s="16">
        <f>pMBAPEIperms!E72/pMBAPEIperms!E$307</f>
        <v>0.61264181523500805</v>
      </c>
      <c r="F72" s="16">
        <f>pMBAPEIperms!F72/pMBAPEIperms!F$307</f>
        <v>0.72682631508139384</v>
      </c>
      <c r="G72" s="23"/>
      <c r="H72" s="21">
        <v>69</v>
      </c>
      <c r="I72" s="25">
        <f>pMBAPEIperms!I72/pMBAPEIperms!I$307</f>
        <v>1.4346570043578317E-2</v>
      </c>
      <c r="J72" s="25">
        <f>pMBAPEIperms!J72/pMBAPEIperms!J$307</f>
        <v>4.6247063187832317E-2</v>
      </c>
      <c r="K72" s="25">
        <f>pMBAPEIperms!K72/pMBAPEIperms!K$307</f>
        <v>0.15039456010745467</v>
      </c>
      <c r="L72" s="25">
        <f>pMBAPEIperms!L72/pMBAPEIperms!L$307</f>
        <v>0.26345696076172925</v>
      </c>
      <c r="M72" s="25">
        <f>pMBAPEIperms!M72/pMBAPEIperms!M$307</f>
        <v>0.47703889585947296</v>
      </c>
      <c r="N72" s="21"/>
      <c r="O72" s="21"/>
    </row>
    <row r="73" spans="1:15" ht="15.5">
      <c r="A73" s="1">
        <v>70</v>
      </c>
      <c r="B73" s="23">
        <f>pMBAPEIperms!B73/pMBAPEIperms!B$307</f>
        <v>9.2211879729458254E-2</v>
      </c>
      <c r="C73" s="23">
        <f>pMBAPEIperms!C73/pMBAPEIperms!C$307</f>
        <v>0.18914346140289037</v>
      </c>
      <c r="D73" s="23">
        <f>pMBAPEIperms!D73/pMBAPEIperms!D$307</f>
        <v>0.3499531916369058</v>
      </c>
      <c r="E73" s="16">
        <f>pMBAPEIperms!E73/pMBAPEIperms!E$307</f>
        <v>0.61901302185212093</v>
      </c>
      <c r="F73" s="16">
        <f>pMBAPEIperms!F73/pMBAPEIperms!F$307</f>
        <v>0.7287770752051661</v>
      </c>
      <c r="G73" s="23"/>
      <c r="H73" s="21">
        <v>70</v>
      </c>
      <c r="I73" s="25">
        <f>pMBAPEIperms!I73/pMBAPEIperms!I$307</f>
        <v>2.9966214562013413E-2</v>
      </c>
      <c r="J73" s="25">
        <f>pMBAPEIperms!J73/pMBAPEIperms!J$307</f>
        <v>7.2461976010881654E-2</v>
      </c>
      <c r="K73" s="25">
        <f>pMBAPEIperms!K73/pMBAPEIperms!K$307</f>
        <v>0.13847380792478173</v>
      </c>
      <c r="L73" s="25">
        <f>pMBAPEIperms!L73/pMBAPEIperms!L$307</f>
        <v>0.28541810642709053</v>
      </c>
      <c r="M73" s="25">
        <f>pMBAPEIperms!M73/pMBAPEIperms!M$307</f>
        <v>0.44454203262233372</v>
      </c>
      <c r="N73" s="21"/>
      <c r="O73" s="21"/>
    </row>
    <row r="74" spans="1:15" ht="15.5">
      <c r="A74" s="1">
        <v>71</v>
      </c>
      <c r="B74" s="23">
        <f>pMBAPEIperms!B74/pMBAPEIperms!B$307</f>
        <v>0.10128574298533451</v>
      </c>
      <c r="C74" s="23">
        <f>pMBAPEIperms!C74/pMBAPEIperms!C$307</f>
        <v>0.19379626365879452</v>
      </c>
      <c r="D74" s="23">
        <f>pMBAPEIperms!D74/pMBAPEIperms!D$307</f>
        <v>0.35581290523906939</v>
      </c>
      <c r="E74" s="16">
        <f>pMBAPEIperms!E74/pMBAPEIperms!E$307</f>
        <v>0.62946403621527969</v>
      </c>
      <c r="F74" s="16">
        <f>pMBAPEIperms!F74/pMBAPEIperms!F$307</f>
        <v>0.74492129691914433</v>
      </c>
      <c r="G74" s="23"/>
      <c r="H74" s="21">
        <v>71</v>
      </c>
      <c r="I74" s="25">
        <f>pMBAPEIperms!I74/pMBAPEIperms!I$307</f>
        <v>1.6892718993291877E-2</v>
      </c>
      <c r="J74" s="25">
        <f>pMBAPEIperms!J74/pMBAPEIperms!J$307</f>
        <v>8.1736119698281179E-2</v>
      </c>
      <c r="K74" s="25">
        <f>pMBAPEIperms!K74/pMBAPEIperms!K$307</f>
        <v>0.14846373404969779</v>
      </c>
      <c r="L74" s="25">
        <f>pMBAPEIperms!L74/pMBAPEIperms!L$307</f>
        <v>0.26291945020348612</v>
      </c>
      <c r="M74" s="25">
        <f>pMBAPEIperms!M74/pMBAPEIperms!M$307</f>
        <v>0.41204516938519448</v>
      </c>
      <c r="N74" s="21"/>
      <c r="O74" s="21"/>
    </row>
    <row r="75" spans="1:15" ht="15.5">
      <c r="A75" s="1">
        <v>72</v>
      </c>
      <c r="B75" s="23">
        <f>pMBAPEIperms!B75/pMBAPEIperms!B$307</f>
        <v>9.1843567936784304E-2</v>
      </c>
      <c r="C75" s="23">
        <f>pMBAPEIperms!C75/pMBAPEIperms!C$307</f>
        <v>0.19358477264716253</v>
      </c>
      <c r="D75" s="23">
        <f>pMBAPEIperms!D75/pMBAPEIperms!D$307</f>
        <v>0.35737318400887624</v>
      </c>
      <c r="E75" s="16">
        <f>pMBAPEIperms!E75/pMBAPEIperms!E$307</f>
        <v>0.59950818755938073</v>
      </c>
      <c r="F75" s="16">
        <f>pMBAPEIperms!F75/pMBAPEIperms!F$307</f>
        <v>0.73308220099556032</v>
      </c>
      <c r="G75" s="23"/>
      <c r="H75" s="21">
        <v>72</v>
      </c>
      <c r="I75" s="25">
        <f>pMBAPEIperms!I75/pMBAPEIperms!I$307</f>
        <v>3.192479067717769E-2</v>
      </c>
      <c r="J75" s="25">
        <f>pMBAPEIperms!J75/pMBAPEIperms!J$307</f>
        <v>6.6650179300111287E-2</v>
      </c>
      <c r="K75" s="25">
        <f>pMBAPEIperms!K75/pMBAPEIperms!K$307</f>
        <v>0.14057253190060442</v>
      </c>
      <c r="L75" s="25">
        <f>pMBAPEIperms!L75/pMBAPEIperms!L$307</f>
        <v>0.26046225908008908</v>
      </c>
      <c r="M75" s="25">
        <f>pMBAPEIperms!M75/pMBAPEIperms!M$307</f>
        <v>0.43011292346298619</v>
      </c>
      <c r="N75" s="21"/>
      <c r="O75" s="21"/>
    </row>
    <row r="76" spans="1:15" ht="15.5">
      <c r="A76" s="1">
        <v>73</v>
      </c>
      <c r="B76" s="23">
        <f>pMBAPEIperms!B76/pMBAPEIperms!B$307</f>
        <v>0.1069108685461729</v>
      </c>
      <c r="C76" s="23">
        <f>pMBAPEIperms!C76/pMBAPEIperms!C$307</f>
        <v>0.2092351075079309</v>
      </c>
      <c r="D76" s="23">
        <f>pMBAPEIperms!D76/pMBAPEIperms!D$307</f>
        <v>0.35827467840920912</v>
      </c>
      <c r="E76" s="16">
        <f>pMBAPEIperms!E76/pMBAPEIperms!E$307</f>
        <v>0.63298496618789468</v>
      </c>
      <c r="F76" s="16">
        <f>pMBAPEIperms!F76/pMBAPEIperms!F$307</f>
        <v>0.71364186734831159</v>
      </c>
      <c r="G76" s="23"/>
      <c r="H76" s="21">
        <v>73</v>
      </c>
      <c r="I76" s="25">
        <f>pMBAPEIperms!I76/pMBAPEIperms!I$307</f>
        <v>1.948783234588454E-2</v>
      </c>
      <c r="J76" s="25">
        <f>pMBAPEIperms!J76/pMBAPEIperms!J$307</f>
        <v>8.6311363917398284E-2</v>
      </c>
      <c r="K76" s="25">
        <f>pMBAPEIperms!K76/pMBAPEIperms!K$307</f>
        <v>0.16286098052384151</v>
      </c>
      <c r="L76" s="25">
        <f>pMBAPEIperms!L76/pMBAPEIperms!L$307</f>
        <v>0.28127159640635802</v>
      </c>
      <c r="M76" s="25">
        <f>pMBAPEIperms!M76/pMBAPEIperms!M$307</f>
        <v>0.41706398996235877</v>
      </c>
      <c r="N76" s="21"/>
      <c r="O76" s="21"/>
    </row>
    <row r="77" spans="1:15" ht="15.5">
      <c r="A77" s="1">
        <v>74</v>
      </c>
      <c r="B77" s="23">
        <f>pMBAPEIperms!B77/pMBAPEIperms!B$307</f>
        <v>8.4544297863791598E-2</v>
      </c>
      <c r="C77" s="23">
        <f>pMBAPEIperms!C77/pMBAPEIperms!C$307</f>
        <v>0.20380683820937612</v>
      </c>
      <c r="D77" s="23">
        <f>pMBAPEIperms!D77/pMBAPEIperms!D$307</f>
        <v>0.35945355570195209</v>
      </c>
      <c r="E77" s="16">
        <f>pMBAPEIperms!E77/pMBAPEIperms!E$307</f>
        <v>0.61722461297714193</v>
      </c>
      <c r="F77" s="16">
        <f>pMBAPEIperms!F77/pMBAPEIperms!F$307</f>
        <v>0.73106417328131312</v>
      </c>
      <c r="G77" s="23"/>
      <c r="H77" s="21">
        <v>74</v>
      </c>
      <c r="I77" s="25">
        <f>pMBAPEIperms!I77/pMBAPEIperms!I$307</f>
        <v>2.9672428144738774E-2</v>
      </c>
      <c r="J77" s="25">
        <f>pMBAPEIperms!J77/pMBAPEIperms!J$307</f>
        <v>7.1843699765055016E-2</v>
      </c>
      <c r="K77" s="25">
        <f>pMBAPEIperms!K77/pMBAPEIperms!K$307</f>
        <v>0.15740429818670248</v>
      </c>
      <c r="L77" s="25">
        <f>pMBAPEIperms!L77/pMBAPEIperms!L$307</f>
        <v>0.27843046916993008</v>
      </c>
      <c r="M77" s="25">
        <f>pMBAPEIperms!M77/pMBAPEIperms!M$307</f>
        <v>0.39749058971141782</v>
      </c>
      <c r="N77" s="21"/>
      <c r="O77" s="21"/>
    </row>
    <row r="78" spans="1:15" ht="15.5">
      <c r="A78" s="1">
        <v>75</v>
      </c>
      <c r="B78" s="23">
        <f>pMBAPEIperms!B78/pMBAPEIperms!B$307</f>
        <v>9.0236389205116188E-2</v>
      </c>
      <c r="C78" s="23">
        <f>pMBAPEIperms!C78/pMBAPEIperms!C$307</f>
        <v>0.20902361649629891</v>
      </c>
      <c r="D78" s="23">
        <f>pMBAPEIperms!D78/pMBAPEIperms!D$307</f>
        <v>0.36101383447175894</v>
      </c>
      <c r="E78" s="16">
        <f>pMBAPEIperms!E78/pMBAPEIperms!E$307</f>
        <v>0.63700888615659756</v>
      </c>
      <c r="F78" s="16">
        <f>pMBAPEIperms!F78/pMBAPEIperms!F$307</f>
        <v>0.74774653571909055</v>
      </c>
      <c r="G78" s="23"/>
      <c r="H78" s="21">
        <v>75</v>
      </c>
      <c r="I78" s="25">
        <f>pMBAPEIperms!I78/pMBAPEIperms!I$307</f>
        <v>2.1691230475444353E-2</v>
      </c>
      <c r="J78" s="25">
        <f>pMBAPEIperms!J78/pMBAPEIperms!J$307</f>
        <v>6.7639421293433893E-2</v>
      </c>
      <c r="K78" s="25">
        <f>pMBAPEIperms!K78/pMBAPEIperms!K$307</f>
        <v>0.12860980523841503</v>
      </c>
      <c r="L78" s="25">
        <f>pMBAPEIperms!L78/pMBAPEIperms!L$307</f>
        <v>0.26046225908008908</v>
      </c>
      <c r="M78" s="25">
        <f>pMBAPEIperms!M78/pMBAPEIperms!M$307</f>
        <v>0.43475533249686316</v>
      </c>
      <c r="N78" s="21"/>
      <c r="O78" s="21"/>
    </row>
    <row r="79" spans="1:15" ht="15.5">
      <c r="A79" s="1">
        <v>76</v>
      </c>
      <c r="B79" s="23">
        <f>pMBAPEIperms!B79/pMBAPEIperms!B$307</f>
        <v>9.4522199156231168E-2</v>
      </c>
      <c r="C79" s="23">
        <f>pMBAPEIperms!C79/pMBAPEIperms!C$307</f>
        <v>0.20712019739161086</v>
      </c>
      <c r="D79" s="23">
        <f>pMBAPEIperms!D79/pMBAPEIperms!D$307</f>
        <v>0.35713047397801739</v>
      </c>
      <c r="E79" s="16">
        <f>pMBAPEIperms!E79/pMBAPEIperms!E$307</f>
        <v>0.6266137595707818</v>
      </c>
      <c r="F79" s="16">
        <f>pMBAPEIperms!F79/pMBAPEIperms!F$307</f>
        <v>0.72433741423382225</v>
      </c>
      <c r="G79" s="23"/>
      <c r="H79" s="21">
        <v>76</v>
      </c>
      <c r="I79" s="25">
        <f>pMBAPEIperms!I79/pMBAPEIperms!I$307</f>
        <v>2.3111198158938449E-2</v>
      </c>
      <c r="J79" s="25">
        <f>pMBAPEIperms!J79/pMBAPEIperms!J$307</f>
        <v>2.9553604550513167E-2</v>
      </c>
      <c r="K79" s="25">
        <f>pMBAPEIperms!K79/pMBAPEIperms!K$307</f>
        <v>0.14019476158495636</v>
      </c>
      <c r="L79" s="25">
        <f>pMBAPEIperms!L79/pMBAPEIperms!L$307</f>
        <v>0.25754434462105502</v>
      </c>
      <c r="M79" s="25">
        <f>pMBAPEIperms!M79/pMBAPEIperms!M$307</f>
        <v>0.39598494353826846</v>
      </c>
      <c r="N79" s="21"/>
      <c r="O79" s="21"/>
    </row>
    <row r="80" spans="1:15" ht="15.5">
      <c r="A80" s="1">
        <v>77</v>
      </c>
      <c r="B80" s="23">
        <f>pMBAPEIperms!B80/pMBAPEIperms!B$307</f>
        <v>9.8975423558561579E-2</v>
      </c>
      <c r="C80" s="23">
        <f>pMBAPEIperms!C80/pMBAPEIperms!C$307</f>
        <v>0.22855128657032078</v>
      </c>
      <c r="D80" s="23">
        <f>pMBAPEIperms!D80/pMBAPEIperms!D$307</f>
        <v>0.36243542179536076</v>
      </c>
      <c r="E80" s="16">
        <f>pMBAPEIperms!E80/pMBAPEIperms!E$307</f>
        <v>0.65260157603532098</v>
      </c>
      <c r="F80" s="16">
        <f>pMBAPEIperms!F80/pMBAPEIperms!F$307</f>
        <v>0.75117718283331092</v>
      </c>
      <c r="G80" s="23"/>
      <c r="H80" s="21">
        <v>77</v>
      </c>
      <c r="I80" s="25">
        <f>pMBAPEIperms!I80/pMBAPEIperms!I$307</f>
        <v>1.0429417813249766E-2</v>
      </c>
      <c r="J80" s="25">
        <f>pMBAPEIperms!J80/pMBAPEIperms!J$307</f>
        <v>5.7005069865215779E-2</v>
      </c>
      <c r="K80" s="25">
        <f>pMBAPEIperms!K80/pMBAPEIperms!K$307</f>
        <v>0.15434016118200136</v>
      </c>
      <c r="L80" s="25">
        <f>pMBAPEIperms!L80/pMBAPEIperms!L$307</f>
        <v>0.27981263917684096</v>
      </c>
      <c r="M80" s="25">
        <f>pMBAPEIperms!M80/pMBAPEIperms!M$307</f>
        <v>0.42233375156838143</v>
      </c>
      <c r="N80" s="21"/>
      <c r="O80" s="21"/>
    </row>
    <row r="81" spans="1:15" ht="15.5">
      <c r="A81" s="1">
        <v>78</v>
      </c>
      <c r="B81" s="23">
        <f>pMBAPEIperms!B81/pMBAPEIperms!B$307</f>
        <v>0.10245764414384249</v>
      </c>
      <c r="C81" s="23">
        <f>pMBAPEIperms!C81/pMBAPEIperms!C$307</f>
        <v>0.20514628128304546</v>
      </c>
      <c r="D81" s="23">
        <f>pMBAPEIperms!D81/pMBAPEIperms!D$307</f>
        <v>0.35362851496133973</v>
      </c>
      <c r="E81" s="16">
        <f>pMBAPEIperms!E81/pMBAPEIperms!E$307</f>
        <v>0.62868160733247636</v>
      </c>
      <c r="F81" s="16">
        <f>pMBAPEIperms!F81/pMBAPEIperms!F$307</f>
        <v>0.7438450154715458</v>
      </c>
      <c r="G81" s="23"/>
      <c r="H81" s="21">
        <v>78</v>
      </c>
      <c r="I81" s="25">
        <f>pMBAPEIperms!I81/pMBAPEIperms!I$307</f>
        <v>2.6195955540322186E-2</v>
      </c>
      <c r="J81" s="25">
        <f>pMBAPEIperms!J81/pMBAPEIperms!J$307</f>
        <v>8.6187708668232957E-2</v>
      </c>
      <c r="K81" s="25">
        <f>pMBAPEIperms!K81/pMBAPEIperms!K$307</f>
        <v>0.14896742780389521</v>
      </c>
      <c r="L81" s="25">
        <f>pMBAPEIperms!L81/pMBAPEIperms!L$307</f>
        <v>0.27574291637871456</v>
      </c>
      <c r="M81" s="25">
        <f>pMBAPEIperms!M81/pMBAPEIperms!M$307</f>
        <v>0.45257214554579672</v>
      </c>
      <c r="N81" s="21"/>
      <c r="O81" s="21"/>
    </row>
    <row r="82" spans="1:15" ht="15.5">
      <c r="A82" s="1">
        <v>79</v>
      </c>
      <c r="B82" s="23">
        <f>pMBAPEIperms!B82/pMBAPEIperms!B$307</f>
        <v>9.2981986205049216E-2</v>
      </c>
      <c r="C82" s="23">
        <f>pMBAPEIperms!C82/pMBAPEIperms!C$307</f>
        <v>0.19689813182939728</v>
      </c>
      <c r="D82" s="23">
        <f>pMBAPEIperms!D82/pMBAPEIperms!D$307</f>
        <v>0.37890503103221113</v>
      </c>
      <c r="E82" s="16">
        <f>pMBAPEIperms!E82/pMBAPEIperms!E$307</f>
        <v>0.63522047728161846</v>
      </c>
      <c r="F82" s="16">
        <f>pMBAPEIperms!F82/pMBAPEIperms!F$307</f>
        <v>0.74889008475716401</v>
      </c>
      <c r="G82" s="23"/>
      <c r="H82" s="21">
        <v>79</v>
      </c>
      <c r="I82" s="25">
        <f>pMBAPEIperms!I82/pMBAPEIperms!I$307</f>
        <v>1.8949223914214365E-2</v>
      </c>
      <c r="J82" s="25">
        <f>pMBAPEIperms!J82/pMBAPEIperms!J$307</f>
        <v>4.6123407938666997E-2</v>
      </c>
      <c r="K82" s="25">
        <f>pMBAPEIperms!K82/pMBAPEIperms!K$307</f>
        <v>0.15144392209536603</v>
      </c>
      <c r="L82" s="25">
        <f>pMBAPEIperms!L82/pMBAPEIperms!L$307</f>
        <v>0.28572525531751514</v>
      </c>
      <c r="M82" s="25">
        <f>pMBAPEIperms!M82/pMBAPEIperms!M$307</f>
        <v>0.44529485570890837</v>
      </c>
      <c r="N82" s="21"/>
      <c r="O82" s="21"/>
    </row>
    <row r="83" spans="1:15" ht="15.5">
      <c r="A83" s="1">
        <v>80</v>
      </c>
      <c r="B83" s="23">
        <f>pMBAPEIperms!B83/pMBAPEIperms!B$307</f>
        <v>9.5727583204982258E-2</v>
      </c>
      <c r="C83" s="23">
        <f>pMBAPEIperms!C83/pMBAPEIperms!C$307</f>
        <v>0.20845964046528026</v>
      </c>
      <c r="D83" s="23">
        <f>pMBAPEIperms!D83/pMBAPEIperms!D$307</f>
        <v>0.37134634721403559</v>
      </c>
      <c r="E83" s="16">
        <f>pMBAPEIperms!E83/pMBAPEIperms!E$307</f>
        <v>0.61146817191080316</v>
      </c>
      <c r="F83" s="16">
        <f>pMBAPEIperms!F83/pMBAPEIperms!F$307</f>
        <v>0.75669312525225352</v>
      </c>
      <c r="G83" s="23"/>
      <c r="H83" s="21">
        <v>80</v>
      </c>
      <c r="I83" s="25">
        <f>pMBAPEIperms!I83/pMBAPEIperms!I$307</f>
        <v>2.3747735396366838E-2</v>
      </c>
      <c r="J83" s="25">
        <f>pMBAPEIperms!J83/pMBAPEIperms!J$307</f>
        <v>4.9214789167800164E-2</v>
      </c>
      <c r="K83" s="25">
        <f>pMBAPEIperms!K83/pMBAPEIperms!K$307</f>
        <v>0.15455003357958361</v>
      </c>
      <c r="L83" s="25">
        <f>pMBAPEIperms!L83/pMBAPEIperms!L$307</f>
        <v>0.27359287414574213</v>
      </c>
      <c r="M83" s="25">
        <f>pMBAPEIperms!M83/pMBAPEIperms!M$307</f>
        <v>0.41468005018820575</v>
      </c>
      <c r="N83" s="21"/>
      <c r="O83" s="21"/>
    </row>
    <row r="84" spans="1:15" ht="15.5">
      <c r="A84" s="1">
        <v>81</v>
      </c>
      <c r="B84" s="23">
        <f>pMBAPEIperms!B84/pMBAPEIperms!B$307</f>
        <v>9.867407754637382E-2</v>
      </c>
      <c r="C84" s="23">
        <f>pMBAPEIperms!C84/pMBAPEIperms!C$307</f>
        <v>0.22284102925625662</v>
      </c>
      <c r="D84" s="23">
        <f>pMBAPEIperms!D84/pMBAPEIperms!D$307</f>
        <v>0.39104053257515342</v>
      </c>
      <c r="E84" s="16">
        <f>pMBAPEIperms!E84/pMBAPEIperms!E$307</f>
        <v>0.63969149946906612</v>
      </c>
      <c r="F84" s="16">
        <f>pMBAPEIperms!F84/pMBAPEIperms!F$307</f>
        <v>0.75729853356652765</v>
      </c>
      <c r="G84" s="23"/>
      <c r="H84" s="21">
        <v>81</v>
      </c>
      <c r="I84" s="25">
        <f>pMBAPEIperms!I84/pMBAPEIperms!I$307</f>
        <v>2.8693140087156635E-2</v>
      </c>
      <c r="J84" s="25">
        <f>pMBAPEIperms!J84/pMBAPEIperms!J$307</f>
        <v>3.2150364782985039E-2</v>
      </c>
      <c r="K84" s="25">
        <f>pMBAPEIperms!K84/pMBAPEIperms!K$307</f>
        <v>0.16516957689724648</v>
      </c>
      <c r="L84" s="25">
        <f>pMBAPEIperms!L84/pMBAPEIperms!L$307</f>
        <v>0.26706596022421869</v>
      </c>
      <c r="M84" s="25">
        <f>pMBAPEIperms!M84/pMBAPEIperms!M$307</f>
        <v>0.45018820577164365</v>
      </c>
      <c r="N84" s="21"/>
      <c r="O84" s="21"/>
    </row>
    <row r="85" spans="1:15" ht="15.5">
      <c r="A85" s="1">
        <v>82</v>
      </c>
      <c r="B85" s="23">
        <f>pMBAPEIperms!B85/pMBAPEIperms!B$307</f>
        <v>0.10044867072925735</v>
      </c>
      <c r="C85" s="23">
        <f>pMBAPEIperms!C85/pMBAPEIperms!C$307</f>
        <v>0.22700035248501937</v>
      </c>
      <c r="D85" s="23">
        <f>pMBAPEIperms!D85/pMBAPEIperms!D$307</f>
        <v>0.38556222045005373</v>
      </c>
      <c r="E85" s="16">
        <f>pMBAPEIperms!E85/pMBAPEIperms!E$307</f>
        <v>0.65209858603923321</v>
      </c>
      <c r="F85" s="16">
        <f>pMBAPEIperms!F85/pMBAPEIperms!F$307</f>
        <v>0.75830754742365125</v>
      </c>
      <c r="G85" s="23"/>
      <c r="H85" s="21">
        <v>82</v>
      </c>
      <c r="I85" s="25">
        <f>pMBAPEIperms!I85/pMBAPEIperms!I$307</f>
        <v>2.4678059051069873E-2</v>
      </c>
      <c r="J85" s="25">
        <f>pMBAPEIperms!J85/pMBAPEIperms!J$307</f>
        <v>7.8644738469148004E-2</v>
      </c>
      <c r="K85" s="25">
        <f>pMBAPEIperms!K85/pMBAPEIperms!K$307</f>
        <v>0.15690060443250503</v>
      </c>
      <c r="L85" s="25">
        <f>pMBAPEIperms!L85/pMBAPEIperms!L$307</f>
        <v>0.30069876372571602</v>
      </c>
      <c r="M85" s="25">
        <f>pMBAPEIperms!M85/pMBAPEIperms!M$307</f>
        <v>0.4554579673776662</v>
      </c>
      <c r="N85" s="21"/>
      <c r="O85" s="21"/>
    </row>
    <row r="86" spans="1:15" ht="15.5">
      <c r="A86" s="1">
        <v>83</v>
      </c>
      <c r="B86" s="23">
        <f>pMBAPEIperms!B86/pMBAPEIperms!B$307</f>
        <v>8.364025982722828E-2</v>
      </c>
      <c r="C86" s="23">
        <f>pMBAPEIperms!C86/pMBAPEIperms!C$307</f>
        <v>0.21713077194219249</v>
      </c>
      <c r="D86" s="23">
        <f>pMBAPEIperms!D86/pMBAPEIperms!D$307</f>
        <v>0.37235186019902222</v>
      </c>
      <c r="E86" s="16">
        <f>pMBAPEIperms!E86/pMBAPEIperms!E$307</f>
        <v>0.65170737159783154</v>
      </c>
      <c r="F86" s="16">
        <f>pMBAPEIperms!F86/pMBAPEIperms!F$307</f>
        <v>0.75534777344275528</v>
      </c>
      <c r="G86" s="23"/>
      <c r="H86" s="21">
        <v>83</v>
      </c>
      <c r="I86" s="25">
        <f>pMBAPEIperms!I86/pMBAPEIperms!I$307</f>
        <v>2.6832492777750575E-2</v>
      </c>
      <c r="J86" s="25">
        <f>pMBAPEIperms!J86/pMBAPEIperms!J$307</f>
        <v>7.2214665512550999E-2</v>
      </c>
      <c r="K86" s="25">
        <f>pMBAPEIperms!K86/pMBAPEIperms!K$307</f>
        <v>0.1561870382807253</v>
      </c>
      <c r="L86" s="25">
        <f>pMBAPEIperms!L86/pMBAPEIperms!L$307</f>
        <v>0.26883206634416035</v>
      </c>
      <c r="M86" s="25">
        <f>pMBAPEIperms!M86/pMBAPEIperms!M$307</f>
        <v>0.4461731493099122</v>
      </c>
      <c r="N86" s="21"/>
      <c r="O86" s="21"/>
    </row>
    <row r="87" spans="1:15" ht="15.5">
      <c r="A87" s="1">
        <v>84</v>
      </c>
      <c r="B87" s="23">
        <f>pMBAPEIperms!B87/pMBAPEIperms!B$307</f>
        <v>9.5258822741579055E-2</v>
      </c>
      <c r="C87" s="23">
        <f>pMBAPEIperms!C87/pMBAPEIperms!C$307</f>
        <v>0.2033838561861121</v>
      </c>
      <c r="D87" s="23">
        <f>pMBAPEIperms!D87/pMBAPEIperms!D$307</f>
        <v>0.36240074893380947</v>
      </c>
      <c r="E87" s="16">
        <f>pMBAPEIperms!E87/pMBAPEIperms!E$307</f>
        <v>0.63924439725032134</v>
      </c>
      <c r="F87" s="16">
        <f>pMBAPEIperms!F87/pMBAPEIperms!F$307</f>
        <v>0.73200591954796179</v>
      </c>
      <c r="G87" s="23"/>
      <c r="H87" s="21">
        <v>84</v>
      </c>
      <c r="I87" s="25">
        <f>pMBAPEIperms!I87/pMBAPEIperms!I$307</f>
        <v>1.9194045928609897E-2</v>
      </c>
      <c r="J87" s="25">
        <f>pMBAPEIperms!J87/pMBAPEIperms!J$307</f>
        <v>4.0064300729565967E-2</v>
      </c>
      <c r="K87" s="25">
        <f>pMBAPEIperms!K87/pMBAPEIperms!K$307</f>
        <v>0.16613498992612491</v>
      </c>
      <c r="L87" s="25">
        <f>pMBAPEIperms!L87/pMBAPEIperms!L$307</f>
        <v>0.2751286185978653</v>
      </c>
      <c r="M87" s="25">
        <f>pMBAPEIperms!M87/pMBAPEIperms!M$307</f>
        <v>0.44667503136762854</v>
      </c>
      <c r="N87" s="21"/>
      <c r="O87" s="21"/>
    </row>
    <row r="88" spans="1:15" ht="15.5">
      <c r="A88" s="1">
        <v>85</v>
      </c>
      <c r="B88" s="23">
        <f>pMBAPEIperms!B88/pMBAPEIperms!B$307</f>
        <v>0.10295988749748879</v>
      </c>
      <c r="C88" s="23">
        <f>pMBAPEIperms!C88/pMBAPEIperms!C$307</f>
        <v>0.22996122664786747</v>
      </c>
      <c r="D88" s="23">
        <f>pMBAPEIperms!D88/pMBAPEIperms!D$307</f>
        <v>0.38247633577199125</v>
      </c>
      <c r="E88" s="16">
        <f>pMBAPEIperms!E88/pMBAPEIperms!E$307</f>
        <v>0.6656793159336053</v>
      </c>
      <c r="F88" s="16">
        <f>pMBAPEIperms!F88/pMBAPEIperms!F$307</f>
        <v>0.76341988429974439</v>
      </c>
      <c r="G88" s="23"/>
      <c r="H88" s="21">
        <v>85</v>
      </c>
      <c r="I88" s="25">
        <f>pMBAPEIperms!I88/pMBAPEIperms!I$307</f>
        <v>3.3736473583704643E-2</v>
      </c>
      <c r="J88" s="25">
        <f>pMBAPEIperms!J88/pMBAPEIperms!J$307</f>
        <v>2.8317052058859898E-2</v>
      </c>
      <c r="K88" s="25">
        <f>pMBAPEIperms!K88/pMBAPEIperms!K$307</f>
        <v>0.16739422431161852</v>
      </c>
      <c r="L88" s="25">
        <f>pMBAPEIperms!L88/pMBAPEIperms!L$307</f>
        <v>0.27528219304307761</v>
      </c>
      <c r="M88" s="25">
        <f>pMBAPEIperms!M88/pMBAPEIperms!M$307</f>
        <v>0.50777917189460475</v>
      </c>
      <c r="N88" s="21"/>
      <c r="O88" s="21"/>
    </row>
    <row r="89" spans="1:15" ht="15.5">
      <c r="A89" s="1">
        <v>86</v>
      </c>
      <c r="B89" s="23">
        <f>pMBAPEIperms!B89/pMBAPEIperms!B$307</f>
        <v>9.6564655461059398E-2</v>
      </c>
      <c r="C89" s="23">
        <f>pMBAPEIperms!C89/pMBAPEIperms!C$307</f>
        <v>0.19696862883327457</v>
      </c>
      <c r="D89" s="23">
        <f>pMBAPEIperms!D89/pMBAPEIperms!D$307</f>
        <v>0.37866232100135222</v>
      </c>
      <c r="E89" s="16">
        <f>pMBAPEIperms!E89/pMBAPEIperms!E$307</f>
        <v>0.67624210585145028</v>
      </c>
      <c r="F89" s="16">
        <f>pMBAPEIperms!F89/pMBAPEIperms!F$307</f>
        <v>0.77586438853760265</v>
      </c>
      <c r="G89" s="23"/>
      <c r="H89" s="21">
        <v>86</v>
      </c>
      <c r="I89" s="25">
        <f>pMBAPEIperms!I89/pMBAPEIperms!I$307</f>
        <v>4.0934240806933357E-2</v>
      </c>
      <c r="J89" s="25">
        <f>pMBAPEIperms!J89/pMBAPEIperms!J$307</f>
        <v>6.6155558303449977E-2</v>
      </c>
      <c r="K89" s="25">
        <f>pMBAPEIperms!K89/pMBAPEIperms!K$307</f>
        <v>0.15669073203492276</v>
      </c>
      <c r="L89" s="25">
        <f>pMBAPEIperms!L89/pMBAPEIperms!L$307</f>
        <v>0.27029102357367735</v>
      </c>
      <c r="M89" s="25">
        <f>pMBAPEIperms!M89/pMBAPEIperms!M$307</f>
        <v>0.46662484316185693</v>
      </c>
      <c r="N89" s="21"/>
      <c r="O89" s="21"/>
    </row>
    <row r="90" spans="1:15" ht="15.5">
      <c r="A90" s="1">
        <v>87</v>
      </c>
      <c r="B90" s="23">
        <f>pMBAPEIperms!B90/pMBAPEIperms!B$307</f>
        <v>0.10450010044867074</v>
      </c>
      <c r="C90" s="23">
        <f>pMBAPEIperms!C90/pMBAPEIperms!C$307</f>
        <v>0.20965808953119494</v>
      </c>
      <c r="D90" s="23">
        <f>pMBAPEIperms!D90/pMBAPEIperms!D$307</f>
        <v>0.38948025380534657</v>
      </c>
      <c r="E90" s="16">
        <f>pMBAPEIperms!E90/pMBAPEIperms!E$307</f>
        <v>0.67601855474207784</v>
      </c>
      <c r="F90" s="16">
        <f>pMBAPEIperms!F90/pMBAPEIperms!F$307</f>
        <v>0.77384636082335534</v>
      </c>
      <c r="G90" s="23"/>
      <c r="H90" s="21">
        <v>87</v>
      </c>
      <c r="I90" s="25">
        <f>pMBAPEIperms!I90/pMBAPEIperms!I$307</f>
        <v>2.6440777554717718E-2</v>
      </c>
      <c r="J90" s="25">
        <f>pMBAPEIperms!J90/pMBAPEIperms!J$307</f>
        <v>6.2445900828490164E-2</v>
      </c>
      <c r="K90" s="25">
        <f>pMBAPEIperms!K90/pMBAPEIperms!K$307</f>
        <v>0.14930322364002688</v>
      </c>
      <c r="L90" s="25">
        <f>pMBAPEIperms!L90/pMBAPEIperms!L$307</f>
        <v>0.26622130077555095</v>
      </c>
      <c r="M90" s="25">
        <f>pMBAPEIperms!M90/pMBAPEIperms!M$307</f>
        <v>0.4567126725219573</v>
      </c>
      <c r="N90" s="21"/>
      <c r="O90" s="21"/>
    </row>
    <row r="91" spans="1:15" ht="15.5">
      <c r="A91" s="1">
        <v>88</v>
      </c>
      <c r="B91" s="23">
        <f>pMBAPEIperms!B91/pMBAPEIperms!B$307</f>
        <v>0.10871894461929955</v>
      </c>
      <c r="C91" s="23">
        <f>pMBAPEIperms!C91/pMBAPEIperms!C$307</f>
        <v>0.2066267183644695</v>
      </c>
      <c r="D91" s="23">
        <f>pMBAPEIperms!D91/pMBAPEIperms!D$307</f>
        <v>0.38677577060434792</v>
      </c>
      <c r="E91" s="16">
        <f>pMBAPEIperms!E91/pMBAPEIperms!E$307</f>
        <v>0.66126418152350086</v>
      </c>
      <c r="F91" s="16">
        <f>pMBAPEIperms!F91/pMBAPEIperms!F$307</f>
        <v>0.75433875958563168</v>
      </c>
      <c r="G91" s="23"/>
      <c r="H91" s="21">
        <v>88</v>
      </c>
      <c r="I91" s="25">
        <f>pMBAPEIperms!I91/pMBAPEIperms!I$307</f>
        <v>3.192479067717769E-2</v>
      </c>
      <c r="J91" s="25">
        <f>pMBAPEIperms!J91/pMBAPEIperms!J$307</f>
        <v>0.10263385680722147</v>
      </c>
      <c r="K91" s="25">
        <f>pMBAPEIperms!K91/pMBAPEIperms!K$307</f>
        <v>0.15333277367360645</v>
      </c>
      <c r="L91" s="25">
        <f>pMBAPEIperms!L91/pMBAPEIperms!L$307</f>
        <v>0.29447899869461724</v>
      </c>
      <c r="M91" s="25">
        <f>pMBAPEIperms!M91/pMBAPEIperms!M$307</f>
        <v>0.4662484316185696</v>
      </c>
      <c r="N91" s="21"/>
      <c r="O91" s="21"/>
    </row>
    <row r="92" spans="1:15" ht="15.5">
      <c r="A92" s="1">
        <v>89</v>
      </c>
      <c r="B92" s="23">
        <f>pMBAPEIperms!B92/pMBAPEIperms!B$307</f>
        <v>9.9578115582937138E-2</v>
      </c>
      <c r="C92" s="23">
        <f>pMBAPEIperms!C92/pMBAPEIperms!C$307</f>
        <v>0.21614381388790979</v>
      </c>
      <c r="D92" s="23">
        <f>pMBAPEIperms!D92/pMBAPEIperms!D$307</f>
        <v>0.40490967719565896</v>
      </c>
      <c r="E92" s="16">
        <f>pMBAPEIperms!E92/pMBAPEIperms!E$307</f>
        <v>0.69133180573408592</v>
      </c>
      <c r="F92" s="16">
        <f>pMBAPEIperms!F92/pMBAPEIperms!F$307</f>
        <v>0.81884837885106954</v>
      </c>
      <c r="G92" s="23"/>
      <c r="H92" s="21">
        <v>89</v>
      </c>
      <c r="I92" s="25">
        <f>pMBAPEIperms!I92/pMBAPEIperms!I$307</f>
        <v>3.187582627429858E-2</v>
      </c>
      <c r="J92" s="25">
        <f>pMBAPEIperms!J92/pMBAPEIperms!J$307</f>
        <v>5.428465438357858E-2</v>
      </c>
      <c r="K92" s="25">
        <f>pMBAPEIperms!K92/pMBAPEIperms!K$307</f>
        <v>0.15509570181329752</v>
      </c>
      <c r="L92" s="25">
        <f>pMBAPEIperms!L92/pMBAPEIperms!L$307</f>
        <v>0.30169699761959612</v>
      </c>
      <c r="M92" s="25">
        <f>pMBAPEIperms!M92/pMBAPEIperms!M$307</f>
        <v>0.46875784190715181</v>
      </c>
      <c r="N92" s="21"/>
      <c r="O92" s="21"/>
    </row>
    <row r="93" spans="1:15" ht="15.5">
      <c r="A93" s="1">
        <v>90</v>
      </c>
      <c r="B93" s="23">
        <f>pMBAPEIperms!B93/pMBAPEIperms!B$307</f>
        <v>9.6162860778142387E-2</v>
      </c>
      <c r="C93" s="23">
        <f>pMBAPEIperms!C93/pMBAPEIperms!C$307</f>
        <v>0.21057455058160029</v>
      </c>
      <c r="D93" s="23">
        <f>pMBAPEIperms!D93/pMBAPEIperms!D$307</f>
        <v>0.39270482992961409</v>
      </c>
      <c r="E93" s="16">
        <f>pMBAPEIperms!E93/pMBAPEIperms!E$307</f>
        <v>0.69557927681216114</v>
      </c>
      <c r="F93" s="16">
        <f>pMBAPEIperms!F93/pMBAPEIperms!F$307</f>
        <v>0.78777075205166158</v>
      </c>
      <c r="G93" s="23"/>
      <c r="H93" s="21">
        <v>90</v>
      </c>
      <c r="I93" s="25">
        <f>pMBAPEIperms!I93/pMBAPEIperms!I$307</f>
        <v>2.9427606130343238E-2</v>
      </c>
      <c r="J93" s="25">
        <f>pMBAPEIperms!J93/pMBAPEIperms!J$307</f>
        <v>5.3666378137751942E-2</v>
      </c>
      <c r="K93" s="25">
        <f>pMBAPEIperms!K93/pMBAPEIperms!K$307</f>
        <v>0.15866353257219609</v>
      </c>
      <c r="L93" s="25">
        <f>pMBAPEIperms!L93/pMBAPEIperms!L$307</f>
        <v>0.3093757198802119</v>
      </c>
      <c r="M93" s="25">
        <f>pMBAPEIperms!M93/pMBAPEIperms!M$307</f>
        <v>0.48933500627352572</v>
      </c>
      <c r="N93" s="21"/>
      <c r="O93" s="21"/>
    </row>
    <row r="94" spans="1:15" ht="15.5">
      <c r="A94" s="1">
        <v>91</v>
      </c>
      <c r="B94" s="23">
        <f>pMBAPEIperms!B94/pMBAPEIperms!B$307</f>
        <v>0.10068305096095896</v>
      </c>
      <c r="C94" s="23">
        <f>pMBAPEIperms!C94/pMBAPEIperms!C$307</f>
        <v>0.22495593937257669</v>
      </c>
      <c r="D94" s="23">
        <f>pMBAPEIperms!D94/pMBAPEIperms!D$307</f>
        <v>0.40799556187372138</v>
      </c>
      <c r="E94" s="16">
        <f>pMBAPEIperms!E94/pMBAPEIperms!E$307</f>
        <v>0.70675683228078023</v>
      </c>
      <c r="F94" s="16">
        <f>pMBAPEIperms!F94/pMBAPEIperms!F$307</f>
        <v>0.78629086506121348</v>
      </c>
      <c r="G94" s="23"/>
      <c r="H94" s="21">
        <v>91</v>
      </c>
      <c r="I94" s="25">
        <f>pMBAPEIperms!I94/pMBAPEIperms!I$307</f>
        <v>2.0026440777554718E-2</v>
      </c>
      <c r="J94" s="25">
        <f>pMBAPEIperms!J94/pMBAPEIperms!J$307</f>
        <v>5.3171757141090639E-2</v>
      </c>
      <c r="K94" s="25">
        <f>pMBAPEIperms!K94/pMBAPEIperms!K$307</f>
        <v>0.17125587642713228</v>
      </c>
      <c r="L94" s="25">
        <f>pMBAPEIperms!L94/pMBAPEIperms!L$307</f>
        <v>0.2788911925055671</v>
      </c>
      <c r="M94" s="25">
        <f>pMBAPEIperms!M94/pMBAPEIperms!M$307</f>
        <v>0.48682559598494352</v>
      </c>
      <c r="N94" s="21"/>
      <c r="O94" s="21"/>
    </row>
    <row r="95" spans="1:15" ht="15.5">
      <c r="A95" s="1">
        <v>92</v>
      </c>
      <c r="B95" s="23">
        <f>pMBAPEIperms!B95/pMBAPEIperms!B$307</f>
        <v>0.10506930958280321</v>
      </c>
      <c r="C95" s="23">
        <f>pMBAPEIperms!C95/pMBAPEIperms!C$307</f>
        <v>0.23686993302784631</v>
      </c>
      <c r="D95" s="23">
        <f>pMBAPEIperms!D95/pMBAPEIperms!D$307</f>
        <v>0.38289241011060637</v>
      </c>
      <c r="E95" s="16">
        <f>pMBAPEIperms!E95/pMBAPEIperms!E$307</f>
        <v>0.67098865478119929</v>
      </c>
      <c r="F95" s="16">
        <f>pMBAPEIperms!F95/pMBAPEIperms!F$307</f>
        <v>0.76725413695681421</v>
      </c>
      <c r="G95" s="23"/>
      <c r="H95" s="21">
        <v>92</v>
      </c>
      <c r="I95" s="25">
        <f>pMBAPEIperms!I95/pMBAPEIperms!I$307</f>
        <v>3.0700680605200016E-2</v>
      </c>
      <c r="J95" s="25">
        <f>pMBAPEIperms!J95/pMBAPEIperms!J$307</f>
        <v>7.8521083219982676E-2</v>
      </c>
      <c r="K95" s="25">
        <f>pMBAPEIperms!K95/pMBAPEIperms!K$307</f>
        <v>0.16978676964405642</v>
      </c>
      <c r="L95" s="25">
        <f>pMBAPEIperms!L95/pMBAPEIperms!L$307</f>
        <v>0.28296091530369344</v>
      </c>
      <c r="M95" s="25">
        <f>pMBAPEIperms!M95/pMBAPEIperms!M$307</f>
        <v>0.44554579673776662</v>
      </c>
      <c r="N95" s="21"/>
      <c r="O95" s="21"/>
    </row>
    <row r="96" spans="1:15" ht="15.5">
      <c r="A96" s="1">
        <v>93</v>
      </c>
      <c r="B96" s="23">
        <f>pMBAPEIperms!B96/pMBAPEIperms!B$307</f>
        <v>0.11243554543628206</v>
      </c>
      <c r="C96" s="23">
        <f>pMBAPEIperms!C96/pMBAPEIperms!C$307</f>
        <v>0.18667606626718364</v>
      </c>
      <c r="D96" s="23">
        <f>pMBAPEIperms!D96/pMBAPEIperms!D$307</f>
        <v>0.3919420269754863</v>
      </c>
      <c r="E96" s="16">
        <f>pMBAPEIperms!E96/pMBAPEIperms!E$307</f>
        <v>0.70927178226121945</v>
      </c>
      <c r="F96" s="16">
        <f>pMBAPEIperms!F96/pMBAPEIperms!F$307</f>
        <v>0.77404816359478001</v>
      </c>
      <c r="G96" s="23"/>
      <c r="H96" s="21">
        <v>93</v>
      </c>
      <c r="I96" s="25">
        <f>pMBAPEIperms!I96/pMBAPEIperms!I$307</f>
        <v>2.5216667482740047E-2</v>
      </c>
      <c r="J96" s="25">
        <f>pMBAPEIperms!J96/pMBAPEIperms!J$307</f>
        <v>4.8843823420304182E-2</v>
      </c>
      <c r="K96" s="25">
        <f>pMBAPEIperms!K96/pMBAPEIperms!K$307</f>
        <v>0.19316655473472127</v>
      </c>
      <c r="L96" s="25">
        <f>pMBAPEIperms!L96/pMBAPEIperms!L$307</f>
        <v>0.32127773938416648</v>
      </c>
      <c r="M96" s="25">
        <f>pMBAPEIperms!M96/pMBAPEIperms!M$307</f>
        <v>0.49284818067754071</v>
      </c>
      <c r="N96" s="21"/>
      <c r="O96" s="21"/>
    </row>
    <row r="97" spans="1:15" ht="15.5">
      <c r="A97" s="1">
        <v>94</v>
      </c>
      <c r="B97" s="23">
        <f>pMBAPEIperms!B97/pMBAPEIperms!B$307</f>
        <v>0.10878591039978572</v>
      </c>
      <c r="C97" s="23">
        <f>pMBAPEIperms!C97/pMBAPEIperms!C$307</f>
        <v>0.23976031018681707</v>
      </c>
      <c r="D97" s="23">
        <f>pMBAPEIperms!D97/pMBAPEIperms!D$307</f>
        <v>0.41226032384452688</v>
      </c>
      <c r="E97" s="16">
        <f>pMBAPEIperms!E97/pMBAPEIperms!E$307</f>
        <v>0.69434974571061303</v>
      </c>
      <c r="F97" s="16">
        <f>pMBAPEIperms!F97/pMBAPEIperms!F$307</f>
        <v>0.80371317099421502</v>
      </c>
      <c r="G97" s="23"/>
      <c r="H97" s="21">
        <v>94</v>
      </c>
      <c r="I97" s="25">
        <f>pMBAPEIperms!I97/pMBAPEIperms!I$307</f>
        <v>3.4030260000979286E-2</v>
      </c>
      <c r="J97" s="25">
        <f>pMBAPEIperms!J97/pMBAPEIperms!J$307</f>
        <v>8.6064053419067643E-2</v>
      </c>
      <c r="K97" s="25">
        <f>pMBAPEIperms!K97/pMBAPEIperms!K$307</f>
        <v>0.17331262592343855</v>
      </c>
      <c r="L97" s="25">
        <f>pMBAPEIperms!L97/pMBAPEIperms!L$307</f>
        <v>0.28534131920448436</v>
      </c>
      <c r="M97" s="25">
        <f>pMBAPEIperms!M97/pMBAPEIperms!M$307</f>
        <v>0.48870765370138014</v>
      </c>
      <c r="N97" s="21"/>
      <c r="O97" s="21"/>
    </row>
    <row r="98" spans="1:15" ht="15.5">
      <c r="A98" s="1">
        <v>95</v>
      </c>
      <c r="B98" s="23">
        <f>pMBAPEIperms!B98/pMBAPEIperms!B$307</f>
        <v>0.10734614611933303</v>
      </c>
      <c r="C98" s="23">
        <f>pMBAPEIperms!C98/pMBAPEIperms!C$307</f>
        <v>0.22566090941135003</v>
      </c>
      <c r="D98" s="23">
        <f>pMBAPEIperms!D98/pMBAPEIperms!D$307</f>
        <v>0.41808536458513917</v>
      </c>
      <c r="E98" s="16">
        <f>pMBAPEIperms!E98/pMBAPEIperms!E$307</f>
        <v>0.71463700888615667</v>
      </c>
      <c r="F98" s="16">
        <f>pMBAPEIperms!F98/pMBAPEIperms!F$307</f>
        <v>0.8001479886990448</v>
      </c>
      <c r="G98" s="23"/>
      <c r="H98" s="21">
        <v>95</v>
      </c>
      <c r="I98" s="25">
        <f>pMBAPEIperms!I98/pMBAPEIperms!I$307</f>
        <v>2.4775987856828083E-2</v>
      </c>
      <c r="J98" s="25">
        <f>pMBAPEIperms!J98/pMBAPEIperms!J$307</f>
        <v>4.1671818968715219E-2</v>
      </c>
      <c r="K98" s="25">
        <f>pMBAPEIperms!K98/pMBAPEIperms!K$307</f>
        <v>0.17822364002686364</v>
      </c>
      <c r="L98" s="25">
        <f>pMBAPEIperms!L98/pMBAPEIperms!L$307</f>
        <v>0.28933425478000463</v>
      </c>
      <c r="M98" s="25">
        <f>pMBAPEIperms!M98/pMBAPEIperms!M$307</f>
        <v>0.51907151819322461</v>
      </c>
      <c r="N98" s="21"/>
      <c r="O98" s="21"/>
    </row>
    <row r="99" spans="1:15" ht="15.5">
      <c r="A99" s="1">
        <v>96</v>
      </c>
      <c r="B99" s="23">
        <f>pMBAPEIperms!B99/pMBAPEIperms!B$307</f>
        <v>0.10918770508270274</v>
      </c>
      <c r="C99" s="23">
        <f>pMBAPEIperms!C99/pMBAPEIperms!C$307</f>
        <v>0.23496651392315826</v>
      </c>
      <c r="D99" s="23">
        <f>pMBAPEIperms!D99/pMBAPEIperms!D$307</f>
        <v>0.40529107867272285</v>
      </c>
      <c r="E99" s="16">
        <f>pMBAPEIperms!E99/pMBAPEIperms!E$307</f>
        <v>0.69032582574191026</v>
      </c>
      <c r="F99" s="16">
        <f>pMBAPEIperms!F99/pMBAPEIperms!F$307</f>
        <v>0.78682900578501269</v>
      </c>
      <c r="G99" s="23"/>
      <c r="H99" s="21">
        <v>96</v>
      </c>
      <c r="I99" s="25">
        <f>pMBAPEIperms!I99/pMBAPEIperms!I$307</f>
        <v>2.9525534936101456E-2</v>
      </c>
      <c r="J99" s="25">
        <f>pMBAPEIperms!J99/pMBAPEIperms!J$307</f>
        <v>9.9418820328922963E-2</v>
      </c>
      <c r="K99" s="25">
        <f>pMBAPEIperms!K99/pMBAPEIperms!K$307</f>
        <v>0.1634905977165883</v>
      </c>
      <c r="L99" s="25">
        <f>pMBAPEIperms!L99/pMBAPEIperms!L$307</f>
        <v>0.30507563541426708</v>
      </c>
      <c r="M99" s="25">
        <f>pMBAPEIperms!M99/pMBAPEIperms!M$307</f>
        <v>0.48406524466750306</v>
      </c>
      <c r="N99" s="21"/>
      <c r="O99" s="21"/>
    </row>
    <row r="100" spans="1:15" ht="15.5">
      <c r="A100" s="1">
        <v>97</v>
      </c>
      <c r="B100" s="23">
        <f>pMBAPEIperms!B100/pMBAPEIperms!B$307</f>
        <v>0.10520324114377554</v>
      </c>
      <c r="C100" s="23">
        <f>pMBAPEIperms!C100/pMBAPEIperms!C$307</f>
        <v>0.24906591469862532</v>
      </c>
      <c r="D100" s="23">
        <f>pMBAPEIperms!D100/pMBAPEIperms!D$307</f>
        <v>0.4223847994174959</v>
      </c>
      <c r="E100" s="16">
        <f>pMBAPEIperms!E100/pMBAPEIperms!E$307</f>
        <v>0.71921980662829033</v>
      </c>
      <c r="F100" s="16">
        <f>pMBAPEIperms!F100/pMBAPEIperms!F$307</f>
        <v>0.80862370509888348</v>
      </c>
      <c r="G100" s="23"/>
      <c r="H100" s="21">
        <v>97</v>
      </c>
      <c r="I100" s="25">
        <f>pMBAPEIperms!I100/pMBAPEIperms!I$307</f>
        <v>2.849728247564021E-2</v>
      </c>
      <c r="J100" s="25">
        <f>pMBAPEIperms!J100/pMBAPEIperms!J$307</f>
        <v>5.71287251143811E-2</v>
      </c>
      <c r="K100" s="25">
        <f>pMBAPEIperms!K100/pMBAPEIperms!K$307</f>
        <v>0.18943082605775688</v>
      </c>
      <c r="L100" s="25">
        <f>pMBAPEIperms!L100/pMBAPEIperms!L$307</f>
        <v>0.31344544267833835</v>
      </c>
      <c r="M100" s="25">
        <f>pMBAPEIperms!M100/pMBAPEIperms!M$307</f>
        <v>0.45997490589711415</v>
      </c>
      <c r="N100" s="21"/>
      <c r="O100" s="21"/>
    </row>
    <row r="101" spans="1:15" ht="15.5">
      <c r="A101" s="1">
        <v>98</v>
      </c>
      <c r="B101" s="23">
        <f>pMBAPEIperms!B101/pMBAPEIperms!B$307</f>
        <v>0.11484631353378424</v>
      </c>
      <c r="C101" s="23">
        <f>pMBAPEIperms!C101/pMBAPEIperms!C$307</f>
        <v>0.2392668311596757</v>
      </c>
      <c r="D101" s="23">
        <f>pMBAPEIperms!D101/pMBAPEIperms!D$307</f>
        <v>0.41638639436912728</v>
      </c>
      <c r="E101" s="16">
        <f>pMBAPEIperms!E101/pMBAPEIperms!E$307</f>
        <v>0.68423405801151282</v>
      </c>
      <c r="F101" s="16">
        <f>pMBAPEIperms!F101/pMBAPEIperms!F$307</f>
        <v>0.78729987891833719</v>
      </c>
      <c r="G101" s="23"/>
      <c r="H101" s="21">
        <v>98</v>
      </c>
      <c r="I101" s="25">
        <f>pMBAPEIperms!I101/pMBAPEIperms!I$307</f>
        <v>4.3382460950888706E-2</v>
      </c>
      <c r="J101" s="25">
        <f>pMBAPEIperms!J101/pMBAPEIperms!J$307</f>
        <v>5.3419067639421287E-2</v>
      </c>
      <c r="K101" s="25">
        <f>pMBAPEIperms!K101/pMBAPEIperms!K$307</f>
        <v>0.1822951645399597</v>
      </c>
      <c r="L101" s="25">
        <f>pMBAPEIperms!L101/pMBAPEIperms!L$307</f>
        <v>0.28964140367042923</v>
      </c>
      <c r="M101" s="25">
        <f>pMBAPEIperms!M101/pMBAPEIperms!M$307</f>
        <v>0.48368883312421579</v>
      </c>
      <c r="N101" s="21"/>
      <c r="O101" s="21"/>
    </row>
    <row r="102" spans="1:15" ht="15.5">
      <c r="A102" s="1">
        <v>99</v>
      </c>
      <c r="B102" s="23">
        <f>pMBAPEIperms!B102/pMBAPEIperms!B$307</f>
        <v>0.12395365967990357</v>
      </c>
      <c r="C102" s="23">
        <f>pMBAPEIperms!C102/pMBAPEIperms!C$307</f>
        <v>0.2458230525202679</v>
      </c>
      <c r="D102" s="23">
        <f>pMBAPEIperms!D102/pMBAPEIperms!D$307</f>
        <v>0.40362678131826218</v>
      </c>
      <c r="E102" s="16">
        <f>pMBAPEIperms!E102/pMBAPEIperms!E$307</f>
        <v>0.72100821550326943</v>
      </c>
      <c r="F102" s="16">
        <f>pMBAPEIperms!F102/pMBAPEIperms!F$307</f>
        <v>0.82167361765101576</v>
      </c>
      <c r="G102" s="23"/>
      <c r="H102" s="21">
        <v>99</v>
      </c>
      <c r="I102" s="25">
        <f>pMBAPEIperms!I102/pMBAPEIperms!I$307</f>
        <v>2.8644175684277531E-2</v>
      </c>
      <c r="J102" s="25">
        <f>pMBAPEIperms!J102/pMBAPEIperms!J$307</f>
        <v>6.5289971559292684E-2</v>
      </c>
      <c r="K102" s="25">
        <f>pMBAPEIperms!K102/pMBAPEIperms!K$307</f>
        <v>0.16735224983210209</v>
      </c>
      <c r="L102" s="25">
        <f>pMBAPEIperms!L102/pMBAPEIperms!L$307</f>
        <v>0.32780465330568992</v>
      </c>
      <c r="M102" s="25">
        <f>pMBAPEIperms!M102/pMBAPEIperms!M$307</f>
        <v>0.48331242158092846</v>
      </c>
      <c r="N102" s="21"/>
      <c r="O102" s="21"/>
    </row>
    <row r="103" spans="1:15" ht="15.5">
      <c r="A103" s="1">
        <v>100</v>
      </c>
      <c r="B103" s="23">
        <f>pMBAPEIperms!B103/pMBAPEIperms!B$307</f>
        <v>0.11431058728989488</v>
      </c>
      <c r="C103" s="23">
        <f>pMBAPEIperms!C103/pMBAPEIperms!C$307</f>
        <v>0.20592174832569615</v>
      </c>
      <c r="D103" s="23">
        <f>pMBAPEIperms!D103/pMBAPEIperms!D$307</f>
        <v>0.40522173294962027</v>
      </c>
      <c r="E103" s="16">
        <f>pMBAPEIperms!E103/pMBAPEIperms!E$307</f>
        <v>0.71128374224557089</v>
      </c>
      <c r="F103" s="16">
        <f>pMBAPEIperms!F103/pMBAPEIperms!F$307</f>
        <v>0.8109780707655051</v>
      </c>
      <c r="G103" s="23"/>
      <c r="H103" s="21">
        <v>100</v>
      </c>
      <c r="I103" s="25">
        <f>pMBAPEIperms!I103/pMBAPEIperms!I$307</f>
        <v>3.2904078734759826E-2</v>
      </c>
      <c r="J103" s="25">
        <f>pMBAPEIperms!J103/pMBAPEIperms!J$307</f>
        <v>5.71287251143811E-2</v>
      </c>
      <c r="K103" s="25">
        <f>pMBAPEIperms!K103/pMBAPEIperms!K$307</f>
        <v>0.15815983881799867</v>
      </c>
      <c r="L103" s="25">
        <f>pMBAPEIperms!L103/pMBAPEIperms!L$307</f>
        <v>0.3061506565307533</v>
      </c>
      <c r="M103" s="25">
        <f>pMBAPEIperms!M103/pMBAPEIperms!M$307</f>
        <v>0.47804265997490586</v>
      </c>
      <c r="N103" s="21"/>
      <c r="O103" s="21"/>
    </row>
    <row r="104" spans="1:15" ht="15.5">
      <c r="A104" s="1">
        <v>101</v>
      </c>
      <c r="B104" s="23">
        <f>pMBAPEIperms!B104/pMBAPEIperms!B$307</f>
        <v>0.11953391816781625</v>
      </c>
      <c r="C104" s="23">
        <f>pMBAPEIperms!C104/pMBAPEIperms!C$307</f>
        <v>0.23609446598519565</v>
      </c>
      <c r="D104" s="23">
        <f>pMBAPEIperms!D104/pMBAPEIperms!D$307</f>
        <v>0.43032488471273533</v>
      </c>
      <c r="E104" s="16">
        <f>pMBAPEIperms!E104/pMBAPEIperms!E$307</f>
        <v>0.7355949253898173</v>
      </c>
      <c r="F104" s="16">
        <f>pMBAPEIperms!F104/pMBAPEIperms!F$307</f>
        <v>0.81938651957486874</v>
      </c>
      <c r="G104" s="23"/>
      <c r="H104" s="21">
        <v>101</v>
      </c>
      <c r="I104" s="25">
        <f>pMBAPEIperms!I104/pMBAPEIperms!I$307</f>
        <v>2.1544337266807032E-2</v>
      </c>
      <c r="J104" s="25">
        <f>pMBAPEIperms!J104/pMBAPEIperms!J$307</f>
        <v>2.5720291826388027E-2</v>
      </c>
      <c r="K104" s="25">
        <f>pMBAPEIperms!K104/pMBAPEIperms!K$307</f>
        <v>0.1895987239758227</v>
      </c>
      <c r="L104" s="25">
        <f>pMBAPEIperms!L104/pMBAPEIperms!L$307</f>
        <v>0.32166167549719726</v>
      </c>
      <c r="M104" s="25">
        <f>pMBAPEIperms!M104/pMBAPEIperms!M$307</f>
        <v>0.52659974905897111</v>
      </c>
      <c r="N104" s="21"/>
      <c r="O104" s="21"/>
    </row>
    <row r="105" spans="1:15" ht="15.5">
      <c r="A105" s="1">
        <v>102</v>
      </c>
      <c r="B105" s="23">
        <f>pMBAPEIperms!B105/pMBAPEIperms!B$307</f>
        <v>0.11956740105805935</v>
      </c>
      <c r="C105" s="23">
        <f>pMBAPEIperms!C105/pMBAPEIperms!C$307</f>
        <v>0.23172365174480086</v>
      </c>
      <c r="D105" s="23">
        <f>pMBAPEIperms!D105/pMBAPEIperms!D$307</f>
        <v>0.42460386255677679</v>
      </c>
      <c r="E105" s="16">
        <f>pMBAPEIperms!E105/pMBAPEIperms!E$307</f>
        <v>0.6882020902028726</v>
      </c>
      <c r="F105" s="16">
        <f>pMBAPEIperms!F105/pMBAPEIperms!F$307</f>
        <v>0.79853356652764707</v>
      </c>
      <c r="G105" s="23"/>
      <c r="H105" s="21">
        <v>102</v>
      </c>
      <c r="I105" s="25">
        <f>pMBAPEIperms!I105/pMBAPEIperms!I$307</f>
        <v>3.4373010821133039E-2</v>
      </c>
      <c r="J105" s="25">
        <f>pMBAPEIperms!J105/pMBAPEIperms!J$307</f>
        <v>7.4069494250030898E-2</v>
      </c>
      <c r="K105" s="25">
        <f>pMBAPEIperms!K105/pMBAPEIperms!K$307</f>
        <v>0.17721625251846879</v>
      </c>
      <c r="L105" s="25">
        <f>pMBAPEIperms!L105/pMBAPEIperms!L$307</f>
        <v>0.30691852875681486</v>
      </c>
      <c r="M105" s="25">
        <f>pMBAPEIperms!M105/pMBAPEIperms!M$307</f>
        <v>0.46800501882057716</v>
      </c>
      <c r="N105" s="21"/>
      <c r="O105" s="21"/>
    </row>
    <row r="106" spans="1:15" ht="15.5">
      <c r="A106" s="1">
        <v>103</v>
      </c>
      <c r="B106" s="23">
        <f>pMBAPEIperms!B106/pMBAPEIperms!B$307</f>
        <v>0.12107413111899819</v>
      </c>
      <c r="C106" s="23">
        <f>pMBAPEIperms!C106/pMBAPEIperms!C$307</f>
        <v>0.24906591469862532</v>
      </c>
      <c r="D106" s="23">
        <f>pMBAPEIperms!D106/pMBAPEIperms!D$307</f>
        <v>0.42020040913976631</v>
      </c>
      <c r="E106" s="16">
        <f>pMBAPEIperms!E106/pMBAPEIperms!E$307</f>
        <v>0.71128374224557089</v>
      </c>
      <c r="F106" s="16">
        <f>pMBAPEIperms!F106/pMBAPEIperms!F$307</f>
        <v>0.80196421364186743</v>
      </c>
      <c r="G106" s="23"/>
      <c r="H106" s="21">
        <v>103</v>
      </c>
      <c r="I106" s="25">
        <f>pMBAPEIperms!I106/pMBAPEIperms!I$307</f>
        <v>2.2180874504235421E-2</v>
      </c>
      <c r="J106" s="25">
        <f>pMBAPEIperms!J106/pMBAPEIperms!J$307</f>
        <v>7.5058736243353533E-2</v>
      </c>
      <c r="K106" s="25">
        <f>pMBAPEIperms!K106/pMBAPEIperms!K$307</f>
        <v>0.17813969106783076</v>
      </c>
      <c r="L106" s="25">
        <f>pMBAPEIperms!L106/pMBAPEIperms!L$307</f>
        <v>0.33855486447055211</v>
      </c>
      <c r="M106" s="17">
        <f>pMBAPEIperms!M106/pMBAPEIperms!M$307</f>
        <v>0.52823086574654954</v>
      </c>
      <c r="N106" s="21"/>
      <c r="O106" s="21"/>
    </row>
    <row r="107" spans="1:15" ht="15.5">
      <c r="A107" s="1">
        <v>104</v>
      </c>
      <c r="B107" s="23">
        <f>pMBAPEIperms!B107/pMBAPEIperms!B$307</f>
        <v>0.11628607781423693</v>
      </c>
      <c r="C107" s="23">
        <f>pMBAPEIperms!C107/pMBAPEIperms!C$307</f>
        <v>0.24970038773352132</v>
      </c>
      <c r="D107" s="23">
        <f>pMBAPEIperms!D107/pMBAPEIperms!D$307</f>
        <v>0.4264068513574425</v>
      </c>
      <c r="E107" s="16">
        <f>pMBAPEIperms!E107/pMBAPEIperms!E$307</f>
        <v>0.72715587101100987</v>
      </c>
      <c r="F107" s="16">
        <f>pMBAPEIperms!F107/pMBAPEIperms!F$307</f>
        <v>0.82234629355576483</v>
      </c>
      <c r="G107" s="23"/>
      <c r="H107" s="21">
        <v>104</v>
      </c>
      <c r="I107" s="25">
        <f>pMBAPEIperms!I107/pMBAPEIperms!I$307</f>
        <v>3.1728933065661262E-2</v>
      </c>
      <c r="J107" s="25">
        <f>pMBAPEIperms!J107/pMBAPEIperms!J$307</f>
        <v>7.6295288735006794E-2</v>
      </c>
      <c r="K107" s="25">
        <f>pMBAPEIperms!K107/pMBAPEIperms!K$307</f>
        <v>0.18015446608462055</v>
      </c>
      <c r="L107" s="25">
        <f>pMBAPEIperms!L107/pMBAPEIperms!L$307</f>
        <v>0.35276050065269138</v>
      </c>
      <c r="M107" s="17">
        <f>pMBAPEIperms!M107/pMBAPEIperms!M$307</f>
        <v>0.52396486825595989</v>
      </c>
      <c r="N107" s="21"/>
      <c r="O107" s="21"/>
    </row>
    <row r="108" spans="1:15" ht="15.5">
      <c r="A108" s="1">
        <v>105</v>
      </c>
      <c r="B108" s="23">
        <f>pMBAPEIperms!B108/pMBAPEIperms!B$307</f>
        <v>0.11715663296055717</v>
      </c>
      <c r="C108" s="23">
        <f>pMBAPEIperms!C108/pMBAPEIperms!C$307</f>
        <v>0.25484666901656683</v>
      </c>
      <c r="D108" s="23">
        <f>pMBAPEIperms!D108/pMBAPEIperms!D$307</f>
        <v>0.44748795118061097</v>
      </c>
      <c r="E108" s="16">
        <f>pMBAPEIperms!E108/pMBAPEIperms!E$307</f>
        <v>0.73498015983904319</v>
      </c>
      <c r="F108" s="16">
        <f>pMBAPEIperms!F108/pMBAPEIperms!F$307</f>
        <v>0.80458764967038887</v>
      </c>
      <c r="G108" s="23"/>
      <c r="H108" s="21">
        <v>105</v>
      </c>
      <c r="I108" s="25">
        <f>pMBAPEIperms!I108/pMBAPEIperms!I$307</f>
        <v>2.4873916662586298E-2</v>
      </c>
      <c r="J108" s="25">
        <f>pMBAPEIperms!J108/pMBAPEIperms!J$307</f>
        <v>6.0467416841844937E-2</v>
      </c>
      <c r="K108" s="25">
        <f>pMBAPEIperms!K108/pMBAPEIperms!K$307</f>
        <v>0.1981615177971793</v>
      </c>
      <c r="L108" s="25">
        <f>pMBAPEIperms!L108/pMBAPEIperms!L$307</f>
        <v>0.32826537664132688</v>
      </c>
      <c r="M108" s="17">
        <f>pMBAPEIperms!M108/pMBAPEIperms!M$307</f>
        <v>0.49598494353826844</v>
      </c>
      <c r="N108" s="21"/>
      <c r="O108" s="21"/>
    </row>
    <row r="109" spans="1:15" ht="15.5">
      <c r="A109" s="1">
        <v>106</v>
      </c>
      <c r="B109" s="23">
        <f>pMBAPEIperms!B109/pMBAPEIperms!B$307</f>
        <v>0.12408759124087593</v>
      </c>
      <c r="C109" s="23">
        <f>pMBAPEIperms!C109/pMBAPEIperms!C$307</f>
        <v>0.25400070497003879</v>
      </c>
      <c r="D109" s="23">
        <f>pMBAPEIperms!D109/pMBAPEIperms!D$307</f>
        <v>0.43361880656010537</v>
      </c>
      <c r="E109" s="16">
        <f>pMBAPEIperms!E109/pMBAPEIperms!E$307</f>
        <v>0.70983066003465045</v>
      </c>
      <c r="F109" s="16">
        <f>pMBAPEIperms!F109/pMBAPEIperms!F$307</f>
        <v>0.82759316561280782</v>
      </c>
      <c r="G109" s="23"/>
      <c r="H109" s="21">
        <v>106</v>
      </c>
      <c r="I109" s="25">
        <f>pMBAPEIperms!I109/pMBAPEIperms!I$307</f>
        <v>4.1570778044361746E-2</v>
      </c>
      <c r="J109" s="25">
        <f>pMBAPEIperms!J109/pMBAPEIperms!J$307</f>
        <v>6.4053419067639408E-2</v>
      </c>
      <c r="K109" s="25">
        <f>pMBAPEIperms!K109/pMBAPEIperms!K$307</f>
        <v>0.18166554734721291</v>
      </c>
      <c r="L109" s="25">
        <f>pMBAPEIperms!L109/pMBAPEIperms!L$307</f>
        <v>0.34254780004607233</v>
      </c>
      <c r="M109" s="17">
        <f>pMBAPEIperms!M109/pMBAPEIperms!M$307</f>
        <v>0.50037641154328727</v>
      </c>
      <c r="N109" s="21"/>
      <c r="O109" s="21"/>
    </row>
    <row r="110" spans="1:15" ht="15.5">
      <c r="A110" s="1">
        <v>107</v>
      </c>
      <c r="B110" s="23">
        <f>pMBAPEIperms!B110/pMBAPEIperms!B$307</f>
        <v>0.1262304962164334</v>
      </c>
      <c r="C110" s="23">
        <f>pMBAPEIperms!C110/pMBAPEIperms!C$307</f>
        <v>0.27169545294324993</v>
      </c>
      <c r="D110" s="23">
        <f>pMBAPEIperms!D110/pMBAPEIperms!D$307</f>
        <v>0.45005374293540445</v>
      </c>
      <c r="E110" s="16">
        <f>pMBAPEIperms!E110/pMBAPEIperms!E$307</f>
        <v>0.74900799195215995</v>
      </c>
      <c r="F110" s="16">
        <f>pMBAPEIperms!F110/pMBAPEIperms!F$307</f>
        <v>0.82295170187003908</v>
      </c>
      <c r="G110" s="23"/>
      <c r="H110" s="21">
        <v>107</v>
      </c>
      <c r="I110" s="25">
        <f>pMBAPEIperms!I110/pMBAPEIperms!I$307</f>
        <v>3.9318415511922833E-2</v>
      </c>
      <c r="J110" s="25">
        <f>pMBAPEIperms!J110/pMBAPEIperms!J$307</f>
        <v>6.9370594781748479E-2</v>
      </c>
      <c r="K110" s="25">
        <f>pMBAPEIperms!K110/pMBAPEIperms!K$307</f>
        <v>0.18875923438549361</v>
      </c>
      <c r="L110" s="25">
        <f>pMBAPEIperms!L110/pMBAPEIperms!L$307</f>
        <v>0.32434922828841278</v>
      </c>
      <c r="M110" s="17">
        <f>pMBAPEIperms!M110/pMBAPEIperms!M$307</f>
        <v>0.51493099121706398</v>
      </c>
      <c r="N110" s="21"/>
      <c r="O110" s="21"/>
    </row>
    <row r="111" spans="1:15" ht="15.5">
      <c r="A111" s="1">
        <v>108</v>
      </c>
      <c r="B111" s="23">
        <f>pMBAPEIperms!B111/pMBAPEIperms!B$307</f>
        <v>0.12124154557021363</v>
      </c>
      <c r="C111" s="23">
        <f>pMBAPEIperms!C111/pMBAPEIperms!C$307</f>
        <v>0.2648572435671484</v>
      </c>
      <c r="D111" s="23">
        <f>pMBAPEIperms!D111/pMBAPEIperms!D$307</f>
        <v>0.43077563191290175</v>
      </c>
      <c r="E111" s="16">
        <f>pMBAPEIperms!E111/pMBAPEIperms!E$307</f>
        <v>0.72603811546414798</v>
      </c>
      <c r="F111" s="16">
        <f>pMBAPEIperms!F111/pMBAPEIperms!F$307</f>
        <v>0.84380465491726087</v>
      </c>
      <c r="G111" s="23"/>
      <c r="H111" s="21">
        <v>108</v>
      </c>
      <c r="I111" s="25">
        <f>pMBAPEIperms!I111/pMBAPEIperms!I$307</f>
        <v>3.4079224403858396E-2</v>
      </c>
      <c r="J111" s="25">
        <f>pMBAPEIperms!J111/pMBAPEIperms!J$307</f>
        <v>5.5644862124397176E-2</v>
      </c>
      <c r="K111" s="25">
        <f>pMBAPEIperms!K111/pMBAPEIperms!K$307</f>
        <v>0.19719610476830088</v>
      </c>
      <c r="L111" s="25">
        <f>pMBAPEIperms!L111/pMBAPEIperms!L$307</f>
        <v>0.30999001766106121</v>
      </c>
      <c r="M111" s="17">
        <f>pMBAPEIperms!M111/pMBAPEIperms!M$307</f>
        <v>0.51693851944792968</v>
      </c>
      <c r="N111" s="21"/>
      <c r="O111" s="21"/>
    </row>
    <row r="112" spans="1:15" ht="15.5">
      <c r="A112" s="1">
        <v>109</v>
      </c>
      <c r="B112" s="23">
        <f>pMBAPEIperms!B112/pMBAPEIperms!B$307</f>
        <v>0.12599611598473182</v>
      </c>
      <c r="C112" s="23">
        <f>pMBAPEIperms!C112/pMBAPEIperms!C$307</f>
        <v>0.26471624955939377</v>
      </c>
      <c r="D112" s="23">
        <f>pMBAPEIperms!D112/pMBAPEIperms!D$307</f>
        <v>0.44738393259595716</v>
      </c>
      <c r="E112" s="16">
        <f>pMBAPEIperms!E112/pMBAPEIperms!E$307</f>
        <v>0.74794612418264117</v>
      </c>
      <c r="F112" s="16">
        <f>pMBAPEIperms!F112/pMBAPEIperms!F$307</f>
        <v>0.82772770079375757</v>
      </c>
      <c r="G112" s="23"/>
      <c r="H112" s="21">
        <v>109</v>
      </c>
      <c r="I112" s="25">
        <f>pMBAPEIperms!I112/pMBAPEIperms!I$307</f>
        <v>2.5265631885619151E-2</v>
      </c>
      <c r="J112" s="25">
        <f>pMBAPEIperms!J112/pMBAPEIperms!J$307</f>
        <v>0.10201558056139483</v>
      </c>
      <c r="K112" s="25">
        <f>pMBAPEIperms!K112/pMBAPEIperms!K$307</f>
        <v>0.19341840161182</v>
      </c>
      <c r="L112" s="25">
        <f>pMBAPEIperms!L112/pMBAPEIperms!L$307</f>
        <v>0.34162635337479846</v>
      </c>
      <c r="M112" s="17">
        <f>pMBAPEIperms!M112/pMBAPEIperms!M$307</f>
        <v>0.51518193224592224</v>
      </c>
      <c r="N112" s="21"/>
      <c r="O112" s="21"/>
    </row>
    <row r="113" spans="1:15" ht="15.5">
      <c r="A113" s="1">
        <v>110</v>
      </c>
      <c r="B113" s="23">
        <f>pMBAPEIperms!B113/pMBAPEIperms!B$307</f>
        <v>0.12452286881403603</v>
      </c>
      <c r="C113" s="23">
        <f>pMBAPEIperms!C113/pMBAPEIperms!C$307</f>
        <v>0.25682058512513217</v>
      </c>
      <c r="D113" s="23">
        <f>pMBAPEIperms!D113/pMBAPEIperms!D$307</f>
        <v>0.44055337887035811</v>
      </c>
      <c r="E113" s="16">
        <f>pMBAPEIperms!E113/pMBAPEIperms!E$307</f>
        <v>0.74705191974515173</v>
      </c>
      <c r="F113" s="16">
        <f>pMBAPEIperms!F113/pMBAPEIperms!F$307</f>
        <v>0.83546347369837215</v>
      </c>
      <c r="G113" s="23"/>
      <c r="H113" s="21">
        <v>110</v>
      </c>
      <c r="I113" s="25">
        <f>pMBAPEIperms!I113/pMBAPEIperms!I$307</f>
        <v>3.941634431768104E-2</v>
      </c>
      <c r="J113" s="25">
        <f>pMBAPEIperms!J113/pMBAPEIperms!J$307</f>
        <v>7.1596389266724375E-2</v>
      </c>
      <c r="K113" s="25">
        <f>pMBAPEIperms!K113/pMBAPEIperms!K$307</f>
        <v>0.1955171255876427</v>
      </c>
      <c r="L113" s="25">
        <f>pMBAPEIperms!L113/pMBAPEIperms!L$307</f>
        <v>0.31505797435306765</v>
      </c>
      <c r="M113" s="17">
        <f>pMBAPEIperms!M113/pMBAPEIperms!M$307</f>
        <v>0.5535759096612296</v>
      </c>
      <c r="N113" s="21"/>
      <c r="O113" s="21"/>
    </row>
    <row r="114" spans="1:15" ht="15.5">
      <c r="A114" s="1">
        <v>111</v>
      </c>
      <c r="B114" s="23">
        <f>pMBAPEIperms!B114/pMBAPEIperms!B$307</f>
        <v>0.12167682314337375</v>
      </c>
      <c r="C114" s="23">
        <f>pMBAPEIperms!C114/pMBAPEIperms!C$307</f>
        <v>0.2654917166020444</v>
      </c>
      <c r="D114" s="23">
        <f>pMBAPEIperms!D114/pMBAPEIperms!D$307</f>
        <v>0.47366596165181507</v>
      </c>
      <c r="E114" s="16">
        <f>pMBAPEIperms!E114/pMBAPEIperms!E$307</f>
        <v>0.74649304197172073</v>
      </c>
      <c r="F114" s="16">
        <f>pMBAPEIperms!F114/pMBAPEIperms!F$307</f>
        <v>0.89284272837346967</v>
      </c>
      <c r="G114" s="23"/>
      <c r="H114" s="21">
        <v>111</v>
      </c>
      <c r="I114" s="25">
        <f>pMBAPEIperms!I114/pMBAPEIperms!I$307</f>
        <v>5.699456495128042E-2</v>
      </c>
      <c r="J114" s="25">
        <f>pMBAPEIperms!J114/pMBAPEIperms!J$307</f>
        <v>0.13317670335105725</v>
      </c>
      <c r="K114" s="25">
        <f>pMBAPEIperms!K114/pMBAPEIperms!K$307</f>
        <v>0.20533915379449294</v>
      </c>
      <c r="L114" s="25">
        <f>pMBAPEIperms!L114/pMBAPEIperms!L$307</f>
        <v>0.34538892728250015</v>
      </c>
      <c r="M114" s="17">
        <f>pMBAPEIperms!M114/pMBAPEIperms!M$307</f>
        <v>0.581555834378921</v>
      </c>
      <c r="N114" s="21"/>
      <c r="O114" s="21"/>
    </row>
    <row r="115" spans="1:15" ht="15.5">
      <c r="A115" s="1">
        <v>112</v>
      </c>
      <c r="B115" s="23">
        <f>pMBAPEIperms!B115/pMBAPEIperms!B$307</f>
        <v>0.1302149601553606</v>
      </c>
      <c r="C115" s="23">
        <f>pMBAPEIperms!C115/pMBAPEIperms!C$307</f>
        <v>0.28191751850546354</v>
      </c>
      <c r="D115" s="23">
        <f>pMBAPEIperms!D115/pMBAPEIperms!D$307</f>
        <v>0.45310495475191565</v>
      </c>
      <c r="E115" s="16">
        <f>pMBAPEIperms!E115/pMBAPEIperms!E$307</f>
        <v>0.75660872967082093</v>
      </c>
      <c r="F115" s="16">
        <f>pMBAPEIperms!F115/pMBAPEIperms!F$307</f>
        <v>0.8207318713843671</v>
      </c>
      <c r="G115" s="23"/>
      <c r="H115" s="21">
        <v>112</v>
      </c>
      <c r="I115" s="25">
        <f>pMBAPEIperms!I115/pMBAPEIperms!I$307</f>
        <v>3.902462909464819E-2</v>
      </c>
      <c r="J115" s="25">
        <f>pMBAPEIperms!J115/pMBAPEIperms!J$307</f>
        <v>7.3451218004204274E-2</v>
      </c>
      <c r="K115" s="25">
        <f>pMBAPEIperms!K115/pMBAPEIperms!K$307</f>
        <v>0.19505540631296173</v>
      </c>
      <c r="L115" s="25">
        <f>pMBAPEIperms!L115/pMBAPEIperms!L$307</f>
        <v>0.33939952391921985</v>
      </c>
      <c r="M115" s="17">
        <f>pMBAPEIperms!M115/pMBAPEIperms!M$307</f>
        <v>0.50664993726474272</v>
      </c>
      <c r="N115" s="21"/>
      <c r="O115" s="21"/>
    </row>
    <row r="116" spans="1:15" ht="15.5">
      <c r="A116" s="1">
        <v>113</v>
      </c>
      <c r="B116" s="23">
        <f>pMBAPEIperms!B116/pMBAPEIperms!B$307</f>
        <v>0.13751423022835332</v>
      </c>
      <c r="C116" s="23">
        <f>pMBAPEIperms!C116/pMBAPEIperms!C$307</f>
        <v>0.27500881212548467</v>
      </c>
      <c r="D116" s="23">
        <f>pMBAPEIperms!D116/pMBAPEIperms!D$307</f>
        <v>0.46780624804965154</v>
      </c>
      <c r="E116" s="16">
        <f>pMBAPEIperms!E116/pMBAPEIperms!E$307</f>
        <v>0.76068853741686693</v>
      </c>
      <c r="F116" s="16">
        <f>pMBAPEIperms!F116/pMBAPEIperms!F$307</f>
        <v>0.83875958563164266</v>
      </c>
      <c r="G116" s="23"/>
      <c r="H116" s="21">
        <v>113</v>
      </c>
      <c r="I116" s="25">
        <f>pMBAPEIperms!I116/pMBAPEIperms!I$307</f>
        <v>4.1228027224208E-2</v>
      </c>
      <c r="J116" s="25">
        <f>pMBAPEIperms!J116/pMBAPEIperms!J$307</f>
        <v>6.2940521825151474E-2</v>
      </c>
      <c r="K116" s="25">
        <f>pMBAPEIperms!K116/pMBAPEIperms!K$307</f>
        <v>0.20861316319677636</v>
      </c>
      <c r="L116" s="25">
        <f>pMBAPEIperms!L116/pMBAPEIperms!L$307</f>
        <v>0.35306764954311604</v>
      </c>
      <c r="M116" s="17">
        <f>pMBAPEIperms!M116/pMBAPEIperms!M$307</f>
        <v>0.52095357590966118</v>
      </c>
      <c r="N116" s="21"/>
      <c r="O116" s="21"/>
    </row>
    <row r="117" spans="1:15" ht="15.5">
      <c r="A117" s="1">
        <v>114</v>
      </c>
      <c r="B117" s="23">
        <f>pMBAPEIperms!B117/pMBAPEIperms!B$307</f>
        <v>0.1293109221187973</v>
      </c>
      <c r="C117" s="23">
        <f>pMBAPEIperms!C117/pMBAPEIperms!C$307</f>
        <v>0.29862530842439194</v>
      </c>
      <c r="D117" s="23">
        <f>pMBAPEIperms!D117/pMBAPEIperms!D$307</f>
        <v>0.46049027426233485</v>
      </c>
      <c r="E117" s="16">
        <f>pMBAPEIperms!E117/pMBAPEIperms!E$307</f>
        <v>0.77220141954954447</v>
      </c>
      <c r="F117" s="16">
        <f>pMBAPEIperms!F117/pMBAPEIperms!F$307</f>
        <v>0.84568814745055831</v>
      </c>
      <c r="G117" s="23"/>
      <c r="H117" s="21">
        <v>114</v>
      </c>
      <c r="I117" s="25">
        <f>pMBAPEIperms!I117/pMBAPEIperms!I$307</f>
        <v>6.9529452088331778E-2</v>
      </c>
      <c r="J117" s="25">
        <f>pMBAPEIperms!J117/pMBAPEIperms!J$307</f>
        <v>5.2182515147768019E-2</v>
      </c>
      <c r="K117" s="25">
        <f>pMBAPEIperms!K117/pMBAPEIperms!K$307</f>
        <v>0.22212894560107455</v>
      </c>
      <c r="L117" s="25">
        <f>pMBAPEIperms!L117/pMBAPEIperms!L$307</f>
        <v>0.38424326192121627</v>
      </c>
      <c r="M117" s="17">
        <f>pMBAPEIperms!M117/pMBAPEIperms!M$307</f>
        <v>0.53475533249686324</v>
      </c>
      <c r="N117" s="21"/>
      <c r="O117" s="21"/>
    </row>
    <row r="118" spans="1:15" ht="15.5">
      <c r="A118" s="1">
        <v>115</v>
      </c>
      <c r="B118" s="23">
        <f>pMBAPEIperms!B118/pMBAPEIperms!B$307</f>
        <v>0.1368445724234916</v>
      </c>
      <c r="C118" s="23">
        <f>pMBAPEIperms!C118/pMBAPEIperms!C$307</f>
        <v>0.28995417694747977</v>
      </c>
      <c r="D118" s="23">
        <f>pMBAPEIperms!D118/pMBAPEIperms!D$307</f>
        <v>0.48233417703963105</v>
      </c>
      <c r="E118" s="16">
        <f>pMBAPEIperms!E118/pMBAPEIperms!E$307</f>
        <v>0.78097580059241045</v>
      </c>
      <c r="F118" s="16">
        <f>pMBAPEIperms!F118/pMBAPEIperms!F$307</f>
        <v>0.85840172205031617</v>
      </c>
      <c r="G118" s="23"/>
      <c r="H118" s="21">
        <v>115</v>
      </c>
      <c r="I118" s="25">
        <f>pMBAPEIperms!I118/pMBAPEIperms!I$307</f>
        <v>4.6173431914997801E-2</v>
      </c>
      <c r="J118" s="25">
        <f>pMBAPEIperms!J118/pMBAPEIperms!J$307</f>
        <v>0.10894027451465314</v>
      </c>
      <c r="K118" s="25">
        <f>pMBAPEIperms!K118/pMBAPEIperms!K$307</f>
        <v>0.22628441907320349</v>
      </c>
      <c r="L118" s="25">
        <f>pMBAPEIperms!L118/pMBAPEIperms!L$307</f>
        <v>0.35214620287184212</v>
      </c>
      <c r="M118" s="17">
        <f>pMBAPEIperms!M118/pMBAPEIperms!M$307</f>
        <v>0.55395232120451687</v>
      </c>
      <c r="N118" s="21"/>
      <c r="O118" s="21"/>
    </row>
    <row r="119" spans="1:15" ht="15.5">
      <c r="A119" s="1">
        <v>116</v>
      </c>
      <c r="B119" s="23">
        <f>pMBAPEIperms!B119/pMBAPEIperms!B$307</f>
        <v>0.13172169021629948</v>
      </c>
      <c r="C119" s="23">
        <f>pMBAPEIperms!C119/pMBAPEIperms!C$307</f>
        <v>0.28389143461402894</v>
      </c>
      <c r="D119" s="23">
        <f>pMBAPEIperms!D119/pMBAPEIperms!D$307</f>
        <v>0.4607329842931937</v>
      </c>
      <c r="E119" s="16">
        <f>pMBAPEIperms!E119/pMBAPEIperms!E$307</f>
        <v>0.76588610070977481</v>
      </c>
      <c r="F119" s="16">
        <f>pMBAPEIperms!F119/pMBAPEIperms!F$307</f>
        <v>0.83405085429839898</v>
      </c>
      <c r="G119" s="23"/>
      <c r="H119" s="21">
        <v>116</v>
      </c>
      <c r="I119" s="25">
        <f>pMBAPEIperms!I119/pMBAPEIperms!I$307</f>
        <v>4.1717671252999064E-2</v>
      </c>
      <c r="J119" s="25">
        <f>pMBAPEIperms!J119/pMBAPEIperms!J$307</f>
        <v>7.3451218004204274E-2</v>
      </c>
      <c r="K119" s="25">
        <f>pMBAPEIperms!K119/pMBAPEIperms!K$307</f>
        <v>0.22284251175285427</v>
      </c>
      <c r="L119" s="25">
        <f>pMBAPEIperms!L119/pMBAPEIperms!L$307</f>
        <v>0.32972433387084388</v>
      </c>
      <c r="M119" s="17">
        <f>pMBAPEIperms!M119/pMBAPEIperms!M$307</f>
        <v>0.50037641154328727</v>
      </c>
      <c r="N119" s="21"/>
      <c r="O119" s="21"/>
    </row>
    <row r="120" spans="1:15" ht="15.5">
      <c r="A120" s="1">
        <v>117</v>
      </c>
      <c r="B120" s="23">
        <f>pMBAPEIperms!B120/pMBAPEIperms!B$307</f>
        <v>0.13838478537467355</v>
      </c>
      <c r="C120" s="23">
        <f>pMBAPEIperms!C120/pMBAPEIperms!C$307</f>
        <v>0.2726824109975326</v>
      </c>
      <c r="D120" s="23">
        <f>pMBAPEIperms!D120/pMBAPEIperms!D$307</f>
        <v>0.47487951180610932</v>
      </c>
      <c r="E120" s="16">
        <f>pMBAPEIperms!E120/pMBAPEIperms!E$307</f>
        <v>0.79014139607667799</v>
      </c>
      <c r="F120" s="16">
        <f>pMBAPEIperms!F120/pMBAPEIperms!F$307</f>
        <v>0.87562222521189292</v>
      </c>
      <c r="G120" s="23"/>
      <c r="H120" s="21">
        <v>117</v>
      </c>
      <c r="I120" s="25">
        <f>pMBAPEIperms!I120/pMBAPEIperms!I$307</f>
        <v>4.5243108260294762E-2</v>
      </c>
      <c r="J120" s="25">
        <f>pMBAPEIperms!J120/pMBAPEIperms!J$307</f>
        <v>9.9295165079757622E-2</v>
      </c>
      <c r="K120" s="25">
        <f>pMBAPEIperms!K120/pMBAPEIperms!K$307</f>
        <v>0.22187709872397579</v>
      </c>
      <c r="L120" s="25">
        <f>pMBAPEIperms!L120/pMBAPEIperms!L$307</f>
        <v>0.37387698686938492</v>
      </c>
      <c r="M120" s="17">
        <f>pMBAPEIperms!M120/pMBAPEIperms!M$307</f>
        <v>0.55131744040150565</v>
      </c>
      <c r="N120" s="21"/>
      <c r="O120" s="21"/>
    </row>
    <row r="121" spans="1:15" ht="15.5">
      <c r="A121" s="1">
        <v>118</v>
      </c>
      <c r="B121" s="23">
        <f>pMBAPEIperms!B121/pMBAPEIperms!B$307</f>
        <v>0.15328467153284672</v>
      </c>
      <c r="C121" s="23">
        <f>pMBAPEIperms!C121/pMBAPEIperms!C$307</f>
        <v>0.29784984138174131</v>
      </c>
      <c r="D121" s="23">
        <f>pMBAPEIperms!D121/pMBAPEIperms!D$307</f>
        <v>0.48056586110051658</v>
      </c>
      <c r="E121" s="16">
        <f>pMBAPEIperms!E121/pMBAPEIperms!E$307</f>
        <v>0.77404571620186657</v>
      </c>
      <c r="F121" s="16">
        <f>pMBAPEIperms!F121/pMBAPEIperms!F$307</f>
        <v>0.86600295977398101</v>
      </c>
      <c r="G121" s="23"/>
      <c r="H121" s="21">
        <v>118</v>
      </c>
      <c r="I121" s="25">
        <f>pMBAPEIperms!I121/pMBAPEIperms!I$307</f>
        <v>2.5461489497135583E-2</v>
      </c>
      <c r="J121" s="25">
        <f>pMBAPEIperms!J121/pMBAPEIperms!J$307</f>
        <v>3.994064548040064E-2</v>
      </c>
      <c r="K121" s="25">
        <f>pMBAPEIperms!K121/pMBAPEIperms!K$307</f>
        <v>0.215329079919409</v>
      </c>
      <c r="L121" s="25">
        <f>pMBAPEIperms!L121/pMBAPEIperms!L$307</f>
        <v>0.36258926514627965</v>
      </c>
      <c r="M121" s="17">
        <f>pMBAPEIperms!M121/pMBAPEIperms!M$307</f>
        <v>0.56135508155583436</v>
      </c>
      <c r="N121" s="21"/>
      <c r="O121" s="21"/>
    </row>
    <row r="122" spans="1:15" ht="15.5">
      <c r="A122" s="1">
        <v>119</v>
      </c>
      <c r="B122" s="23">
        <f>pMBAPEIperms!B122/pMBAPEIperms!B$307</f>
        <v>0.13945623786245229</v>
      </c>
      <c r="C122" s="23">
        <f>pMBAPEIperms!C122/pMBAPEIperms!C$307</f>
        <v>0.29848431441663731</v>
      </c>
      <c r="D122" s="23">
        <f>pMBAPEIperms!D122/pMBAPEIperms!D$307</f>
        <v>0.49003155230401158</v>
      </c>
      <c r="E122" s="16">
        <f>pMBAPEIperms!E122/pMBAPEIperms!E$307</f>
        <v>0.77633711507293357</v>
      </c>
      <c r="F122" s="16">
        <f>pMBAPEIperms!F122/pMBAPEIperms!F$307</f>
        <v>0.87965828064038742</v>
      </c>
      <c r="G122" s="23"/>
      <c r="H122" s="21">
        <v>119</v>
      </c>
      <c r="I122" s="25">
        <f>pMBAPEIperms!I122/pMBAPEIperms!I$307</f>
        <v>3.8730842677373548E-2</v>
      </c>
      <c r="J122" s="25">
        <f>pMBAPEIperms!J122/pMBAPEIperms!J$307</f>
        <v>0.12996166687275873</v>
      </c>
      <c r="K122" s="25">
        <f>pMBAPEIperms!K122/pMBAPEIperms!K$307</f>
        <v>0.23140530557421088</v>
      </c>
      <c r="L122" s="25">
        <f>pMBAPEIperms!L122/pMBAPEIperms!L$307</f>
        <v>0.37502879520847732</v>
      </c>
      <c r="M122" s="17">
        <f>pMBAPEIperms!M122/pMBAPEIperms!M$307</f>
        <v>0.58670012547051442</v>
      </c>
      <c r="N122" s="21"/>
      <c r="O122" s="21"/>
    </row>
    <row r="123" spans="1:15" ht="15.5">
      <c r="A123" s="1">
        <v>120</v>
      </c>
      <c r="B123" s="23">
        <f>pMBAPEIperms!B123/pMBAPEIperms!B$307</f>
        <v>0.14066162191120338</v>
      </c>
      <c r="C123" s="23">
        <f>pMBAPEIperms!C123/pMBAPEIperms!C$307</f>
        <v>0.27867465632710609</v>
      </c>
      <c r="D123" s="23">
        <f>pMBAPEIperms!D123/pMBAPEIperms!D$307</f>
        <v>0.48295828854755379</v>
      </c>
      <c r="E123" s="16">
        <f>pMBAPEIperms!E123/pMBAPEIperms!E$307</f>
        <v>0.78567037388923033</v>
      </c>
      <c r="F123" s="16">
        <f>pMBAPEIperms!F123/pMBAPEIperms!F$307</f>
        <v>0.86640656531683047</v>
      </c>
      <c r="G123" s="23"/>
      <c r="H123" s="21">
        <v>120</v>
      </c>
      <c r="I123" s="25">
        <f>pMBAPEIperms!I123/pMBAPEIperms!I$307</f>
        <v>4.5292072663173873E-2</v>
      </c>
      <c r="J123" s="25">
        <f>pMBAPEIperms!J123/pMBAPEIperms!J$307</f>
        <v>0.11734883145789539</v>
      </c>
      <c r="K123" s="25">
        <f>pMBAPEIperms!K123/pMBAPEIperms!K$307</f>
        <v>0.23220282068502351</v>
      </c>
      <c r="L123" s="25">
        <f>pMBAPEIperms!L123/pMBAPEIperms!L$307</f>
        <v>0.36888581739998466</v>
      </c>
      <c r="M123" s="17">
        <f>pMBAPEIperms!M123/pMBAPEIperms!M$307</f>
        <v>0.53701380175658719</v>
      </c>
      <c r="N123" s="21"/>
      <c r="O123" s="21"/>
    </row>
    <row r="124" spans="1:15" ht="15.5">
      <c r="A124" s="1">
        <v>121</v>
      </c>
      <c r="B124" s="23">
        <f>pMBAPEIperms!B124/pMBAPEIperms!B$307</f>
        <v>0.15070648898412911</v>
      </c>
      <c r="C124" s="23">
        <f>pMBAPEIperms!C124/pMBAPEIperms!C$307</f>
        <v>0.27966161438138881</v>
      </c>
      <c r="D124" s="16">
        <f>pMBAPEIperms!D124/pMBAPEIperms!D$307</f>
        <v>0.51392115391283233</v>
      </c>
      <c r="E124" s="16">
        <f>pMBAPEIperms!E124/pMBAPEIperms!E$307</f>
        <v>0.8044486670765103</v>
      </c>
      <c r="F124" s="16">
        <f>pMBAPEIperms!F124/pMBAPEIperms!F$307</f>
        <v>0.88759585631642679</v>
      </c>
      <c r="G124" s="23"/>
      <c r="H124" s="21">
        <v>121</v>
      </c>
      <c r="I124" s="25">
        <f>pMBAPEIperms!I124/pMBAPEIperms!I$307</f>
        <v>4.6956862361063501E-2</v>
      </c>
      <c r="J124" s="25">
        <f>pMBAPEIperms!J124/pMBAPEIperms!J$307</f>
        <v>0.15456906145665883</v>
      </c>
      <c r="K124" s="25">
        <f>pMBAPEIperms!K124/pMBAPEIperms!K$307</f>
        <v>0.25541470785762255</v>
      </c>
      <c r="L124" s="25">
        <f>pMBAPEIperms!L124/pMBAPEIperms!L$307</f>
        <v>0.40543653536051605</v>
      </c>
      <c r="M124" s="17">
        <f>pMBAPEIperms!M124/pMBAPEIperms!M$307</f>
        <v>0.60138017565872015</v>
      </c>
      <c r="N124" s="21"/>
      <c r="O124" s="21"/>
    </row>
    <row r="125" spans="1:15" ht="15.5">
      <c r="A125" s="1">
        <v>122</v>
      </c>
      <c r="B125" s="23">
        <f>pMBAPEIperms!B125/pMBAPEIperms!B$307</f>
        <v>0.14246969798433001</v>
      </c>
      <c r="C125" s="23">
        <f>pMBAPEIperms!C125/pMBAPEIperms!C$307</f>
        <v>0.2946774762072612</v>
      </c>
      <c r="D125" s="16">
        <f>pMBAPEIperms!D125/pMBAPEIperms!D$307</f>
        <v>0.50702125446413093</v>
      </c>
      <c r="E125" s="16">
        <f>pMBAPEIperms!E125/pMBAPEIperms!E$307</f>
        <v>0.79287989716648966</v>
      </c>
      <c r="F125" s="16">
        <f>pMBAPEIperms!F125/pMBAPEIperms!F$307</f>
        <v>0.87972554823086235</v>
      </c>
      <c r="G125" s="23"/>
      <c r="H125" s="21">
        <v>122</v>
      </c>
      <c r="I125" s="25">
        <f>pMBAPEIperms!I125/pMBAPEIperms!I$307</f>
        <v>5.2979483915193658E-2</v>
      </c>
      <c r="J125" s="25">
        <f>pMBAPEIperms!J125/pMBAPEIperms!J$307</f>
        <v>0.12118214418202052</v>
      </c>
      <c r="K125" s="25">
        <f>pMBAPEIperms!K125/pMBAPEIperms!K$307</f>
        <v>0.24764942914707855</v>
      </c>
      <c r="L125" s="25">
        <f>pMBAPEIperms!L125/pMBAPEIperms!L$307</f>
        <v>0.40451508868924213</v>
      </c>
      <c r="M125" s="17">
        <f>pMBAPEIperms!M125/pMBAPEIperms!M$307</f>
        <v>0.55294855708908397</v>
      </c>
      <c r="N125" s="21"/>
      <c r="O125" s="21"/>
    </row>
    <row r="126" spans="1:15" ht="15.5">
      <c r="A126" s="1">
        <v>123</v>
      </c>
      <c r="B126" s="23">
        <f>pMBAPEIperms!B126/pMBAPEIperms!B$307</f>
        <v>0.16209067166677829</v>
      </c>
      <c r="C126" s="23">
        <f>pMBAPEIperms!C126/pMBAPEIperms!C$307</f>
        <v>0.29256256609094117</v>
      </c>
      <c r="D126" s="16">
        <f>pMBAPEIperms!D126/pMBAPEIperms!D$307</f>
        <v>0.49942789778440411</v>
      </c>
      <c r="E126" s="16">
        <f>pMBAPEIperms!E126/pMBAPEIperms!E$307</f>
        <v>0.82412116470127983</v>
      </c>
      <c r="F126" s="16">
        <f>pMBAPEIperms!F126/pMBAPEIperms!F$307</f>
        <v>0.87387326785954522</v>
      </c>
      <c r="G126" s="23"/>
      <c r="H126" s="21">
        <v>123</v>
      </c>
      <c r="I126" s="25">
        <f>pMBAPEIperms!I126/pMBAPEIperms!I$307</f>
        <v>4.2403172893306564E-2</v>
      </c>
      <c r="J126" s="25">
        <f>pMBAPEIperms!J126/pMBAPEIperms!J$307</f>
        <v>0.14962285149004573</v>
      </c>
      <c r="K126" s="25">
        <f>pMBAPEIperms!K126/pMBAPEIperms!K$307</f>
        <v>0.26259234385493618</v>
      </c>
      <c r="L126" s="25">
        <f>pMBAPEIperms!L126/pMBAPEIperms!L$307</f>
        <v>0.39652921753820164</v>
      </c>
      <c r="M126" s="17">
        <f>pMBAPEIperms!M126/pMBAPEIperms!M$307</f>
        <v>0.57578419071518183</v>
      </c>
      <c r="N126" s="21"/>
      <c r="O126" s="21"/>
    </row>
    <row r="127" spans="1:15" ht="15.5">
      <c r="A127" s="1">
        <v>124</v>
      </c>
      <c r="B127" s="23">
        <f>pMBAPEIperms!B127/pMBAPEIperms!B$307</f>
        <v>0.14846313533784236</v>
      </c>
      <c r="C127" s="23">
        <f>pMBAPEIperms!C127/pMBAPEIperms!C$307</f>
        <v>0.29820232640112798</v>
      </c>
      <c r="D127" s="16">
        <f>pMBAPEIperms!D127/pMBAPEIperms!D$307</f>
        <v>0.52352553656253253</v>
      </c>
      <c r="E127" s="16">
        <f>pMBAPEIperms!E127/pMBAPEIperms!E$307</f>
        <v>0.79645671491644776</v>
      </c>
      <c r="F127" s="16">
        <f>pMBAPEIperms!F127/pMBAPEIperms!F$307</f>
        <v>0.8785819991927889</v>
      </c>
      <c r="G127" s="23"/>
      <c r="H127" s="21">
        <v>124</v>
      </c>
      <c r="I127" s="25">
        <f>pMBAPEIperms!I127/pMBAPEIperms!I$307</f>
        <v>4.1815600058757285E-2</v>
      </c>
      <c r="J127" s="25">
        <f>pMBAPEIperms!J127/pMBAPEIperms!J$307</f>
        <v>0.12662297514529491</v>
      </c>
      <c r="K127" s="25">
        <f>pMBAPEIperms!K127/pMBAPEIperms!K$307</f>
        <v>0.25549865681665546</v>
      </c>
      <c r="L127" s="25">
        <f>pMBAPEIperms!L127/pMBAPEIperms!L$307</f>
        <v>0.3932273669661368</v>
      </c>
      <c r="M127" s="17">
        <f>pMBAPEIperms!M127/pMBAPEIperms!M$307</f>
        <v>0.5996235884567126</v>
      </c>
      <c r="N127" s="21"/>
      <c r="O127" s="21"/>
    </row>
    <row r="128" spans="1:15" ht="15.5">
      <c r="A128" s="1">
        <v>125</v>
      </c>
      <c r="B128" s="23">
        <f>pMBAPEIperms!B128/pMBAPEIperms!B$307</f>
        <v>0.16389874773990493</v>
      </c>
      <c r="C128" s="23">
        <f>pMBAPEIperms!C128/pMBAPEIperms!C$307</f>
        <v>0.34296792386323577</v>
      </c>
      <c r="D128" s="16">
        <f>pMBAPEIperms!D128/pMBAPEIperms!D$307</f>
        <v>0.52557123539405703</v>
      </c>
      <c r="E128" s="16">
        <f>pMBAPEIperms!E128/pMBAPEIperms!E$307</f>
        <v>0.81573799809981551</v>
      </c>
      <c r="F128" s="16">
        <f>pMBAPEIperms!F128/pMBAPEIperms!F$307</f>
        <v>0.87932194268801289</v>
      </c>
      <c r="G128" s="23"/>
      <c r="H128" s="21">
        <v>125</v>
      </c>
      <c r="I128" s="25">
        <f>pMBAPEIperms!I128/pMBAPEIperms!I$307</f>
        <v>7.1341134994858738E-2</v>
      </c>
      <c r="J128" s="25">
        <f>pMBAPEIperms!J128/pMBAPEIperms!J$307</f>
        <v>9.8058612588104346E-2</v>
      </c>
      <c r="K128" s="25">
        <f>pMBAPEIperms!K128/pMBAPEIperms!K$307</f>
        <v>0.27468099395567491</v>
      </c>
      <c r="L128" s="25">
        <f>pMBAPEIperms!L128/pMBAPEIperms!L$307</f>
        <v>0.420486830991323</v>
      </c>
      <c r="M128" s="17">
        <f>pMBAPEIperms!M128/pMBAPEIperms!M$307</f>
        <v>0.60476787954830613</v>
      </c>
      <c r="N128" s="21"/>
      <c r="O128" s="21"/>
    </row>
    <row r="129" spans="1:15" ht="15.5">
      <c r="A129" s="1">
        <v>126</v>
      </c>
      <c r="B129" s="23">
        <f>pMBAPEIperms!B129/pMBAPEIperms!B$307</f>
        <v>0.15248108216701267</v>
      </c>
      <c r="C129" s="23">
        <f>pMBAPEIperms!C129/pMBAPEIperms!C$307</f>
        <v>0.32597814592879804</v>
      </c>
      <c r="D129" s="16">
        <f>pMBAPEIperms!D129/pMBAPEIperms!D$307</f>
        <v>0.51981554037654731</v>
      </c>
      <c r="E129" s="16">
        <f>pMBAPEIperms!E129/pMBAPEIperms!E$307</f>
        <v>0.80573408595540152</v>
      </c>
      <c r="F129" s="16">
        <f>pMBAPEIperms!F129/pMBAPEIperms!F$307</f>
        <v>0.85497107493609592</v>
      </c>
      <c r="G129" s="23"/>
      <c r="H129" s="21">
        <v>126</v>
      </c>
      <c r="I129" s="25">
        <f>pMBAPEIperms!I129/pMBAPEIperms!I$307</f>
        <v>6.0617930764334325E-2</v>
      </c>
      <c r="J129" s="25">
        <f>pMBAPEIperms!J129/pMBAPEIperms!J$307</f>
        <v>0.11487572647458882</v>
      </c>
      <c r="K129" s="25">
        <f>pMBAPEIperms!K129/pMBAPEIperms!K$307</f>
        <v>0.27757723304231025</v>
      </c>
      <c r="L129" s="25">
        <f>pMBAPEIperms!L129/pMBAPEIperms!L$307</f>
        <v>0.4389925516394072</v>
      </c>
      <c r="M129" s="17">
        <f>pMBAPEIperms!M129/pMBAPEIperms!M$307</f>
        <v>0.5865746549560853</v>
      </c>
      <c r="N129" s="21"/>
      <c r="O129" s="21"/>
    </row>
    <row r="130" spans="1:15" ht="15.5">
      <c r="A130" s="1">
        <v>127</v>
      </c>
      <c r="B130" s="23">
        <f>pMBAPEIperms!B130/pMBAPEIperms!B$307</f>
        <v>0.17082970602022368</v>
      </c>
      <c r="C130" s="23">
        <f>pMBAPEIperms!C130/pMBAPEIperms!C$307</f>
        <v>0.32506168487839265</v>
      </c>
      <c r="D130" s="16">
        <f>pMBAPEIperms!D130/pMBAPEIperms!D$307</f>
        <v>0.5308761832114004</v>
      </c>
      <c r="E130" s="16">
        <f>pMBAPEIperms!E130/pMBAPEIperms!E$307</f>
        <v>0.82926284021684449</v>
      </c>
      <c r="F130" s="16">
        <f>pMBAPEIperms!F130/pMBAPEIperms!F$307</f>
        <v>0.89432261536391766</v>
      </c>
      <c r="G130" s="23"/>
      <c r="H130" s="21">
        <v>127</v>
      </c>
      <c r="I130" s="25">
        <f>pMBAPEIperms!I130/pMBAPEIperms!I$307</f>
        <v>6.7864662390442143E-2</v>
      </c>
      <c r="J130" s="25">
        <f>pMBAPEIperms!J130/pMBAPEIperms!J$307</f>
        <v>0.10387040929887474</v>
      </c>
      <c r="K130" s="25">
        <f>pMBAPEIperms!K130/pMBAPEIperms!K$307</f>
        <v>0.26061954331766285</v>
      </c>
      <c r="L130" s="25">
        <f>pMBAPEIperms!L130/pMBAPEIperms!L$307</f>
        <v>0.45834293173615909</v>
      </c>
      <c r="M130" s="17">
        <f>pMBAPEIperms!M130/pMBAPEIperms!M$307</f>
        <v>0.61066499372647431</v>
      </c>
      <c r="N130" s="21"/>
      <c r="O130" s="21"/>
    </row>
    <row r="131" spans="1:15" ht="15.5">
      <c r="A131" s="1">
        <v>128</v>
      </c>
      <c r="B131" s="23">
        <f>pMBAPEIperms!B131/pMBAPEIperms!B$307</f>
        <v>0.1622915690082368</v>
      </c>
      <c r="C131" s="23">
        <f>pMBAPEIperms!C131/pMBAPEIperms!C$307</f>
        <v>0.324497708847374</v>
      </c>
      <c r="D131" s="16">
        <f>pMBAPEIperms!D131/pMBAPEIperms!D$307</f>
        <v>0.5449533650012135</v>
      </c>
      <c r="E131" s="16">
        <f>pMBAPEIperms!E131/pMBAPEIperms!E$307</f>
        <v>0.81344659922874862</v>
      </c>
      <c r="F131" s="16">
        <f>pMBAPEIperms!F131/pMBAPEIperms!F$307</f>
        <v>0.89243912283062021</v>
      </c>
      <c r="G131" s="23"/>
      <c r="H131" s="21">
        <v>128</v>
      </c>
      <c r="I131" s="25">
        <f>pMBAPEIperms!I131/pMBAPEIperms!I$307</f>
        <v>6.11565391960045E-2</v>
      </c>
      <c r="J131" s="25">
        <f>pMBAPEIperms!J131/pMBAPEIperms!J$307</f>
        <v>0.14949919624088043</v>
      </c>
      <c r="K131" s="25">
        <f>pMBAPEIperms!K131/pMBAPEIperms!K$307</f>
        <v>0.28723136333109467</v>
      </c>
      <c r="L131" s="25">
        <f>pMBAPEIperms!L131/pMBAPEIperms!L$307</f>
        <v>0.44928203946863238</v>
      </c>
      <c r="M131" s="17">
        <f>pMBAPEIperms!M131/pMBAPEIperms!M$307</f>
        <v>0.61066499372647431</v>
      </c>
      <c r="N131" s="21"/>
      <c r="O131" s="21"/>
    </row>
    <row r="132" spans="1:15" ht="15.5">
      <c r="A132" s="1">
        <v>129</v>
      </c>
      <c r="B132" s="23">
        <f>pMBAPEIperms!B132/pMBAPEIperms!B$307</f>
        <v>0.1639657135203911</v>
      </c>
      <c r="C132" s="23">
        <f>pMBAPEIperms!C132/pMBAPEIperms!C$307</f>
        <v>0.31413464927740575</v>
      </c>
      <c r="D132" s="16">
        <f>pMBAPEIperms!D132/pMBAPEIperms!D$307</f>
        <v>0.54523074789362358</v>
      </c>
      <c r="E132" s="16">
        <f>pMBAPEIperms!E132/pMBAPEIperms!E$307</f>
        <v>0.81791762141619628</v>
      </c>
      <c r="F132" s="16">
        <f>pMBAPEIperms!F132/pMBAPEIperms!F$307</f>
        <v>0.89331360150679395</v>
      </c>
      <c r="G132" s="23"/>
      <c r="H132" s="21">
        <v>129</v>
      </c>
      <c r="I132" s="25">
        <f>pMBAPEIperms!I132/pMBAPEIperms!I$307</f>
        <v>6.5269549037849484E-2</v>
      </c>
      <c r="J132" s="25">
        <f>pMBAPEIperms!J132/pMBAPEIperms!J$307</f>
        <v>0.15741313218746134</v>
      </c>
      <c r="K132" s="25">
        <f>pMBAPEIperms!K132/pMBAPEIperms!K$307</f>
        <v>0.29869039623908661</v>
      </c>
      <c r="L132" s="25">
        <f>pMBAPEIperms!L132/pMBAPEIperms!L$307</f>
        <v>0.46463948398986404</v>
      </c>
      <c r="M132" s="17">
        <f>pMBAPEIperms!M132/pMBAPEIperms!M$307</f>
        <v>0.63513174404015049</v>
      </c>
      <c r="N132" s="21"/>
      <c r="O132" s="21"/>
    </row>
    <row r="133" spans="1:15" ht="15.5">
      <c r="A133" s="1">
        <v>130</v>
      </c>
      <c r="B133" s="23">
        <f>pMBAPEIperms!B133/pMBAPEIperms!B$307</f>
        <v>0.16527154623987142</v>
      </c>
      <c r="C133" s="23">
        <f>pMBAPEIperms!C133/pMBAPEIperms!C$307</f>
        <v>0.32936200211491012</v>
      </c>
      <c r="D133" s="16">
        <f>pMBAPEIperms!D133/pMBAPEIperms!D$307</f>
        <v>0.5594119482680906</v>
      </c>
      <c r="E133" s="16">
        <f>pMBAPEIperms!E133/pMBAPEIperms!E$307</f>
        <v>0.82484770580674005</v>
      </c>
      <c r="F133" s="16">
        <f>pMBAPEIperms!F133/pMBAPEIperms!F$307</f>
        <v>0.89317906632584421</v>
      </c>
      <c r="G133" s="23"/>
      <c r="H133" s="21">
        <v>130</v>
      </c>
      <c r="I133" s="25">
        <f>pMBAPEIperms!I133/pMBAPEIperms!I$307</f>
        <v>7.4670714390637993E-2</v>
      </c>
      <c r="J133" s="25">
        <f>pMBAPEIperms!J133/pMBAPEIperms!J$307</f>
        <v>0.15110671448002966</v>
      </c>
      <c r="K133" s="25">
        <f>pMBAPEIperms!K133/pMBAPEIperms!K$307</f>
        <v>0.29797683008730691</v>
      </c>
      <c r="L133" s="25">
        <f>pMBAPEIperms!L133/pMBAPEIperms!L$307</f>
        <v>0.46410197343162102</v>
      </c>
      <c r="M133" s="17">
        <f>pMBAPEIperms!M133/pMBAPEIperms!M$307</f>
        <v>0.60589711417816805</v>
      </c>
      <c r="N133" s="21"/>
      <c r="O133" s="21"/>
    </row>
    <row r="134" spans="1:15" ht="15.5">
      <c r="A134" s="1">
        <v>131</v>
      </c>
      <c r="B134" s="23">
        <f>pMBAPEIperms!B134/pMBAPEIperms!B$307</f>
        <v>0.17658876314203442</v>
      </c>
      <c r="C134" s="23">
        <f>pMBAPEIperms!C134/pMBAPEIperms!C$307</f>
        <v>0.34494183997180117</v>
      </c>
      <c r="D134" s="16">
        <f>pMBAPEIperms!D134/pMBAPEIperms!D$307</f>
        <v>0.5678721264865989</v>
      </c>
      <c r="E134" s="16">
        <f>pMBAPEIperms!E134/pMBAPEIperms!E$307</f>
        <v>0.83222489241602859</v>
      </c>
      <c r="F134" s="16">
        <f>pMBAPEIperms!F134/pMBAPEIperms!F$307</f>
        <v>0.91927889143010899</v>
      </c>
      <c r="G134" s="23"/>
      <c r="H134" s="21">
        <v>131</v>
      </c>
      <c r="I134" s="25">
        <f>pMBAPEIperms!I134/pMBAPEIperms!I$307</f>
        <v>9.151446898105077E-2</v>
      </c>
      <c r="J134" s="25">
        <f>pMBAPEIperms!J134/pMBAPEIperms!J$307</f>
        <v>0.13725732657351303</v>
      </c>
      <c r="K134" s="25">
        <f>pMBAPEIperms!K134/pMBAPEIperms!K$307</f>
        <v>0.32471457353928806</v>
      </c>
      <c r="L134" s="25">
        <f>pMBAPEIperms!L134/pMBAPEIperms!L$307</f>
        <v>0.47600399293557549</v>
      </c>
      <c r="M134" s="17">
        <f>pMBAPEIperms!M134/pMBAPEIperms!M$307</f>
        <v>0.5936010037641154</v>
      </c>
      <c r="N134" s="21"/>
      <c r="O134" s="21"/>
    </row>
    <row r="135" spans="1:15" ht="15.5">
      <c r="A135" s="1">
        <v>132</v>
      </c>
      <c r="B135" s="23">
        <f>pMBAPEIperms!B135/pMBAPEIperms!B$307</f>
        <v>0.17528293042255408</v>
      </c>
      <c r="C135" s="23">
        <f>pMBAPEIperms!C135/pMBAPEIperms!C$307</f>
        <v>0.37483256961579131</v>
      </c>
      <c r="D135" s="16">
        <f>pMBAPEIperms!D135/pMBAPEIperms!D$307</f>
        <v>0.57206754273430183</v>
      </c>
      <c r="E135" s="16">
        <f>pMBAPEIperms!E135/pMBAPEIperms!E$307</f>
        <v>0.86514279327111165</v>
      </c>
      <c r="F135" s="16">
        <f>pMBAPEIperms!F135/pMBAPEIperms!F$307</f>
        <v>0.88981568680209877</v>
      </c>
      <c r="G135" s="23"/>
      <c r="H135" s="21">
        <v>132</v>
      </c>
      <c r="I135" s="25">
        <f>pMBAPEIperms!I135/pMBAPEIperms!I$307</f>
        <v>7.0802526563188556E-2</v>
      </c>
      <c r="J135" s="25">
        <f>pMBAPEIperms!J135/pMBAPEIperms!J$307</f>
        <v>0.20366019537529367</v>
      </c>
      <c r="K135" s="25">
        <f>pMBAPEIperms!K135/pMBAPEIperms!K$307</f>
        <v>0.31153458697112152</v>
      </c>
      <c r="L135" s="25">
        <f>pMBAPEIperms!L135/pMBAPEIperms!L$307</f>
        <v>0.47992014128848959</v>
      </c>
      <c r="M135" s="17">
        <f>pMBAPEIperms!M135/pMBAPEIperms!M$307</f>
        <v>0.64654956085319948</v>
      </c>
      <c r="N135" s="21"/>
      <c r="O135" s="21"/>
    </row>
    <row r="136" spans="1:15" ht="15.5">
      <c r="A136" s="1">
        <v>133</v>
      </c>
      <c r="B136" s="23">
        <f>pMBAPEIperms!B136/pMBAPEIperms!B$307</f>
        <v>0.19309582803187572</v>
      </c>
      <c r="C136" s="23">
        <f>pMBAPEIperms!C136/pMBAPEIperms!C$307</f>
        <v>0.37934437786394082</v>
      </c>
      <c r="D136" s="16">
        <f>pMBAPEIperms!D136/pMBAPEIperms!D$307</f>
        <v>0.57151277694948166</v>
      </c>
      <c r="E136" s="16">
        <f>pMBAPEIperms!E136/pMBAPEIperms!E$307</f>
        <v>0.86419270105627888</v>
      </c>
      <c r="F136" s="16">
        <f>pMBAPEIperms!F136/pMBAPEIperms!F$307</f>
        <v>0.90488362706847847</v>
      </c>
      <c r="G136" s="23"/>
      <c r="H136" s="21">
        <v>133</v>
      </c>
      <c r="I136" s="25">
        <f>pMBAPEIperms!I136/pMBAPEIperms!I$307</f>
        <v>7.5258287225187279E-2</v>
      </c>
      <c r="J136" s="25">
        <f>pMBAPEIperms!J136/pMBAPEIperms!J$307</f>
        <v>0.16285396315073575</v>
      </c>
      <c r="K136" s="25">
        <f>pMBAPEIperms!K136/pMBAPEIperms!K$307</f>
        <v>0.32391705842847551</v>
      </c>
      <c r="L136" s="25">
        <f>pMBAPEIperms!L136/pMBAPEIperms!L$307</f>
        <v>0.47124318513399371</v>
      </c>
      <c r="M136" s="17">
        <f>pMBAPEIperms!M136/pMBAPEIperms!M$307</f>
        <v>0.63425345043914672</v>
      </c>
      <c r="N136" s="21"/>
      <c r="O136" s="21"/>
    </row>
    <row r="137" spans="1:15" ht="15.5">
      <c r="A137" s="1">
        <v>134</v>
      </c>
      <c r="B137" s="23">
        <f>pMBAPEIperms!B137/pMBAPEIperms!B$307</f>
        <v>0.18807339449541285</v>
      </c>
      <c r="C137" s="23">
        <f>pMBAPEIperms!C137/pMBAPEIperms!C$307</f>
        <v>0.37116672541416995</v>
      </c>
      <c r="D137" s="16">
        <f>pMBAPEIperms!D137/pMBAPEIperms!D$307</f>
        <v>0.59165770951076591</v>
      </c>
      <c r="E137" s="16">
        <f>pMBAPEIperms!E137/pMBAPEIperms!E$307</f>
        <v>0.8452467445369698</v>
      </c>
      <c r="F137" s="16">
        <f>pMBAPEIperms!F137/pMBAPEIperms!F$307</f>
        <v>0.90865061213507325</v>
      </c>
      <c r="G137" s="23"/>
      <c r="H137" s="21">
        <v>134</v>
      </c>
      <c r="I137" s="25">
        <f>pMBAPEIperms!I137/pMBAPEIperms!I$307</f>
        <v>7.9371297067032262E-2</v>
      </c>
      <c r="J137" s="25">
        <f>pMBAPEIperms!J137/pMBAPEIperms!J$307</f>
        <v>0.14863360949672313</v>
      </c>
      <c r="K137" s="25">
        <f>pMBAPEIperms!K137/pMBAPEIperms!K$307</f>
        <v>0.32702316991269309</v>
      </c>
      <c r="L137" s="25">
        <f>pMBAPEIperms!L137/pMBAPEIperms!L$307</f>
        <v>0.49335790524456724</v>
      </c>
      <c r="M137" s="17">
        <f>pMBAPEIperms!M137/pMBAPEIperms!M$307</f>
        <v>0.65069008782936</v>
      </c>
      <c r="N137" s="21"/>
      <c r="O137" s="21"/>
    </row>
    <row r="138" spans="1:15" ht="15.5">
      <c r="A138" s="1">
        <v>135</v>
      </c>
      <c r="B138" s="23">
        <f>pMBAPEIperms!B138/pMBAPEIperms!B$307</f>
        <v>0.20357597267796157</v>
      </c>
      <c r="C138" s="23">
        <f>pMBAPEIperms!C138/pMBAPEIperms!C$307</f>
        <v>0.39161085653859712</v>
      </c>
      <c r="D138" s="16">
        <f>pMBAPEIperms!D138/pMBAPEIperms!D$307</f>
        <v>0.59294060538816262</v>
      </c>
      <c r="E138" s="16">
        <f>pMBAPEIperms!E138/pMBAPEIperms!E$307</f>
        <v>0.88213267758341252</v>
      </c>
      <c r="F138" s="16">
        <f>pMBAPEIperms!F138/pMBAPEIperms!F$307</f>
        <v>0.92048970805865726</v>
      </c>
      <c r="G138" s="23"/>
      <c r="H138" s="21">
        <v>135</v>
      </c>
      <c r="I138" s="25">
        <f>pMBAPEIperms!I138/pMBAPEIperms!I$307</f>
        <v>9.8761200607158595E-2</v>
      </c>
      <c r="J138" s="25">
        <f>pMBAPEIperms!J138/pMBAPEIperms!J$307</f>
        <v>0.23098800544083095</v>
      </c>
      <c r="K138" s="25">
        <f>pMBAPEIperms!K138/pMBAPEIperms!K$307</f>
        <v>0.35489422431161854</v>
      </c>
      <c r="L138" s="25">
        <f>pMBAPEIperms!L138/pMBAPEIperms!L$307</f>
        <v>0.51194041311525762</v>
      </c>
      <c r="M138" s="17">
        <f>pMBAPEIperms!M138/pMBAPEIperms!M$307</f>
        <v>0.59974905897114172</v>
      </c>
      <c r="N138" s="21"/>
      <c r="O138" s="21"/>
    </row>
    <row r="139" spans="1:15" ht="15.5">
      <c r="A139" s="1">
        <v>136</v>
      </c>
      <c r="B139" s="23">
        <f>pMBAPEIperms!B139/pMBAPEIperms!B$307</f>
        <v>0.20662291569008237</v>
      </c>
      <c r="C139" s="23">
        <f>pMBAPEIperms!C139/pMBAPEIperms!C$307</f>
        <v>0.40437081424039484</v>
      </c>
      <c r="D139" s="16">
        <f>pMBAPEIperms!D139/pMBAPEIperms!D$307</f>
        <v>0.61561665684268918</v>
      </c>
      <c r="E139" s="16">
        <f>pMBAPEIperms!E139/pMBAPEIperms!E$307</f>
        <v>0.84865589895489857</v>
      </c>
      <c r="F139" s="16">
        <f>pMBAPEIperms!F139/pMBAPEIperms!F$307</f>
        <v>0.91813534239203543</v>
      </c>
      <c r="G139" s="23"/>
      <c r="H139" s="21">
        <v>136</v>
      </c>
      <c r="I139" s="25">
        <f>pMBAPEIperms!I139/pMBAPEIperms!I$307</f>
        <v>9.9006022621554127E-2</v>
      </c>
      <c r="J139" s="25">
        <f>pMBAPEIperms!J139/pMBAPEIperms!J$307</f>
        <v>0.17744528255224432</v>
      </c>
      <c r="K139" s="25">
        <f>pMBAPEIperms!K139/pMBAPEIperms!K$307</f>
        <v>0.3474227669576897</v>
      </c>
      <c r="L139" s="25">
        <f>pMBAPEIperms!L139/pMBAPEIperms!L$307</f>
        <v>0.49228288412808108</v>
      </c>
      <c r="M139" s="17">
        <f>pMBAPEIperms!M139/pMBAPEIperms!M$307</f>
        <v>0.64102885821831868</v>
      </c>
      <c r="N139" s="21"/>
      <c r="O139" s="21"/>
    </row>
    <row r="140" spans="1:15" ht="15.5">
      <c r="A140" s="1">
        <v>137</v>
      </c>
      <c r="B140" s="23">
        <f>pMBAPEIperms!B140/pMBAPEIperms!B$307</f>
        <v>0.20518315140962967</v>
      </c>
      <c r="C140" s="23">
        <f>pMBAPEIperms!C140/pMBAPEIperms!C$307</f>
        <v>0.40049347902714139</v>
      </c>
      <c r="D140" s="16">
        <f>pMBAPEIperms!D140/pMBAPEIperms!D$307</f>
        <v>0.63832738115876697</v>
      </c>
      <c r="E140" s="16">
        <f>pMBAPEIperms!E140/pMBAPEIperms!E$307</f>
        <v>0.87721455317722008</v>
      </c>
      <c r="F140" s="16">
        <f>pMBAPEIperms!F140/pMBAPEIperms!F$307</f>
        <v>0.9509619265437913</v>
      </c>
      <c r="G140" s="23"/>
      <c r="H140" s="21">
        <v>137</v>
      </c>
      <c r="I140" s="25">
        <f>pMBAPEIperms!I140/pMBAPEIperms!I$307</f>
        <v>9.376683151348969E-2</v>
      </c>
      <c r="J140" s="25">
        <f>pMBAPEIperms!J140/pMBAPEIperms!J$307</f>
        <v>0.21800420427847161</v>
      </c>
      <c r="K140" s="25">
        <f>pMBAPEIperms!K140/pMBAPEIperms!K$307</f>
        <v>0.36643720617864339</v>
      </c>
      <c r="L140" s="17">
        <f>pMBAPEIperms!L140/pMBAPEIperms!L$307</f>
        <v>0.5398909621438992</v>
      </c>
      <c r="M140" s="17">
        <f>pMBAPEIperms!M140/pMBAPEIperms!M$307</f>
        <v>0.65972396486825602</v>
      </c>
      <c r="N140" s="21"/>
      <c r="O140" s="21"/>
    </row>
    <row r="141" spans="1:15" ht="15.5">
      <c r="A141" s="1">
        <v>138</v>
      </c>
      <c r="B141" s="23">
        <f>pMBAPEIperms!B141/pMBAPEIperms!B$307</f>
        <v>0.22081966115315077</v>
      </c>
      <c r="C141" s="23">
        <f>pMBAPEIperms!C141/pMBAPEIperms!C$307</f>
        <v>0.41755375396545646</v>
      </c>
      <c r="D141" s="16">
        <f>pMBAPEIperms!D141/pMBAPEIperms!D$307</f>
        <v>0.63704448528137025</v>
      </c>
      <c r="E141" s="16">
        <f>pMBAPEIperms!E141/pMBAPEIperms!E$307</f>
        <v>0.8880008942044374</v>
      </c>
      <c r="F141" s="16">
        <f>pMBAPEIperms!F141/pMBAPEIperms!F$307</f>
        <v>0.92694739674424864</v>
      </c>
      <c r="G141" s="23"/>
      <c r="H141" s="21">
        <v>138</v>
      </c>
      <c r="I141" s="25">
        <f>pMBAPEIperms!I141/pMBAPEIperms!I$307</f>
        <v>9.8663271801400373E-2</v>
      </c>
      <c r="J141" s="25">
        <f>pMBAPEIperms!J141/pMBAPEIperms!J$307</f>
        <v>0.23358476567330283</v>
      </c>
      <c r="K141" s="25">
        <f>pMBAPEIperms!K141/pMBAPEIperms!K$307</f>
        <v>0.37739254533243788</v>
      </c>
      <c r="L141" s="17">
        <f>pMBAPEIperms!L141/pMBAPEIperms!L$307</f>
        <v>0.53075328265376642</v>
      </c>
      <c r="M141" s="17">
        <f>pMBAPEIperms!M141/pMBAPEIperms!M$307</f>
        <v>0.66612296110414049</v>
      </c>
      <c r="N141" s="21"/>
      <c r="O141" s="21"/>
    </row>
    <row r="142" spans="1:15" ht="15.5">
      <c r="A142" s="1">
        <v>139</v>
      </c>
      <c r="B142" s="23">
        <f>pMBAPEIperms!B142/pMBAPEIperms!B$307</f>
        <v>0.24432465010379698</v>
      </c>
      <c r="C142" s="23">
        <f>pMBAPEIperms!C142/pMBAPEIperms!C$307</f>
        <v>0.43602396898131834</v>
      </c>
      <c r="D142" s="16">
        <f>pMBAPEIperms!D142/pMBAPEIperms!D$307</f>
        <v>0.6449498977150584</v>
      </c>
      <c r="E142" s="16">
        <f>pMBAPEIperms!E142/pMBAPEIperms!E$307</f>
        <v>0.8826915553568434</v>
      </c>
      <c r="F142" s="16">
        <f>pMBAPEIperms!F142/pMBAPEIperms!F$307</f>
        <v>0.93057984662989368</v>
      </c>
      <c r="G142" s="23"/>
      <c r="H142" s="21">
        <v>139</v>
      </c>
      <c r="I142" s="25">
        <f>pMBAPEIperms!I142/pMBAPEIperms!I$307</f>
        <v>0.12985359643539146</v>
      </c>
      <c r="J142" s="25">
        <f>pMBAPEIperms!J142/pMBAPEIperms!J$307</f>
        <v>0.2137999258068505</v>
      </c>
      <c r="K142" s="25">
        <f>pMBAPEIperms!K142/pMBAPEIperms!K$307</f>
        <v>0.39569341840161182</v>
      </c>
      <c r="L142" s="17">
        <f>pMBAPEIperms!L142/pMBAPEIperms!L$307</f>
        <v>0.57828457344697837</v>
      </c>
      <c r="M142" s="17">
        <f>pMBAPEIperms!M142/pMBAPEIperms!M$307</f>
        <v>0.7247176913425345</v>
      </c>
      <c r="N142" s="21"/>
      <c r="O142" s="21"/>
    </row>
    <row r="143" spans="1:15" ht="15.5">
      <c r="A143" s="1">
        <v>140</v>
      </c>
      <c r="B143" s="23">
        <f>pMBAPEIperms!B143/pMBAPEIperms!B$307</f>
        <v>0.24181343333556554</v>
      </c>
      <c r="C143" s="23">
        <f>pMBAPEIperms!C143/pMBAPEIperms!C$307</f>
        <v>0.42023264011279526</v>
      </c>
      <c r="D143" s="16">
        <f>pMBAPEIperms!D143/pMBAPEIperms!D$307</f>
        <v>0.65458895322630983</v>
      </c>
      <c r="E143" s="16">
        <f>pMBAPEIperms!E143/pMBAPEIperms!E$307</f>
        <v>0.88604482199742907</v>
      </c>
      <c r="F143" s="16">
        <f>pMBAPEIperms!F143/pMBAPEIperms!F$307</f>
        <v>0.92822548096327184</v>
      </c>
      <c r="G143" s="23"/>
      <c r="H143" s="21">
        <v>140</v>
      </c>
      <c r="I143" s="25">
        <f>pMBAPEIperms!I143/pMBAPEIperms!I$307</f>
        <v>0.11531116878029672</v>
      </c>
      <c r="J143" s="25">
        <f>pMBAPEIperms!J143/pMBAPEIperms!J$307</f>
        <v>0.24434277235068624</v>
      </c>
      <c r="K143" s="25">
        <f>pMBAPEIperms!K143/pMBAPEIperms!K$307</f>
        <v>0.40455003357958358</v>
      </c>
      <c r="L143" s="17">
        <f>pMBAPEIperms!L143/pMBAPEIperms!L$307</f>
        <v>0.57175765952545499</v>
      </c>
      <c r="M143" s="17">
        <f>pMBAPEIperms!M143/pMBAPEIperms!M$307</f>
        <v>0.68657465495608527</v>
      </c>
      <c r="N143" s="21"/>
      <c r="O143" s="21"/>
    </row>
    <row r="144" spans="1:15" ht="15.5">
      <c r="A144" s="1">
        <v>141</v>
      </c>
      <c r="B144" s="23">
        <f>pMBAPEIperms!B144/pMBAPEIperms!B$307</f>
        <v>0.26809750217638789</v>
      </c>
      <c r="C144" s="23">
        <f>pMBAPEIperms!C144/pMBAPEIperms!C$307</f>
        <v>0.48537187169545293</v>
      </c>
      <c r="D144" s="16">
        <f>pMBAPEIperms!D144/pMBAPEIperms!D$307</f>
        <v>0.66353455150653584</v>
      </c>
      <c r="E144" s="16">
        <f>pMBAPEIperms!E144/pMBAPEIperms!E$307</f>
        <v>0.91024422958698925</v>
      </c>
      <c r="F144" s="16">
        <f>pMBAPEIperms!F144/pMBAPEIperms!F$307</f>
        <v>0.93690300013453531</v>
      </c>
      <c r="G144" s="23"/>
      <c r="H144" s="21">
        <v>141</v>
      </c>
      <c r="I144" s="25">
        <f>pMBAPEIperms!I144/pMBAPEIperms!I$307</f>
        <v>0.13631689761543359</v>
      </c>
      <c r="J144" s="25">
        <f>pMBAPEIperms!J144/pMBAPEIperms!J$307</f>
        <v>0.30246073945838997</v>
      </c>
      <c r="K144" s="25">
        <f>pMBAPEIperms!K144/pMBAPEIperms!K$307</f>
        <v>0.43309267965077236</v>
      </c>
      <c r="L144" s="17">
        <f>pMBAPEIperms!L144/pMBAPEIperms!L$307</f>
        <v>0.5862704445980188</v>
      </c>
      <c r="M144" s="17">
        <f>pMBAPEIperms!M144/pMBAPEIperms!M$307</f>
        <v>0.71643663739021324</v>
      </c>
      <c r="N144" s="21"/>
      <c r="O144" s="21"/>
    </row>
    <row r="145" spans="1:15" ht="15.5">
      <c r="A145" s="1">
        <v>142</v>
      </c>
      <c r="B145" s="23">
        <f>pMBAPEIperms!B145/pMBAPEIperms!B$307</f>
        <v>0.27954865063952322</v>
      </c>
      <c r="C145" s="23">
        <f>pMBAPEIperms!C145/pMBAPEIperms!C$307</f>
        <v>0.48078956644342619</v>
      </c>
      <c r="D145" s="16">
        <f>pMBAPEIperms!D145/pMBAPEIperms!D$307</f>
        <v>0.69009396345480389</v>
      </c>
      <c r="E145" s="16">
        <f>pMBAPEIperms!E145/pMBAPEIperms!E$307</f>
        <v>0.89711060191136194</v>
      </c>
      <c r="F145" s="16">
        <f>pMBAPEIperms!F145/pMBAPEIperms!F$307</f>
        <v>0.92237320059195482</v>
      </c>
      <c r="G145" s="23"/>
      <c r="H145" s="21">
        <v>142</v>
      </c>
      <c r="I145" s="25">
        <f>pMBAPEIperms!I145/pMBAPEIperms!I$307</f>
        <v>0.14312294961562944</v>
      </c>
      <c r="J145" s="25">
        <f>pMBAPEIperms!J145/pMBAPEIperms!J$307</f>
        <v>0.27723506862866326</v>
      </c>
      <c r="K145" s="25">
        <f>pMBAPEIperms!K145/pMBAPEIperms!K$307</f>
        <v>0.44161349899261249</v>
      </c>
      <c r="L145" s="17">
        <f>pMBAPEIperms!L145/pMBAPEIperms!L$307</f>
        <v>0.57759348844352298</v>
      </c>
      <c r="M145" s="17">
        <f>pMBAPEIperms!M145/pMBAPEIperms!M$307</f>
        <v>0.72434127979924723</v>
      </c>
      <c r="N145" s="21"/>
      <c r="O145" s="21"/>
    </row>
    <row r="146" spans="1:15" ht="15.5">
      <c r="A146" s="1">
        <v>143</v>
      </c>
      <c r="B146" s="23">
        <f>pMBAPEIperms!B146/pMBAPEIperms!B$307</f>
        <v>0.28718274961494678</v>
      </c>
      <c r="C146" s="16">
        <f>pMBAPEIperms!C146/pMBAPEIperms!C$307</f>
        <v>0.51723651744800847</v>
      </c>
      <c r="D146" s="16">
        <f>pMBAPEIperms!D146/pMBAPEIperms!D$307</f>
        <v>0.70784646856905098</v>
      </c>
      <c r="E146" s="16">
        <f>pMBAPEIperms!E146/pMBAPEIperms!E$307</f>
        <v>0.91449170066506447</v>
      </c>
      <c r="F146" s="16">
        <f>pMBAPEIperms!F146/pMBAPEIperms!F$307</f>
        <v>0.93152159289654257</v>
      </c>
      <c r="G146" s="23"/>
      <c r="H146" s="21">
        <v>143</v>
      </c>
      <c r="I146" s="25">
        <f>pMBAPEIperms!I146/pMBAPEIperms!I$307</f>
        <v>0.16594036135729323</v>
      </c>
      <c r="J146" s="25">
        <f>pMBAPEIperms!J146/pMBAPEIperms!J$307</f>
        <v>0.31890688759737851</v>
      </c>
      <c r="K146" s="25">
        <f>pMBAPEIperms!K146/pMBAPEIperms!K$307</f>
        <v>0.46516118200134321</v>
      </c>
      <c r="L146" s="17">
        <f>pMBAPEIperms!L146/pMBAPEIperms!L$307</f>
        <v>0.63679643707287115</v>
      </c>
      <c r="M146" s="17">
        <f>pMBAPEIperms!M146/pMBAPEIperms!M$307</f>
        <v>0.70012547051442908</v>
      </c>
      <c r="N146" s="21"/>
      <c r="O146" s="21"/>
    </row>
    <row r="147" spans="1:15" ht="15.5">
      <c r="A147" s="1">
        <v>144</v>
      </c>
      <c r="B147" s="23">
        <f>pMBAPEIperms!B147/pMBAPEIperms!B$307</f>
        <v>0.3036228487243019</v>
      </c>
      <c r="C147" s="16">
        <f>pMBAPEIperms!C147/pMBAPEIperms!C$307</f>
        <v>0.49784984138174126</v>
      </c>
      <c r="D147" s="16">
        <f>pMBAPEIperms!D147/pMBAPEIperms!D$307</f>
        <v>0.71460767657154745</v>
      </c>
      <c r="E147" s="16">
        <f>pMBAPEIperms!E147/pMBAPEIperms!E$307</f>
        <v>0.91728608953221924</v>
      </c>
      <c r="F147" s="16">
        <f>pMBAPEIperms!F147/pMBAPEIperms!F$307</f>
        <v>0.94147719628682902</v>
      </c>
      <c r="G147" s="23"/>
      <c r="H147" s="21">
        <v>144</v>
      </c>
      <c r="I147" s="25">
        <f>pMBAPEIperms!I147/pMBAPEIperms!I$307</f>
        <v>0.18474269206287028</v>
      </c>
      <c r="J147" s="25">
        <f>pMBAPEIperms!J147/pMBAPEIperms!J$307</f>
        <v>0.32175095832818101</v>
      </c>
      <c r="K147" s="25">
        <f>pMBAPEIperms!K147/pMBAPEIperms!K$307</f>
        <v>0.48933848220282067</v>
      </c>
      <c r="L147" s="17">
        <f>pMBAPEIperms!L147/pMBAPEIperms!L$307</f>
        <v>0.64032864931275435</v>
      </c>
      <c r="M147" s="17">
        <f>pMBAPEIperms!M147/pMBAPEIperms!M$307</f>
        <v>0.78117942283563369</v>
      </c>
      <c r="N147" s="21"/>
      <c r="O147" s="21"/>
    </row>
    <row r="148" spans="1:15" ht="15.5">
      <c r="A148" s="1">
        <v>145</v>
      </c>
      <c r="B148" s="23">
        <f>pMBAPEIperms!B148/pMBAPEIperms!B$307</f>
        <v>0.32625728252862785</v>
      </c>
      <c r="C148" s="16">
        <f>pMBAPEIperms!C148/pMBAPEIperms!C$307</f>
        <v>0.54198096580895316</v>
      </c>
      <c r="D148" s="16">
        <f>pMBAPEIperms!D148/pMBAPEIperms!D$307</f>
        <v>0.73794251239554798</v>
      </c>
      <c r="E148" s="16">
        <f>pMBAPEIperms!E148/pMBAPEIperms!E$307</f>
        <v>0.93913821047336932</v>
      </c>
      <c r="F148" s="16">
        <f>pMBAPEIperms!F148/pMBAPEIperms!F$307</f>
        <v>0.97524552670523335</v>
      </c>
      <c r="G148" s="23"/>
      <c r="H148" s="21">
        <v>145</v>
      </c>
      <c r="I148" s="25">
        <f>pMBAPEIperms!I148/pMBAPEIperms!I$307</f>
        <v>0.20555256328649071</v>
      </c>
      <c r="J148" s="25">
        <f>pMBAPEIperms!J148/pMBAPEIperms!J$307</f>
        <v>0.33832076171633485</v>
      </c>
      <c r="K148" s="17">
        <f>pMBAPEIperms!K148/pMBAPEIperms!K$307</f>
        <v>0.50331598388179988</v>
      </c>
      <c r="L148" s="17">
        <f>pMBAPEIperms!L148/pMBAPEIperms!L$307</f>
        <v>0.66113798663902323</v>
      </c>
      <c r="M148" s="17">
        <f>pMBAPEIperms!M148/pMBAPEIperms!M$307</f>
        <v>0.77365119196988708</v>
      </c>
      <c r="N148" s="21"/>
      <c r="O148" s="21"/>
    </row>
    <row r="149" spans="1:15" ht="15.5">
      <c r="A149" s="1">
        <v>146</v>
      </c>
      <c r="B149" s="23">
        <f>pMBAPEIperms!B149/pMBAPEIperms!B$307</f>
        <v>0.34149199758923193</v>
      </c>
      <c r="C149" s="16">
        <f>pMBAPEIperms!C149/pMBAPEIperms!C$307</f>
        <v>0.55001762425096934</v>
      </c>
      <c r="D149" s="16">
        <f>pMBAPEIperms!D149/pMBAPEIperms!D$307</f>
        <v>0.74952324815367011</v>
      </c>
      <c r="E149" s="16">
        <f>pMBAPEIperms!E149/pMBAPEIperms!E$307</f>
        <v>0.92505449058290945</v>
      </c>
      <c r="F149" s="16">
        <f>pMBAPEIperms!F149/pMBAPEIperms!F$307</f>
        <v>0.956276066191309</v>
      </c>
      <c r="G149" s="23"/>
      <c r="H149" s="21">
        <v>146</v>
      </c>
      <c r="I149" s="25">
        <f>pMBAPEIperms!I149/pMBAPEIperms!I$307</f>
        <v>0.25579004064045441</v>
      </c>
      <c r="J149" s="25">
        <f>pMBAPEIperms!J149/pMBAPEIperms!J$307</f>
        <v>0.40422900952145413</v>
      </c>
      <c r="K149" s="17">
        <f>pMBAPEIperms!K149/pMBAPEIperms!K$307</f>
        <v>0.53853257219610473</v>
      </c>
      <c r="L149" s="17">
        <f>pMBAPEIperms!L149/pMBAPEIperms!L$307</f>
        <v>0.71358365967902937</v>
      </c>
      <c r="M149" s="17">
        <f>pMBAPEIperms!M149/pMBAPEIperms!M$307</f>
        <v>0.82446675031367622</v>
      </c>
      <c r="N149" s="21"/>
      <c r="O149" s="21"/>
    </row>
    <row r="150" spans="1:15" ht="15.5">
      <c r="A150" s="1">
        <v>147</v>
      </c>
      <c r="B150" s="23">
        <f>pMBAPEIperms!B150/pMBAPEIperms!B$307</f>
        <v>0.41381504051429718</v>
      </c>
      <c r="C150" s="16">
        <f>pMBAPEIperms!C150/pMBAPEIperms!C$307</f>
        <v>0.58117729996475154</v>
      </c>
      <c r="D150" s="16">
        <f>pMBAPEIperms!D150/pMBAPEIperms!D$307</f>
        <v>0.77327415831628576</v>
      </c>
      <c r="E150" s="16">
        <f>pMBAPEIperms!E150/pMBAPEIperms!E$307</f>
        <v>0.95249538925836907</v>
      </c>
      <c r="F150" s="16">
        <f>pMBAPEIperms!F150/pMBAPEIperms!F$307</f>
        <v>0.97046952778151485</v>
      </c>
      <c r="G150" s="23"/>
      <c r="H150" s="21">
        <v>147</v>
      </c>
      <c r="I150" s="25">
        <f>pMBAPEIperms!I150/pMBAPEIperms!I$307</f>
        <v>0.40473975419869751</v>
      </c>
      <c r="J150" s="17">
        <f>pMBAPEIperms!J150/pMBAPEIperms!J$307</f>
        <v>0.52924446642759981</v>
      </c>
      <c r="K150" s="17">
        <f>pMBAPEIperms!K150/pMBAPEIperms!K$307</f>
        <v>0.64229348556077903</v>
      </c>
      <c r="L150" s="17">
        <f>pMBAPEIperms!L150/pMBAPEIperms!L$307</f>
        <v>0.78645473393227361</v>
      </c>
      <c r="M150" s="17">
        <f>pMBAPEIperms!M150/pMBAPEIperms!M$307</f>
        <v>0.8353826850690087</v>
      </c>
      <c r="N150" s="21"/>
      <c r="O150" s="21"/>
    </row>
    <row r="151" spans="1:15" ht="15.5">
      <c r="A151" s="1">
        <v>148</v>
      </c>
      <c r="B151" s="16">
        <f>pMBAPEIperms!B151/pMBAPEIperms!B$307</f>
        <v>0.67314002544699669</v>
      </c>
      <c r="C151" s="16">
        <f>pMBAPEIperms!C151/pMBAPEIperms!C$307</f>
        <v>0.76510398308071914</v>
      </c>
      <c r="D151" s="16">
        <f>pMBAPEIperms!D151/pMBAPEIperms!D$307</f>
        <v>0.87559377275406536</v>
      </c>
      <c r="E151" s="16">
        <f>pMBAPEIperms!E151/pMBAPEIperms!E$307</f>
        <v>0.94757726485217675</v>
      </c>
      <c r="F151" s="16">
        <f>pMBAPEIperms!F151/pMBAPEIperms!F$307</f>
        <v>0.96878783801964208</v>
      </c>
      <c r="G151" s="23"/>
      <c r="H151" s="21">
        <v>148</v>
      </c>
      <c r="I151" s="17">
        <f>pMBAPEIperms!I151/pMBAPEIperms!I$307</f>
        <v>0.60118493854967425</v>
      </c>
      <c r="J151" s="17">
        <f>pMBAPEIperms!J151/pMBAPEIperms!J$307</f>
        <v>0.69135649808334354</v>
      </c>
      <c r="K151" s="17">
        <f>pMBAPEIperms!K151/pMBAPEIperms!K$307</f>
        <v>0.75721961047683006</v>
      </c>
      <c r="L151" s="17">
        <f>pMBAPEIperms!L151/pMBAPEIperms!L$307</f>
        <v>0.84742378868156332</v>
      </c>
      <c r="M151" s="17">
        <f>pMBAPEIperms!M151/pMBAPEIperms!M$307</f>
        <v>0.87779171894604768</v>
      </c>
      <c r="N151" s="21"/>
      <c r="O151" s="21"/>
    </row>
    <row r="152" spans="1:15" ht="15.5">
      <c r="A152" s="1">
        <v>149</v>
      </c>
      <c r="B152" s="16">
        <f>pMBAPEIperms!B152/pMBAPEIperms!B$307</f>
        <v>0.89918301747806872</v>
      </c>
      <c r="C152" s="16">
        <f>pMBAPEIperms!C152/pMBAPEIperms!C$307</f>
        <v>0.91913993655269655</v>
      </c>
      <c r="D152" s="16">
        <f>pMBAPEIperms!D152/pMBAPEIperms!D$307</f>
        <v>0.96674872577233806</v>
      </c>
      <c r="E152" s="16">
        <f>pMBAPEIperms!E152/pMBAPEIperms!E$307</f>
        <v>0.997149723355502</v>
      </c>
      <c r="F152" s="16">
        <f>pMBAPEIperms!F152/pMBAPEIperms!F$307</f>
        <v>1</v>
      </c>
      <c r="G152" s="23"/>
      <c r="H152" s="21">
        <v>149</v>
      </c>
      <c r="I152" s="17">
        <f>pMBAPEIperms!I152/pMBAPEIperms!I$307</f>
        <v>0.8542819370317779</v>
      </c>
      <c r="J152" s="17">
        <f>pMBAPEIperms!J152/pMBAPEIperms!J$307</f>
        <v>0.87745764807716087</v>
      </c>
      <c r="K152" s="17">
        <f>pMBAPEIperms!K152/pMBAPEIperms!K$307</f>
        <v>0.89720449966420424</v>
      </c>
      <c r="L152" s="17">
        <f>pMBAPEIperms!L152/pMBAPEIperms!L$307</f>
        <v>0.95139368809030189</v>
      </c>
      <c r="M152" s="17">
        <f>pMBAPEIperms!M152/pMBAPEIperms!M$307</f>
        <v>0.94792973651191959</v>
      </c>
      <c r="N152" s="21"/>
      <c r="O152" s="21"/>
    </row>
    <row r="153" spans="1:15" ht="15.5">
      <c r="A153" s="1">
        <v>150</v>
      </c>
      <c r="B153" s="16">
        <f>pMBAPEIperms!B153/pMBAPEIperms!B$307</f>
        <v>0.99028996182950524</v>
      </c>
      <c r="C153" s="16">
        <f>pMBAPEIperms!C153/pMBAPEIperms!C$307</f>
        <v>0.96228410292562572</v>
      </c>
      <c r="D153" s="16">
        <f>pMBAPEIperms!D153/pMBAPEIperms!D$307</f>
        <v>0.99629000381401478</v>
      </c>
      <c r="E153" s="16">
        <f>pMBAPEIperms!E153/pMBAPEIperms!E$307</f>
        <v>0.97708601128933104</v>
      </c>
      <c r="F153" s="16">
        <f>pMBAPEIperms!F153/pMBAPEIperms!F$307</f>
        <v>0.97524552670523335</v>
      </c>
      <c r="G153" s="23"/>
      <c r="H153" s="21">
        <v>150</v>
      </c>
      <c r="I153" s="17">
        <f>pMBAPEIperms!I153/pMBAPEIperms!I$307</f>
        <v>0.98168731332321391</v>
      </c>
      <c r="J153" s="17">
        <f>pMBAPEIperms!J153/pMBAPEIperms!J$307</f>
        <v>1</v>
      </c>
      <c r="K153" s="17">
        <f>pMBAPEIperms!K153/pMBAPEIperms!K$307</f>
        <v>0.9705758898589657</v>
      </c>
      <c r="L153" s="17">
        <f>pMBAPEIperms!L153/pMBAPEIperms!L$307</f>
        <v>1</v>
      </c>
      <c r="M153" s="17">
        <f>pMBAPEIperms!M153/pMBAPEIperms!M$307</f>
        <v>0.92634880803011277</v>
      </c>
      <c r="N153" s="21"/>
      <c r="O153" s="21"/>
    </row>
    <row r="154" spans="1:15" ht="15.5">
      <c r="A154" s="1">
        <v>151</v>
      </c>
      <c r="B154" s="16">
        <f>pMBAPEIperms!B154/pMBAPEIperms!B$307</f>
        <v>1</v>
      </c>
      <c r="C154" s="16">
        <f>pMBAPEIperms!C154/pMBAPEIperms!C$307</f>
        <v>1</v>
      </c>
      <c r="D154" s="16">
        <f>pMBAPEIperms!D154/pMBAPEIperms!D$307</f>
        <v>1</v>
      </c>
      <c r="E154" s="16">
        <f>pMBAPEIperms!E154/pMBAPEIperms!E$307</f>
        <v>1</v>
      </c>
      <c r="F154" s="16">
        <f>pMBAPEIperms!F154/pMBAPEIperms!F$307</f>
        <v>0.9819050181622494</v>
      </c>
      <c r="G154" s="23"/>
      <c r="H154" s="21">
        <v>151</v>
      </c>
      <c r="I154" s="17">
        <f>pMBAPEIperms!I154/pMBAPEIperms!I$307</f>
        <v>1</v>
      </c>
      <c r="J154" s="17">
        <f>pMBAPEIperms!J154/pMBAPEIperms!J$307</f>
        <v>0.99863979225918142</v>
      </c>
      <c r="K154" s="17">
        <f>pMBAPEIperms!K154/pMBAPEIperms!K$307</f>
        <v>1</v>
      </c>
      <c r="L154" s="17">
        <f>pMBAPEIperms!L154/pMBAPEIperms!L$307</f>
        <v>0.98548721492743618</v>
      </c>
      <c r="M154" s="17">
        <f>pMBAPEIperms!M154/pMBAPEIperms!M$307</f>
        <v>1</v>
      </c>
      <c r="N154" s="21"/>
      <c r="O154" s="21"/>
    </row>
    <row r="155" spans="1:15" ht="15.5">
      <c r="A155" s="1">
        <v>152</v>
      </c>
      <c r="B155" s="16">
        <f>pMBAPEIperms!B155/pMBAPEIperms!B$307</f>
        <v>0.91277707091676163</v>
      </c>
      <c r="C155" s="16">
        <f>pMBAPEIperms!C155/pMBAPEIperms!C$307</f>
        <v>0.93775114557631312</v>
      </c>
      <c r="D155" s="16">
        <f>pMBAPEIperms!D155/pMBAPEIperms!D$307</f>
        <v>0.95367705696751148</v>
      </c>
      <c r="E155" s="16">
        <f>pMBAPEIperms!E155/pMBAPEIperms!E$307</f>
        <v>0.99871458112110878</v>
      </c>
      <c r="F155" s="16">
        <f>pMBAPEIperms!F155/pMBAPEIperms!F$307</f>
        <v>0.97840710345755422</v>
      </c>
      <c r="G155" s="23"/>
      <c r="H155" s="21">
        <v>152</v>
      </c>
      <c r="I155" s="17">
        <f>pMBAPEIperms!I155/pMBAPEIperms!I$307</f>
        <v>0.89100523919110808</v>
      </c>
      <c r="J155" s="17">
        <f>pMBAPEIperms!J155/pMBAPEIperms!J$307</f>
        <v>0.93149499196240881</v>
      </c>
      <c r="K155" s="17">
        <f>pMBAPEIperms!K155/pMBAPEIperms!K$307</f>
        <v>0.92352249832102085</v>
      </c>
      <c r="L155" s="17">
        <f>pMBAPEIperms!L155/pMBAPEIperms!L$307</f>
        <v>0.91261614067419172</v>
      </c>
      <c r="M155" s="17">
        <f>pMBAPEIperms!M155/pMBAPEIperms!M$307</f>
        <v>0.91606022584692592</v>
      </c>
      <c r="N155" s="21"/>
      <c r="O155" s="21"/>
    </row>
    <row r="156" spans="1:15" ht="15.5">
      <c r="A156" s="1">
        <v>153</v>
      </c>
      <c r="B156" s="16">
        <f>pMBAPEIperms!B156/pMBAPEIperms!B$307</f>
        <v>0.732572155628474</v>
      </c>
      <c r="C156" s="16">
        <f>pMBAPEIperms!C156/pMBAPEIperms!C$307</f>
        <v>0.84300317236517452</v>
      </c>
      <c r="D156" s="16">
        <f>pMBAPEIperms!D156/pMBAPEIperms!D$307</f>
        <v>0.85797995908602342</v>
      </c>
      <c r="E156" s="16">
        <f>pMBAPEIperms!E156/pMBAPEIperms!E$307</f>
        <v>0.9709942435589336</v>
      </c>
      <c r="F156" s="16">
        <f>pMBAPEIperms!F156/pMBAPEIperms!F$307</f>
        <v>0.97739808960043051</v>
      </c>
      <c r="G156" s="23"/>
      <c r="H156" s="21">
        <v>153</v>
      </c>
      <c r="I156" s="17">
        <f>pMBAPEIperms!I156/pMBAPEIperms!I$307</f>
        <v>0.69274837193360428</v>
      </c>
      <c r="J156" s="17">
        <f>pMBAPEIperms!J156/pMBAPEIperms!J$307</f>
        <v>0.78842586867812536</v>
      </c>
      <c r="K156" s="17">
        <f>pMBAPEIperms!K156/pMBAPEIperms!K$307</f>
        <v>0.82303559435862994</v>
      </c>
      <c r="L156" s="17">
        <f>pMBAPEIperms!L156/pMBAPEIperms!L$307</f>
        <v>0.83820932196882425</v>
      </c>
      <c r="M156" s="17">
        <f>pMBAPEIperms!M156/pMBAPEIperms!M$307</f>
        <v>0.86097867001254702</v>
      </c>
      <c r="N156" s="21"/>
      <c r="O156" s="21"/>
    </row>
    <row r="157" spans="1:15" ht="15.5">
      <c r="A157" s="1">
        <v>154</v>
      </c>
      <c r="B157" s="23">
        <f>pMBAPEIperms!B157/pMBAPEIperms!B$307</f>
        <v>0.44823545168418943</v>
      </c>
      <c r="C157" s="16">
        <f>pMBAPEIperms!C157/pMBAPEIperms!C$307</f>
        <v>0.65696157913288689</v>
      </c>
      <c r="D157" s="16">
        <f>pMBAPEIperms!D157/pMBAPEIperms!D$307</f>
        <v>0.7877674144447141</v>
      </c>
      <c r="E157" s="16">
        <f>pMBAPEIperms!E157/pMBAPEIperms!E$307</f>
        <v>0.9383557815905661</v>
      </c>
      <c r="F157" s="16">
        <f>pMBAPEIperms!F157/pMBAPEIperms!F$307</f>
        <v>0.9680478945244182</v>
      </c>
      <c r="G157" s="23"/>
      <c r="H157" s="21">
        <v>154</v>
      </c>
      <c r="I157" s="25">
        <f>pMBAPEIperms!I157/pMBAPEIperms!I$307</f>
        <v>0.44156098516378589</v>
      </c>
      <c r="J157" s="17">
        <f>pMBAPEIperms!J157/pMBAPEIperms!J$307</f>
        <v>0.57227649313713358</v>
      </c>
      <c r="K157" s="17">
        <f>pMBAPEIperms!K157/pMBAPEIperms!K$307</f>
        <v>0.68531732706514437</v>
      </c>
      <c r="L157" s="17">
        <f>pMBAPEIperms!L157/pMBAPEIperms!L$307</f>
        <v>0.74975044152653003</v>
      </c>
      <c r="M157" s="17">
        <f>pMBAPEIperms!M157/pMBAPEIperms!M$307</f>
        <v>0.82860727728983685</v>
      </c>
      <c r="N157" s="21"/>
      <c r="O157" s="21"/>
    </row>
    <row r="158" spans="1:15" ht="15.5">
      <c r="A158" s="1">
        <v>155</v>
      </c>
      <c r="B158" s="23">
        <f>pMBAPEIperms!B158/pMBAPEIperms!B$307</f>
        <v>0.34748543494274431</v>
      </c>
      <c r="C158" s="16">
        <f>pMBAPEIperms!C158/pMBAPEIperms!C$307</f>
        <v>0.58145928798026081</v>
      </c>
      <c r="D158" s="16">
        <f>pMBAPEIperms!D158/pMBAPEIperms!D$307</f>
        <v>0.75742866058735825</v>
      </c>
      <c r="E158" s="16">
        <f>pMBAPEIperms!E158/pMBAPEIperms!E$307</f>
        <v>0.93075504387190522</v>
      </c>
      <c r="F158" s="16">
        <f>pMBAPEIperms!F158/pMBAPEIperms!F$307</f>
        <v>0.96233014933405081</v>
      </c>
      <c r="G158" s="23"/>
      <c r="H158" s="21">
        <v>155</v>
      </c>
      <c r="I158" s="25">
        <f>pMBAPEIperms!I158/pMBAPEIperms!I$307</f>
        <v>0.31058120746217494</v>
      </c>
      <c r="J158" s="25">
        <f>pMBAPEIperms!J158/pMBAPEIperms!J$307</f>
        <v>0.47421788054902925</v>
      </c>
      <c r="K158" s="17">
        <f>pMBAPEIperms!K158/pMBAPEIperms!K$307</f>
        <v>0.60208193418401601</v>
      </c>
      <c r="L158" s="17">
        <f>pMBAPEIperms!L158/pMBAPEIperms!L$307</f>
        <v>0.6923903862397297</v>
      </c>
      <c r="M158" s="17">
        <f>pMBAPEIperms!M158/pMBAPEIperms!M$307</f>
        <v>0.79447929736511913</v>
      </c>
      <c r="N158" s="21"/>
      <c r="O158" s="21"/>
    </row>
    <row r="159" spans="1:15" ht="15.5">
      <c r="A159" s="1">
        <v>156</v>
      </c>
      <c r="B159" s="23">
        <f>pMBAPEIperms!B159/pMBAPEIperms!B$307</f>
        <v>0.31303154088260904</v>
      </c>
      <c r="C159" s="16">
        <f>pMBAPEIperms!C159/pMBAPEIperms!C$307</f>
        <v>0.5414874867818118</v>
      </c>
      <c r="D159" s="16">
        <f>pMBAPEIperms!D159/pMBAPEIperms!D$307</f>
        <v>0.72556430082174672</v>
      </c>
      <c r="E159" s="16">
        <f>pMBAPEIperms!E159/pMBAPEIperms!E$307</f>
        <v>0.90845582071201014</v>
      </c>
      <c r="F159" s="16">
        <f>pMBAPEIperms!F159/pMBAPEIperms!F$307</f>
        <v>0.95143279967711558</v>
      </c>
      <c r="G159" s="23"/>
      <c r="H159" s="21">
        <v>156</v>
      </c>
      <c r="I159" s="25">
        <f>pMBAPEIperms!I159/pMBAPEIperms!I$307</f>
        <v>0.18670126817803454</v>
      </c>
      <c r="J159" s="25">
        <f>pMBAPEIperms!J159/pMBAPEIperms!J$307</f>
        <v>0.37108940274514651</v>
      </c>
      <c r="K159" s="17">
        <f>pMBAPEIperms!K159/pMBAPEIperms!K$307</f>
        <v>0.50625419744795164</v>
      </c>
      <c r="L159" s="17">
        <f>pMBAPEIperms!L159/pMBAPEIperms!L$307</f>
        <v>0.64708592490209627</v>
      </c>
      <c r="M159" s="17">
        <f>pMBAPEIperms!M159/pMBAPEIperms!M$307</f>
        <v>0.77314930991217057</v>
      </c>
      <c r="N159" s="21"/>
      <c r="O159" s="21"/>
    </row>
    <row r="160" spans="1:15" ht="15.5">
      <c r="A160" s="1">
        <v>157</v>
      </c>
      <c r="B160" s="23">
        <f>pMBAPEIperms!B160/pMBAPEIperms!B$307</f>
        <v>0.30938190584611264</v>
      </c>
      <c r="C160" s="16">
        <f>pMBAPEIperms!C160/pMBAPEIperms!C$307</f>
        <v>0.55318998942544939</v>
      </c>
      <c r="D160" s="16">
        <f>pMBAPEIperms!D160/pMBAPEIperms!D$307</f>
        <v>0.71224992198606152</v>
      </c>
      <c r="E160" s="16">
        <f>pMBAPEIperms!E160/pMBAPEIperms!E$307</f>
        <v>0.90923824959481347</v>
      </c>
      <c r="F160" s="16">
        <f>pMBAPEIperms!F160/pMBAPEIperms!F$307</f>
        <v>0.94699313870577151</v>
      </c>
      <c r="G160" s="23"/>
      <c r="H160" s="21">
        <v>157</v>
      </c>
      <c r="I160" s="25">
        <f>pMBAPEIperms!I160/pMBAPEIperms!I$307</f>
        <v>0.18577094452333151</v>
      </c>
      <c r="J160" s="25">
        <f>pMBAPEIperms!J160/pMBAPEIperms!J$307</f>
        <v>0.35600346234697661</v>
      </c>
      <c r="K160" s="25">
        <f>pMBAPEIperms!K160/pMBAPEIperms!K$307</f>
        <v>0.49345198119543315</v>
      </c>
      <c r="L160" s="17">
        <f>pMBAPEIperms!L160/pMBAPEIperms!L$307</f>
        <v>0.63126775704522775</v>
      </c>
      <c r="M160" s="17">
        <f>pMBAPEIperms!M160/pMBAPEIperms!M$307</f>
        <v>0.74943538268506904</v>
      </c>
      <c r="N160" s="21"/>
      <c r="O160" s="21"/>
    </row>
    <row r="161" spans="1:15" ht="15.5">
      <c r="A161" s="1">
        <v>158</v>
      </c>
      <c r="B161" s="23">
        <f>pMBAPEIperms!B161/pMBAPEIperms!B$307</f>
        <v>0.29699323645617093</v>
      </c>
      <c r="C161" s="16">
        <f>pMBAPEIperms!C161/pMBAPEIperms!C$307</f>
        <v>0.51568558336270709</v>
      </c>
      <c r="D161" s="16">
        <f>pMBAPEIperms!D161/pMBAPEIperms!D$307</f>
        <v>0.698242085919351</v>
      </c>
      <c r="E161" s="16">
        <f>pMBAPEIperms!E161/pMBAPEIperms!E$307</f>
        <v>0.90527021740345381</v>
      </c>
      <c r="F161" s="16">
        <f>pMBAPEIperms!F161/pMBAPEIperms!F$307</f>
        <v>0.92371855240145295</v>
      </c>
      <c r="G161" s="23"/>
      <c r="H161" s="21">
        <v>158</v>
      </c>
      <c r="I161" s="25">
        <f>pMBAPEIperms!I161/pMBAPEIperms!I$307</f>
        <v>0.16789893747245752</v>
      </c>
      <c r="J161" s="25">
        <f>pMBAPEIperms!J161/pMBAPEIperms!J$307</f>
        <v>0.34672931865957707</v>
      </c>
      <c r="K161" s="25">
        <f>pMBAPEIperms!K161/pMBAPEIperms!K$307</f>
        <v>0.47901276024177297</v>
      </c>
      <c r="L161" s="17">
        <f>pMBAPEIperms!L161/pMBAPEIperms!L$307</f>
        <v>0.60101359133840127</v>
      </c>
      <c r="M161" s="17">
        <f>pMBAPEIperms!M161/pMBAPEIperms!M$307</f>
        <v>0.69698870765370136</v>
      </c>
      <c r="N161" s="21"/>
      <c r="O161" s="21"/>
    </row>
    <row r="162" spans="1:15" ht="15.5">
      <c r="A162" s="1">
        <v>159</v>
      </c>
      <c r="B162" s="23">
        <f>pMBAPEIperms!B162/pMBAPEIperms!B$307</f>
        <v>0.27311993571285076</v>
      </c>
      <c r="C162" s="16">
        <f>pMBAPEIperms!C162/pMBAPEIperms!C$307</f>
        <v>0.50081071554458934</v>
      </c>
      <c r="D162" s="16">
        <f>pMBAPEIperms!D162/pMBAPEIperms!D$307</f>
        <v>0.68562116431469089</v>
      </c>
      <c r="E162" s="16">
        <f>pMBAPEIperms!E162/pMBAPEIperms!E$307</f>
        <v>0.90191695076286826</v>
      </c>
      <c r="F162" s="16">
        <f>pMBAPEIperms!F162/pMBAPEIperms!F$307</f>
        <v>0.94954930714381813</v>
      </c>
      <c r="G162" s="23"/>
      <c r="H162" s="21">
        <v>159</v>
      </c>
      <c r="I162" s="25">
        <f>pMBAPEIperms!I162/pMBAPEIperms!I$307</f>
        <v>0.15100621847916565</v>
      </c>
      <c r="J162" s="25">
        <f>pMBAPEIperms!J162/pMBAPEIperms!J$307</f>
        <v>0.32842834178310865</v>
      </c>
      <c r="K162" s="25">
        <f>pMBAPEIperms!K162/pMBAPEIperms!K$307</f>
        <v>0.47166722632639352</v>
      </c>
      <c r="L162" s="17">
        <f>pMBAPEIperms!L162/pMBAPEIperms!L$307</f>
        <v>0.57590416954618751</v>
      </c>
      <c r="M162" s="17">
        <f>pMBAPEIperms!M162/pMBAPEIperms!M$307</f>
        <v>0.77641154328732742</v>
      </c>
      <c r="N162" s="21"/>
      <c r="O162" s="21"/>
    </row>
    <row r="163" spans="1:15" ht="15.5">
      <c r="A163" s="1">
        <v>160</v>
      </c>
      <c r="B163" s="23">
        <f>pMBAPEIperms!B163/pMBAPEIperms!B$307</f>
        <v>0.26260630817652181</v>
      </c>
      <c r="C163" s="23">
        <f>pMBAPEIperms!C163/pMBAPEIperms!C$307</f>
        <v>0.47698272823405008</v>
      </c>
      <c r="D163" s="16">
        <f>pMBAPEIperms!D163/pMBAPEIperms!D$307</f>
        <v>0.66845809784681531</v>
      </c>
      <c r="E163" s="16">
        <f>pMBAPEIperms!E163/pMBAPEIperms!E$307</f>
        <v>0.89873134745431171</v>
      </c>
      <c r="F163" s="16">
        <f>pMBAPEIperms!F163/pMBAPEIperms!F$307</f>
        <v>0.92048970805865726</v>
      </c>
      <c r="G163" s="23"/>
      <c r="H163" s="21">
        <v>160</v>
      </c>
      <c r="I163" s="25">
        <f>pMBAPEIperms!I163/pMBAPEIperms!I$307</f>
        <v>0.14488566811927728</v>
      </c>
      <c r="J163" s="25">
        <f>pMBAPEIperms!J163/pMBAPEIperms!J$307</f>
        <v>0.28984790404352662</v>
      </c>
      <c r="K163" s="25">
        <f>pMBAPEIperms!K163/pMBAPEIperms!K$307</f>
        <v>0.45114170584284752</v>
      </c>
      <c r="L163" s="17">
        <f>pMBAPEIperms!L163/pMBAPEIperms!L$307</f>
        <v>0.5684558089533901</v>
      </c>
      <c r="M163" s="17">
        <f>pMBAPEIperms!M163/pMBAPEIperms!M$307</f>
        <v>0.70752823086574645</v>
      </c>
      <c r="N163" s="21"/>
      <c r="O163" s="21"/>
    </row>
    <row r="164" spans="1:15" ht="15.5">
      <c r="A164" s="1">
        <v>161</v>
      </c>
      <c r="B164" s="23">
        <f>pMBAPEIperms!B164/pMBAPEIperms!B$307</f>
        <v>0.24747204178664703</v>
      </c>
      <c r="C164" s="23">
        <f>pMBAPEIperms!C164/pMBAPEIperms!C$307</f>
        <v>0.46337680648572438</v>
      </c>
      <c r="D164" s="16">
        <f>pMBAPEIperms!D164/pMBAPEIperms!D$307</f>
        <v>0.65583717624215521</v>
      </c>
      <c r="E164" s="16">
        <f>pMBAPEIperms!E164/pMBAPEIperms!E$307</f>
        <v>0.91097077069244958</v>
      </c>
      <c r="F164" s="16">
        <f>pMBAPEIperms!F164/pMBAPEIperms!F$307</f>
        <v>0.9233149468586036</v>
      </c>
      <c r="G164" s="23"/>
      <c r="H164" s="21">
        <v>161</v>
      </c>
      <c r="I164" s="25">
        <f>pMBAPEIperms!I164/pMBAPEIperms!I$307</f>
        <v>0.12201929197473436</v>
      </c>
      <c r="J164" s="25">
        <f>pMBAPEIperms!J164/pMBAPEIperms!J$307</f>
        <v>0.26857920118709039</v>
      </c>
      <c r="K164" s="25">
        <f>pMBAPEIperms!K164/pMBAPEIperms!K$307</f>
        <v>0.436576561450638</v>
      </c>
      <c r="L164" s="17">
        <f>pMBAPEIperms!L164/pMBAPEIperms!L$307</f>
        <v>0.56983797896030097</v>
      </c>
      <c r="M164" s="17">
        <f>pMBAPEIperms!M164/pMBAPEIperms!M$307</f>
        <v>0.69171894604767881</v>
      </c>
      <c r="N164" s="21"/>
      <c r="O164" s="21"/>
    </row>
    <row r="165" spans="1:15" ht="15.5">
      <c r="A165" s="1">
        <v>162</v>
      </c>
      <c r="B165" s="23">
        <f>pMBAPEIperms!B165/pMBAPEIperms!B$307</f>
        <v>0.23612134199424098</v>
      </c>
      <c r="C165" s="23">
        <f>pMBAPEIperms!C165/pMBAPEIperms!C$307</f>
        <v>0.44258019034191048</v>
      </c>
      <c r="D165" s="16">
        <f>pMBAPEIperms!D165/pMBAPEIperms!D$307</f>
        <v>0.63104608023300157</v>
      </c>
      <c r="E165" s="16">
        <f>pMBAPEIperms!E165/pMBAPEIperms!E$307</f>
        <v>0.88632426088414462</v>
      </c>
      <c r="F165" s="16">
        <f>pMBAPEIperms!F165/pMBAPEIperms!F$307</f>
        <v>0.92600565047759986</v>
      </c>
      <c r="G165" s="23"/>
      <c r="H165" s="21">
        <v>162</v>
      </c>
      <c r="I165" s="25">
        <f>pMBAPEIperms!I165/pMBAPEIperms!I$307</f>
        <v>0.10434314253537678</v>
      </c>
      <c r="J165" s="25">
        <f>pMBAPEIperms!J165/pMBAPEIperms!J$307</f>
        <v>0.24186966736737975</v>
      </c>
      <c r="K165" s="25">
        <f>pMBAPEIperms!K165/pMBAPEIperms!K$307</f>
        <v>0.4021574882471457</v>
      </c>
      <c r="L165" s="17">
        <f>pMBAPEIperms!L165/pMBAPEIperms!L$307</f>
        <v>0.56054672502495584</v>
      </c>
      <c r="M165" s="17">
        <f>pMBAPEIperms!M165/pMBAPEIperms!M$307</f>
        <v>0.67478042659974891</v>
      </c>
      <c r="N165" s="21"/>
      <c r="O165" s="21"/>
    </row>
    <row r="166" spans="1:15" ht="15.5">
      <c r="A166" s="1">
        <v>163</v>
      </c>
      <c r="B166" s="23">
        <f>pMBAPEIperms!B166/pMBAPEIperms!B$307</f>
        <v>0.2223933569945758</v>
      </c>
      <c r="C166" s="23">
        <f>pMBAPEIperms!C166/pMBAPEIperms!C$307</f>
        <v>0.43503701092703562</v>
      </c>
      <c r="D166" s="16">
        <f>pMBAPEIperms!D166/pMBAPEIperms!D$307</f>
        <v>0.63284906903366733</v>
      </c>
      <c r="E166" s="16">
        <f>pMBAPEIperms!E166/pMBAPEIperms!E$307</f>
        <v>0.88682725088023251</v>
      </c>
      <c r="F166" s="16">
        <f>pMBAPEIperms!F166/pMBAPEIperms!F$307</f>
        <v>0.92264227095385443</v>
      </c>
      <c r="G166" s="23"/>
      <c r="H166" s="21">
        <v>163</v>
      </c>
      <c r="I166" s="25">
        <f>pMBAPEIperms!I166/pMBAPEIperms!I$307</f>
        <v>0.1215786123488224</v>
      </c>
      <c r="J166" s="25">
        <f>pMBAPEIperms!J166/pMBAPEIperms!J$307</f>
        <v>0.27340175590453814</v>
      </c>
      <c r="K166" s="25">
        <f>pMBAPEIperms!K166/pMBAPEIperms!K$307</f>
        <v>0.38901947615849558</v>
      </c>
      <c r="L166" s="17">
        <f>pMBAPEIperms!L166/pMBAPEIperms!L$307</f>
        <v>0.54511249328111799</v>
      </c>
      <c r="M166" s="17">
        <f>pMBAPEIperms!M166/pMBAPEIperms!M$307</f>
        <v>0.70539523212045174</v>
      </c>
      <c r="N166" s="21"/>
      <c r="O166" s="21"/>
    </row>
    <row r="167" spans="1:15" ht="15.5">
      <c r="A167" s="1">
        <v>164</v>
      </c>
      <c r="B167" s="23">
        <f>pMBAPEIperms!B167/pMBAPEIperms!B$307</f>
        <v>0.20943547847050159</v>
      </c>
      <c r="C167" s="23">
        <f>pMBAPEIperms!C167/pMBAPEIperms!C$307</f>
        <v>0.42262953824462463</v>
      </c>
      <c r="D167" s="16">
        <f>pMBAPEIperms!D167/pMBAPEIperms!D$307</f>
        <v>0.60809264588606493</v>
      </c>
      <c r="E167" s="16">
        <f>pMBAPEIperms!E167/pMBAPEIperms!E$307</f>
        <v>0.88420052534510696</v>
      </c>
      <c r="F167" s="16">
        <f>pMBAPEIperms!F167/pMBAPEIperms!F$307</f>
        <v>0.90999596394457161</v>
      </c>
      <c r="G167" s="23"/>
      <c r="H167" s="21">
        <v>164</v>
      </c>
      <c r="I167" s="25">
        <f>pMBAPEIperms!I167/pMBAPEIperms!I$307</f>
        <v>9.8418449787004855E-2</v>
      </c>
      <c r="J167" s="25">
        <f>pMBAPEIperms!J167/pMBAPEIperms!J$307</f>
        <v>0.21021392358105601</v>
      </c>
      <c r="K167" s="25">
        <f>pMBAPEIperms!K167/pMBAPEIperms!K$307</f>
        <v>0.38415043653458697</v>
      </c>
      <c r="L167" s="17">
        <f>pMBAPEIperms!L167/pMBAPEIperms!L$307</f>
        <v>0.54726253551409043</v>
      </c>
      <c r="M167" s="17">
        <f>pMBAPEIperms!M167/pMBAPEIperms!M$307</f>
        <v>0.6511919698870765</v>
      </c>
      <c r="N167" s="21"/>
      <c r="O167" s="21"/>
    </row>
    <row r="168" spans="1:15" ht="15.5">
      <c r="A168" s="1">
        <v>165</v>
      </c>
      <c r="B168" s="23">
        <f>pMBAPEIperms!B168/pMBAPEIperms!B$307</f>
        <v>0.21425701466550592</v>
      </c>
      <c r="C168" s="23">
        <f>pMBAPEIperms!C168/pMBAPEIperms!C$307</f>
        <v>0.41247796968628836</v>
      </c>
      <c r="D168" s="16">
        <f>pMBAPEIperms!D168/pMBAPEIperms!D$307</f>
        <v>0.61648347838147088</v>
      </c>
      <c r="E168" s="16">
        <f>pMBAPEIperms!E168/pMBAPEIperms!E$307</f>
        <v>0.90331414519644548</v>
      </c>
      <c r="F168" s="16">
        <f>pMBAPEIperms!F168/pMBAPEIperms!F$307</f>
        <v>0.89876227633526173</v>
      </c>
      <c r="G168" s="23"/>
      <c r="H168" s="21">
        <v>165</v>
      </c>
      <c r="I168" s="25">
        <f>pMBAPEIperms!I168/pMBAPEIperms!I$307</f>
        <v>9.7781912549576452E-2</v>
      </c>
      <c r="J168" s="25">
        <f>pMBAPEIperms!J168/pMBAPEIperms!J$307</f>
        <v>0.24459008284901693</v>
      </c>
      <c r="K168" s="25">
        <f>pMBAPEIperms!K168/pMBAPEIperms!K$307</f>
        <v>0.37260745466756212</v>
      </c>
      <c r="L168" s="17">
        <f>pMBAPEIperms!L168/pMBAPEIperms!L$307</f>
        <v>0.50625815864240187</v>
      </c>
      <c r="M168" s="17">
        <f>pMBAPEIperms!M168/pMBAPEIperms!M$307</f>
        <v>0.62057716436637389</v>
      </c>
      <c r="N168" s="21"/>
      <c r="O168" s="21"/>
    </row>
    <row r="169" spans="1:15" ht="15.5">
      <c r="A169" s="1">
        <v>166</v>
      </c>
      <c r="B169" s="23">
        <f>pMBAPEIperms!B169/pMBAPEIperms!B$307</f>
        <v>0.20310721221455835</v>
      </c>
      <c r="C169" s="23">
        <f>pMBAPEIperms!C169/pMBAPEIperms!C$307</f>
        <v>0.40007049700387737</v>
      </c>
      <c r="D169" s="16">
        <f>pMBAPEIperms!D169/pMBAPEIperms!D$307</f>
        <v>0.59092957941818935</v>
      </c>
      <c r="E169" s="16">
        <f>pMBAPEIperms!E169/pMBAPEIperms!E$307</f>
        <v>0.85178561448611179</v>
      </c>
      <c r="F169" s="16">
        <f>pMBAPEIperms!F169/pMBAPEIperms!F$307</f>
        <v>0.85389479348849728</v>
      </c>
      <c r="G169" s="23"/>
      <c r="H169" s="21">
        <v>166</v>
      </c>
      <c r="I169" s="25">
        <f>pMBAPEIperms!I169/pMBAPEIperms!I$307</f>
        <v>8.9164177642853643E-2</v>
      </c>
      <c r="J169" s="25">
        <f>pMBAPEIperms!J169/pMBAPEIperms!J$307</f>
        <v>0.21182144182020524</v>
      </c>
      <c r="K169" s="25">
        <f>pMBAPEIperms!K169/pMBAPEIperms!K$307</f>
        <v>0.35262760241773</v>
      </c>
      <c r="L169" s="17">
        <f>pMBAPEIperms!L169/pMBAPEIperms!L$307</f>
        <v>0.51455117868386702</v>
      </c>
      <c r="M169" s="17">
        <f>pMBAPEIperms!M169/pMBAPEIperms!M$307</f>
        <v>0.66499372647427857</v>
      </c>
      <c r="N169" s="21"/>
      <c r="O169" s="21"/>
    </row>
    <row r="170" spans="1:15" ht="15.5">
      <c r="A170" s="1">
        <v>167</v>
      </c>
      <c r="B170" s="23">
        <f>pMBAPEIperms!B170/pMBAPEIperms!B$307</f>
        <v>0.1879729458246836</v>
      </c>
      <c r="C170" s="23">
        <f>pMBAPEIperms!C170/pMBAPEIperms!C$307</f>
        <v>0.37772294677476209</v>
      </c>
      <c r="D170" s="16">
        <f>pMBAPEIperms!D170/pMBAPEIperms!D$307</f>
        <v>0.59543705141985359</v>
      </c>
      <c r="E170" s="16">
        <f>pMBAPEIperms!E170/pMBAPEIperms!E$307</f>
        <v>0.8625160677359861</v>
      </c>
      <c r="F170" s="16">
        <f>pMBAPEIperms!F170/pMBAPEIperms!F$307</f>
        <v>0.88705771559262747</v>
      </c>
      <c r="G170" s="23"/>
      <c r="H170" s="21">
        <v>167</v>
      </c>
      <c r="I170" s="25">
        <f>pMBAPEIperms!I170/pMBAPEIperms!I$307</f>
        <v>8.8870391225578993E-2</v>
      </c>
      <c r="J170" s="25">
        <f>pMBAPEIperms!J170/pMBAPEIperms!J$307</f>
        <v>0.17732162730307899</v>
      </c>
      <c r="K170" s="25">
        <f>pMBAPEIperms!K170/pMBAPEIperms!K$307</f>
        <v>0.34947951645399594</v>
      </c>
      <c r="L170" s="17">
        <f>pMBAPEIperms!L170/pMBAPEIperms!L$307</f>
        <v>0.51670122091683945</v>
      </c>
      <c r="M170" s="17">
        <f>pMBAPEIperms!M170/pMBAPEIperms!M$307</f>
        <v>0.66424090338770381</v>
      </c>
      <c r="N170" s="21"/>
      <c r="O170" s="21"/>
    </row>
    <row r="171" spans="1:15" ht="15.5">
      <c r="A171" s="1">
        <v>168</v>
      </c>
      <c r="B171" s="23">
        <f>pMBAPEIperms!B171/pMBAPEIperms!B$307</f>
        <v>0.18295051228822073</v>
      </c>
      <c r="C171" s="23">
        <f>pMBAPEIperms!C171/pMBAPEIperms!C$307</f>
        <v>0.373704617553754</v>
      </c>
      <c r="D171" s="16">
        <f>pMBAPEIperms!D171/pMBAPEIperms!D$307</f>
        <v>0.59040948649492031</v>
      </c>
      <c r="E171" s="16">
        <f>pMBAPEIperms!E171/pMBAPEIperms!E$307</f>
        <v>0.86335438439613255</v>
      </c>
      <c r="F171" s="16">
        <f>pMBAPEIperms!F171/pMBAPEIperms!F$307</f>
        <v>0.88261805462128351</v>
      </c>
      <c r="G171" s="23"/>
      <c r="H171" s="21">
        <v>168</v>
      </c>
      <c r="I171" s="25">
        <f>pMBAPEIperms!I171/pMBAPEIperms!I$307</f>
        <v>8.7989031973755072E-2</v>
      </c>
      <c r="J171" s="25">
        <f>pMBAPEIperms!J171/pMBAPEIperms!J$307</f>
        <v>0.18041300853221218</v>
      </c>
      <c r="K171" s="25">
        <f>pMBAPEIperms!K171/pMBAPEIperms!K$307</f>
        <v>0.34225990597716588</v>
      </c>
      <c r="L171" s="25">
        <f>pMBAPEIperms!L171/pMBAPEIperms!L$307</f>
        <v>0.44981955002687551</v>
      </c>
      <c r="M171" s="17">
        <f>pMBAPEIperms!M171/pMBAPEIperms!M$307</f>
        <v>0.64240903387703885</v>
      </c>
      <c r="N171" s="21"/>
      <c r="O171" s="21"/>
    </row>
    <row r="172" spans="1:15" ht="15.5">
      <c r="A172" s="1">
        <v>169</v>
      </c>
      <c r="B172" s="23">
        <f>pMBAPEIperms!B172/pMBAPEIperms!B$307</f>
        <v>0.18137681644679571</v>
      </c>
      <c r="C172" s="23">
        <f>pMBAPEIperms!C172/pMBAPEIperms!C$307</f>
        <v>0.38371519210433558</v>
      </c>
      <c r="D172" s="16">
        <f>pMBAPEIperms!D172/pMBAPEIperms!D$307</f>
        <v>0.57588155750494097</v>
      </c>
      <c r="E172" s="16">
        <f>pMBAPEIperms!E172/pMBAPEIperms!E$307</f>
        <v>0.84619683675180235</v>
      </c>
      <c r="F172" s="16">
        <f>pMBAPEIperms!F172/pMBAPEIperms!F$307</f>
        <v>0.914032019373066</v>
      </c>
      <c r="G172" s="23"/>
      <c r="H172" s="21">
        <v>169</v>
      </c>
      <c r="I172" s="25">
        <f>pMBAPEIperms!I172/pMBAPEIperms!I$307</f>
        <v>7.8930617441120302E-2</v>
      </c>
      <c r="J172" s="25">
        <f>pMBAPEIperms!J172/pMBAPEIperms!J$307</f>
        <v>0.184122666007172</v>
      </c>
      <c r="K172" s="25">
        <f>pMBAPEIperms!K172/pMBAPEIperms!K$307</f>
        <v>0.31980355943586297</v>
      </c>
      <c r="L172" s="25">
        <f>pMBAPEIperms!L172/pMBAPEIperms!L$307</f>
        <v>0.49036320356292706</v>
      </c>
      <c r="M172" s="17">
        <f>pMBAPEIperms!M172/pMBAPEIperms!M$307</f>
        <v>0.65194479297365104</v>
      </c>
      <c r="N172" s="21"/>
      <c r="O172" s="21"/>
    </row>
    <row r="173" spans="1:15" ht="15.5">
      <c r="A173" s="1">
        <v>170</v>
      </c>
      <c r="B173" s="23">
        <f>pMBAPEIperms!B173/pMBAPEIperms!B$307</f>
        <v>0.17551731065425569</v>
      </c>
      <c r="C173" s="23">
        <f>pMBAPEIperms!C173/pMBAPEIperms!C$307</f>
        <v>0.33175890024673954</v>
      </c>
      <c r="D173" s="16">
        <f>pMBAPEIperms!D173/pMBAPEIperms!D$307</f>
        <v>0.54817794112548113</v>
      </c>
      <c r="E173" s="16">
        <f>pMBAPEIperms!E173/pMBAPEIperms!E$307</f>
        <v>0.855418320013413</v>
      </c>
      <c r="F173" s="16">
        <f>pMBAPEIperms!F173/pMBAPEIperms!F$307</f>
        <v>0.880061886183237</v>
      </c>
      <c r="G173" s="23"/>
      <c r="H173" s="21">
        <v>170</v>
      </c>
      <c r="I173" s="25">
        <f>pMBAPEIperms!I173/pMBAPEIperms!I$307</f>
        <v>7.158595700925427E-2</v>
      </c>
      <c r="J173" s="25">
        <f>pMBAPEIperms!J173/pMBAPEIperms!J$307</f>
        <v>0.17769259305057497</v>
      </c>
      <c r="K173" s="25">
        <f>pMBAPEIperms!K173/pMBAPEIperms!K$307</f>
        <v>0.28429314976494291</v>
      </c>
      <c r="L173" s="25">
        <f>pMBAPEIperms!L173/pMBAPEIperms!L$307</f>
        <v>0.46847884512017196</v>
      </c>
      <c r="M173" s="17">
        <f>pMBAPEIperms!M173/pMBAPEIperms!M$307</f>
        <v>0.64466750313676291</v>
      </c>
      <c r="N173" s="21"/>
      <c r="O173" s="21"/>
    </row>
    <row r="174" spans="1:15" ht="15.5">
      <c r="A174" s="1">
        <v>171</v>
      </c>
      <c r="B174" s="23">
        <f>pMBAPEIperms!B174/pMBAPEIperms!B$307</f>
        <v>0.1855956606174245</v>
      </c>
      <c r="C174" s="23">
        <f>pMBAPEIperms!C174/pMBAPEIperms!C$307</f>
        <v>0.34388438491364121</v>
      </c>
      <c r="D174" s="16">
        <f>pMBAPEIperms!D174/pMBAPEIperms!D$307</f>
        <v>0.55840643528310396</v>
      </c>
      <c r="E174" s="16">
        <f>pMBAPEIperms!E174/pMBAPEIperms!E$307</f>
        <v>0.82188565360755594</v>
      </c>
      <c r="F174" s="16">
        <f>pMBAPEIperms!F174/pMBAPEIperms!F$307</f>
        <v>0.91887528588725953</v>
      </c>
      <c r="G174" s="23"/>
      <c r="H174" s="21">
        <v>171</v>
      </c>
      <c r="I174" s="25">
        <f>pMBAPEIperms!I174/pMBAPEIperms!I$307</f>
        <v>7.3642461930176747E-2</v>
      </c>
      <c r="J174" s="25">
        <f>pMBAPEIperms!J174/pMBAPEIperms!J$307</f>
        <v>0.1566712006924694</v>
      </c>
      <c r="K174" s="25">
        <f>pMBAPEIperms!K174/pMBAPEIperms!K$307</f>
        <v>0.29877434519811952</v>
      </c>
      <c r="L174" s="25">
        <f>pMBAPEIperms!L174/pMBAPEIperms!L$307</f>
        <v>0.45051063503033095</v>
      </c>
      <c r="M174" s="17">
        <f>pMBAPEIperms!M174/pMBAPEIperms!M$307</f>
        <v>0.60439146800501886</v>
      </c>
      <c r="N174" s="21"/>
      <c r="O174" s="21"/>
    </row>
    <row r="175" spans="1:15" ht="15.5">
      <c r="A175" s="1">
        <v>172</v>
      </c>
      <c r="B175" s="23">
        <f>pMBAPEIperms!B175/pMBAPEIperms!B$307</f>
        <v>0.17719145516640997</v>
      </c>
      <c r="C175" s="23">
        <f>pMBAPEIperms!C175/pMBAPEIperms!C$307</f>
        <v>0.34945364821995067</v>
      </c>
      <c r="D175" s="16">
        <f>pMBAPEIperms!D175/pMBAPEIperms!D$307</f>
        <v>0.54547345792448243</v>
      </c>
      <c r="E175" s="16">
        <f>pMBAPEIperms!E175/pMBAPEIperms!E$307</f>
        <v>0.8441289889901078</v>
      </c>
      <c r="F175" s="16">
        <f>pMBAPEIperms!F175/pMBAPEIperms!F$307</f>
        <v>0.88100363244988567</v>
      </c>
      <c r="G175" s="23"/>
      <c r="H175" s="21">
        <v>172</v>
      </c>
      <c r="I175" s="25">
        <f>pMBAPEIperms!I175/pMBAPEIperms!I$307</f>
        <v>7.3250746707143904E-2</v>
      </c>
      <c r="J175" s="25">
        <f>pMBAPEIperms!J175/pMBAPEIperms!J$307</f>
        <v>0.12081117843452453</v>
      </c>
      <c r="K175" s="25">
        <f>pMBAPEIperms!K175/pMBAPEIperms!K$307</f>
        <v>0.2995298858294157</v>
      </c>
      <c r="L175" s="25">
        <f>pMBAPEIperms!L175/pMBAPEIperms!L$307</f>
        <v>0.42701374491284655</v>
      </c>
      <c r="M175" s="17">
        <f>pMBAPEIperms!M175/pMBAPEIperms!M$307</f>
        <v>0.59636135508155586</v>
      </c>
      <c r="N175" s="21"/>
      <c r="O175" s="21"/>
    </row>
    <row r="176" spans="1:15" ht="15.5">
      <c r="A176" s="1">
        <v>173</v>
      </c>
      <c r="B176" s="23">
        <f>pMBAPEIperms!B176/pMBAPEIperms!B$307</f>
        <v>0.17357530302015672</v>
      </c>
      <c r="C176" s="23">
        <f>pMBAPEIperms!C176/pMBAPEIperms!C$307</f>
        <v>0.34247444483609446</v>
      </c>
      <c r="D176" s="16">
        <f>pMBAPEIperms!D176/pMBAPEIperms!D$307</f>
        <v>0.53413543219721915</v>
      </c>
      <c r="E176" s="16">
        <f>pMBAPEIperms!E176/pMBAPEIperms!E$307</f>
        <v>0.80003353266640576</v>
      </c>
      <c r="F176" s="16">
        <f>pMBAPEIperms!F176/pMBAPEIperms!F$307</f>
        <v>0.88147450558320994</v>
      </c>
      <c r="G176" s="23"/>
      <c r="H176" s="21">
        <v>173</v>
      </c>
      <c r="I176" s="25">
        <f>pMBAPEIperms!I176/pMBAPEIperms!I$307</f>
        <v>6.2037898447828428E-2</v>
      </c>
      <c r="J176" s="25">
        <f>pMBAPEIperms!J176/pMBAPEIperms!J$307</f>
        <v>0.13750463707184368</v>
      </c>
      <c r="K176" s="25">
        <f>pMBAPEIperms!K176/pMBAPEIperms!K$307</f>
        <v>0.29617192746809939</v>
      </c>
      <c r="L176" s="25">
        <f>pMBAPEIperms!L176/pMBAPEIperms!L$307</f>
        <v>0.45849650618137139</v>
      </c>
      <c r="M176" s="17">
        <f>pMBAPEIperms!M176/pMBAPEIperms!M$307</f>
        <v>0.66449184441656206</v>
      </c>
      <c r="N176" s="21"/>
      <c r="O176" s="21"/>
    </row>
    <row r="177" spans="1:15" ht="15.5">
      <c r="A177" s="1">
        <v>174</v>
      </c>
      <c r="B177" s="23">
        <f>pMBAPEIperms!B177/pMBAPEIperms!B$307</f>
        <v>0.1787986338980781</v>
      </c>
      <c r="C177" s="23">
        <f>pMBAPEIperms!C177/pMBAPEIperms!C$307</f>
        <v>0.3872400422982023</v>
      </c>
      <c r="D177" s="16">
        <f>pMBAPEIperms!D177/pMBAPEIperms!D$307</f>
        <v>0.534759543705142</v>
      </c>
      <c r="E177" s="16">
        <f>pMBAPEIperms!E177/pMBAPEIperms!E$307</f>
        <v>0.79332699938523443</v>
      </c>
      <c r="F177" s="16">
        <f>pMBAPEIperms!F177/pMBAPEIperms!F$307</f>
        <v>0.86755011435490381</v>
      </c>
      <c r="G177" s="23"/>
      <c r="H177" s="21">
        <v>174</v>
      </c>
      <c r="I177" s="25">
        <f>pMBAPEIperms!I177/pMBAPEIperms!I$307</f>
        <v>6.1891005239191103E-2</v>
      </c>
      <c r="J177" s="25">
        <f>pMBAPEIperms!J177/pMBAPEIperms!J$307</f>
        <v>0.17583776431309506</v>
      </c>
      <c r="K177" s="25">
        <f>pMBAPEIperms!K177/pMBAPEIperms!K$307</f>
        <v>0.29764103425117527</v>
      </c>
      <c r="L177" s="25">
        <f>pMBAPEIperms!L177/pMBAPEIperms!L$307</f>
        <v>0.45388927282500191</v>
      </c>
      <c r="M177" s="17">
        <f>pMBAPEIperms!M177/pMBAPEIperms!M$307</f>
        <v>0.69698870765370136</v>
      </c>
      <c r="N177" s="21"/>
      <c r="O177" s="21"/>
    </row>
    <row r="178" spans="1:15" ht="15.5">
      <c r="A178" s="1">
        <v>175</v>
      </c>
      <c r="B178" s="23">
        <f>pMBAPEIperms!B178/pMBAPEIperms!B$307</f>
        <v>0.17139891515435612</v>
      </c>
      <c r="C178" s="23">
        <f>pMBAPEIperms!C178/pMBAPEIperms!C$307</f>
        <v>0.34261543884384915</v>
      </c>
      <c r="D178" s="16">
        <f>pMBAPEIperms!D178/pMBAPEIperms!D$307</f>
        <v>0.53240178911965608</v>
      </c>
      <c r="E178" s="16">
        <f>pMBAPEIperms!E178/pMBAPEIperms!E$307</f>
        <v>0.79030905940870733</v>
      </c>
      <c r="F178" s="16">
        <f>pMBAPEIperms!F178/pMBAPEIperms!F$307</f>
        <v>0.87293152159289655</v>
      </c>
      <c r="G178" s="23"/>
      <c r="H178" s="21">
        <v>175</v>
      </c>
      <c r="I178" s="25">
        <f>pMBAPEIperms!I178/pMBAPEIperms!I$307</f>
        <v>6.8452235224991428E-2</v>
      </c>
      <c r="J178" s="25">
        <f>pMBAPEIperms!J178/pMBAPEIperms!J$307</f>
        <v>0.14480029677259798</v>
      </c>
      <c r="K178" s="25">
        <f>pMBAPEIperms!K178/pMBAPEIperms!K$307</f>
        <v>0.27228844862323709</v>
      </c>
      <c r="L178" s="25">
        <f>pMBAPEIperms!L178/pMBAPEIperms!L$307</f>
        <v>0.43046916993012363</v>
      </c>
      <c r="M178" s="17">
        <f>pMBAPEIperms!M178/pMBAPEIperms!M$307</f>
        <v>0.62948557089084067</v>
      </c>
      <c r="N178" s="21"/>
      <c r="O178" s="21"/>
    </row>
    <row r="179" spans="1:15" ht="15.5">
      <c r="A179" s="1">
        <v>176</v>
      </c>
      <c r="B179" s="23">
        <f>pMBAPEIperms!B179/pMBAPEIperms!B$307</f>
        <v>0.1512087323377754</v>
      </c>
      <c r="C179" s="23">
        <f>pMBAPEIperms!C179/pMBAPEIperms!C$307</f>
        <v>0.30553401480437081</v>
      </c>
      <c r="D179" s="16">
        <f>pMBAPEIperms!D179/pMBAPEIperms!D$307</f>
        <v>0.5075760202489511</v>
      </c>
      <c r="E179" s="16">
        <f>pMBAPEIperms!E179/pMBAPEIperms!E$307</f>
        <v>0.79422120382272399</v>
      </c>
      <c r="F179" s="16">
        <f>pMBAPEIperms!F179/pMBAPEIperms!F$307</f>
        <v>0.88268532221175844</v>
      </c>
      <c r="G179" s="23"/>
      <c r="H179" s="21">
        <v>176</v>
      </c>
      <c r="I179" s="25">
        <f>pMBAPEIperms!I179/pMBAPEIperms!I$307</f>
        <v>5.2342946677765262E-2</v>
      </c>
      <c r="J179" s="25">
        <f>pMBAPEIperms!J179/pMBAPEIperms!J$307</f>
        <v>0.15419809570916285</v>
      </c>
      <c r="K179" s="25">
        <f>pMBAPEIperms!K179/pMBAPEIperms!K$307</f>
        <v>0.26024177300201479</v>
      </c>
      <c r="L179" s="25">
        <f>pMBAPEIperms!L179/pMBAPEIperms!L$307</f>
        <v>0.42232972433387089</v>
      </c>
      <c r="M179" s="17">
        <f>pMBAPEIperms!M179/pMBAPEIperms!M$307</f>
        <v>0.62057716436637389</v>
      </c>
      <c r="N179" s="21"/>
      <c r="O179" s="21"/>
    </row>
    <row r="180" spans="1:15" ht="15.5">
      <c r="A180" s="1">
        <v>177</v>
      </c>
      <c r="B180" s="23">
        <f>pMBAPEIperms!B180/pMBAPEIperms!B$307</f>
        <v>0.16199022299604901</v>
      </c>
      <c r="C180" s="23">
        <f>pMBAPEIperms!C180/pMBAPEIperms!C$307</f>
        <v>0.31913993655269651</v>
      </c>
      <c r="D180" s="16">
        <f>pMBAPEIperms!D180/pMBAPEIperms!D$307</f>
        <v>0.5050449013557089</v>
      </c>
      <c r="E180" s="16">
        <f>pMBAPEIperms!E180/pMBAPEIperms!E$307</f>
        <v>0.80344268708433464</v>
      </c>
      <c r="F180" s="16">
        <f>pMBAPEIperms!F180/pMBAPEIperms!F$307</f>
        <v>0.85766177855509218</v>
      </c>
      <c r="G180" s="23"/>
      <c r="H180" s="21">
        <v>177</v>
      </c>
      <c r="I180" s="25">
        <f>pMBAPEIperms!I180/pMBAPEIperms!I$307</f>
        <v>6.8648092836507857E-2</v>
      </c>
      <c r="J180" s="25">
        <f>pMBAPEIperms!J180/pMBAPEIperms!J$307</f>
        <v>0.14492395202176331</v>
      </c>
      <c r="K180" s="25">
        <f>pMBAPEIperms!K180/pMBAPEIperms!K$307</f>
        <v>0.25331598388179988</v>
      </c>
      <c r="L180" s="25">
        <f>pMBAPEIperms!L180/pMBAPEIperms!L$307</f>
        <v>0.40159717423020813</v>
      </c>
      <c r="M180" s="17">
        <f>pMBAPEIperms!M180/pMBAPEIperms!M$307</f>
        <v>0.60326223337515683</v>
      </c>
      <c r="N180" s="21"/>
      <c r="O180" s="21"/>
    </row>
    <row r="181" spans="1:15" ht="15.5">
      <c r="A181" s="1">
        <v>178</v>
      </c>
      <c r="B181" s="23">
        <f>pMBAPEIperms!B181/pMBAPEIperms!B$307</f>
        <v>0.15204580459385256</v>
      </c>
      <c r="C181" s="23">
        <f>pMBAPEIperms!C181/pMBAPEIperms!C$307</f>
        <v>0.34578780401832926</v>
      </c>
      <c r="D181" s="16">
        <f>pMBAPEIperms!D181/pMBAPEIperms!D$307</f>
        <v>0.499809299261468</v>
      </c>
      <c r="E181" s="16">
        <f>pMBAPEIperms!E181/pMBAPEIperms!E$307</f>
        <v>0.77795786061588323</v>
      </c>
      <c r="F181" s="16">
        <f>pMBAPEIperms!F181/pMBAPEIperms!F$307</f>
        <v>0.87542042244046814</v>
      </c>
      <c r="G181" s="23"/>
      <c r="H181" s="21">
        <v>178</v>
      </c>
      <c r="I181" s="25">
        <f>pMBAPEIperms!I181/pMBAPEIperms!I$307</f>
        <v>4.7593399598491896E-2</v>
      </c>
      <c r="J181" s="25">
        <f>pMBAPEIperms!J181/pMBAPEIperms!J$307</f>
        <v>0.10312847780388278</v>
      </c>
      <c r="K181" s="25">
        <f>pMBAPEIperms!K181/pMBAPEIperms!K$307</f>
        <v>0.2405977165883143</v>
      </c>
      <c r="L181" s="25">
        <f>pMBAPEIperms!L181/pMBAPEIperms!L$307</f>
        <v>0.39476311141825998</v>
      </c>
      <c r="M181" s="17">
        <f>pMBAPEIperms!M181/pMBAPEIperms!M$307</f>
        <v>0.5631116687578418</v>
      </c>
      <c r="N181" s="21"/>
      <c r="O181" s="21"/>
    </row>
    <row r="182" spans="1:15" ht="15.5">
      <c r="A182" s="1">
        <v>179</v>
      </c>
      <c r="B182" s="23">
        <f>pMBAPEIperms!B182/pMBAPEIperms!B$307</f>
        <v>0.14826223799638386</v>
      </c>
      <c r="C182" s="23">
        <f>pMBAPEIperms!C182/pMBAPEIperms!C$307</f>
        <v>0.3018681706027494</v>
      </c>
      <c r="D182" s="16">
        <f>pMBAPEIperms!D182/pMBAPEIperms!D$307</f>
        <v>0.50677854443327208</v>
      </c>
      <c r="E182" s="16">
        <f>pMBAPEIperms!E182/pMBAPEIperms!E$307</f>
        <v>0.80422511596713797</v>
      </c>
      <c r="F182" s="16">
        <f>pMBAPEIperms!F182/pMBAPEIperms!F$307</f>
        <v>0.87683304184044131</v>
      </c>
      <c r="G182" s="23"/>
      <c r="H182" s="21">
        <v>179</v>
      </c>
      <c r="I182" s="25">
        <f>pMBAPEIperms!I182/pMBAPEIperms!I$307</f>
        <v>6.1499290016158253E-2</v>
      </c>
      <c r="J182" s="25">
        <f>pMBAPEIperms!J182/pMBAPEIperms!J$307</f>
        <v>0.11462841597625818</v>
      </c>
      <c r="K182" s="25">
        <f>pMBAPEIperms!K182/pMBAPEIperms!K$307</f>
        <v>0.25209872397582272</v>
      </c>
      <c r="L182" s="25">
        <f>pMBAPEIperms!L182/pMBAPEIperms!L$307</f>
        <v>0.3956845580895339</v>
      </c>
      <c r="M182" s="17">
        <f>pMBAPEIperms!M182/pMBAPEIperms!M$307</f>
        <v>0.5560853199498117</v>
      </c>
      <c r="N182" s="21"/>
      <c r="O182" s="21"/>
    </row>
    <row r="183" spans="1:15" ht="15.5">
      <c r="A183" s="1">
        <v>180</v>
      </c>
      <c r="B183" s="23">
        <f>pMBAPEIperms!B183/pMBAPEIperms!B$307</f>
        <v>0.15007031406951049</v>
      </c>
      <c r="C183" s="23">
        <f>pMBAPEIperms!C183/pMBAPEIperms!C$307</f>
        <v>0.29799083538949594</v>
      </c>
      <c r="D183" s="23">
        <f>pMBAPEIperms!D183/pMBAPEIperms!D$307</f>
        <v>0.48108595402378557</v>
      </c>
      <c r="E183" s="16">
        <f>pMBAPEIperms!E183/pMBAPEIperms!E$307</f>
        <v>0.77779019728385401</v>
      </c>
      <c r="F183" s="16">
        <f>pMBAPEIperms!F183/pMBAPEIperms!F$307</f>
        <v>0.85900713036459031</v>
      </c>
      <c r="G183" s="23"/>
      <c r="H183" s="21">
        <v>180</v>
      </c>
      <c r="I183" s="25">
        <f>pMBAPEIperms!I183/pMBAPEIperms!I$307</f>
        <v>4.2305244087548349E-2</v>
      </c>
      <c r="J183" s="25">
        <f>pMBAPEIperms!J183/pMBAPEIperms!J$307</f>
        <v>9.6945715345616398E-2</v>
      </c>
      <c r="K183" s="25">
        <f>pMBAPEIperms!K183/pMBAPEIperms!K$307</f>
        <v>0.24391370047011415</v>
      </c>
      <c r="L183" s="25">
        <f>pMBAPEIperms!L183/pMBAPEIperms!L$307</f>
        <v>0.39483989864086616</v>
      </c>
      <c r="M183" s="17">
        <f>pMBAPEIperms!M183/pMBAPEIperms!M$307</f>
        <v>0.55169385194479292</v>
      </c>
      <c r="N183" s="21"/>
      <c r="O183" s="21"/>
    </row>
    <row r="184" spans="1:15" ht="15.5">
      <c r="A184" s="1">
        <v>181</v>
      </c>
      <c r="B184" s="23">
        <f>pMBAPEIperms!B184/pMBAPEIperms!B$307</f>
        <v>0.14390946226478271</v>
      </c>
      <c r="C184" s="23">
        <f>pMBAPEIperms!C184/pMBAPEIperms!C$307</f>
        <v>0.31131476912231232</v>
      </c>
      <c r="D184" s="23">
        <f>pMBAPEIperms!D184/pMBAPEIperms!D$307</f>
        <v>0.48666828473353901</v>
      </c>
      <c r="E184" s="16">
        <f>pMBAPEIperms!E184/pMBAPEIperms!E$307</f>
        <v>0.79131503940088299</v>
      </c>
      <c r="F184" s="16">
        <f>pMBAPEIperms!F184/pMBAPEIperms!F$307</f>
        <v>0.87542042244046814</v>
      </c>
      <c r="G184" s="23"/>
      <c r="H184" s="21">
        <v>181</v>
      </c>
      <c r="I184" s="25">
        <f>pMBAPEIperms!I184/pMBAPEIperms!I$307</f>
        <v>4.8425794447436714E-2</v>
      </c>
      <c r="J184" s="25">
        <f>pMBAPEIperms!J184/pMBAPEIperms!J$307</f>
        <v>9.9295165079757622E-2</v>
      </c>
      <c r="K184" s="25">
        <f>pMBAPEIperms!K184/pMBAPEIperms!K$307</f>
        <v>0.22330423102753527</v>
      </c>
      <c r="L184" s="25">
        <f>pMBAPEIperms!L184/pMBAPEIperms!L$307</f>
        <v>0.3742609229824157</v>
      </c>
      <c r="M184" s="17">
        <f>pMBAPEIperms!M184/pMBAPEIperms!M$307</f>
        <v>0.5520702634880803</v>
      </c>
      <c r="N184" s="21"/>
      <c r="O184" s="21"/>
    </row>
    <row r="185" spans="1:15" ht="15.5">
      <c r="A185" s="1">
        <v>182</v>
      </c>
      <c r="B185" s="23">
        <f>pMBAPEIperms!B185/pMBAPEIperms!B$307</f>
        <v>0.14159914283800978</v>
      </c>
      <c r="C185" s="23">
        <f>pMBAPEIperms!C185/pMBAPEIperms!C$307</f>
        <v>0.27648924920690876</v>
      </c>
      <c r="D185" s="23">
        <f>pMBAPEIperms!D185/pMBAPEIperms!D$307</f>
        <v>0.48392912867098925</v>
      </c>
      <c r="E185" s="16">
        <f>pMBAPEIperms!E185/pMBAPEIperms!E$307</f>
        <v>0.75331135080757827</v>
      </c>
      <c r="F185" s="16">
        <f>pMBAPEIperms!F185/pMBAPEIperms!F$307</f>
        <v>0.83573254406027175</v>
      </c>
      <c r="G185" s="23"/>
      <c r="H185" s="21">
        <v>182</v>
      </c>
      <c r="I185" s="25">
        <f>pMBAPEIperms!I185/pMBAPEIperms!I$307</f>
        <v>4.2305244087548349E-2</v>
      </c>
      <c r="J185" s="25">
        <f>pMBAPEIperms!J185/pMBAPEIperms!J$307</f>
        <v>8.037591195746259E-2</v>
      </c>
      <c r="K185" s="25">
        <f>pMBAPEIperms!K185/pMBAPEIperms!K$307</f>
        <v>0.20789959704499664</v>
      </c>
      <c r="L185" s="25">
        <f>pMBAPEIperms!L185/pMBAPEIperms!L$307</f>
        <v>0.38785226138370577</v>
      </c>
      <c r="M185" s="17">
        <f>pMBAPEIperms!M185/pMBAPEIperms!M$307</f>
        <v>0.55043914680050188</v>
      </c>
      <c r="N185" s="21"/>
      <c r="O185" s="21"/>
    </row>
    <row r="186" spans="1:15" ht="15.5">
      <c r="A186" s="1">
        <v>183</v>
      </c>
      <c r="B186" s="23">
        <f>pMBAPEIperms!B186/pMBAPEIperms!B$307</f>
        <v>0.14447867139891515</v>
      </c>
      <c r="C186" s="23">
        <f>pMBAPEIperms!C186/pMBAPEIperms!C$307</f>
        <v>0.27373986605569267</v>
      </c>
      <c r="D186" s="23">
        <f>pMBAPEIperms!D186/pMBAPEIperms!D$307</f>
        <v>0.4888873478728199</v>
      </c>
      <c r="E186" s="16">
        <f>pMBAPEIperms!E186/pMBAPEIperms!E$307</f>
        <v>0.76426535516682503</v>
      </c>
      <c r="F186" s="16">
        <f>pMBAPEIperms!F186/pMBAPEIperms!F$307</f>
        <v>0.86452307278353291</v>
      </c>
      <c r="G186" s="23"/>
      <c r="H186" s="21">
        <v>183</v>
      </c>
      <c r="I186" s="25">
        <f>pMBAPEIperms!I186/pMBAPEIperms!I$307</f>
        <v>3.8681878274494437E-2</v>
      </c>
      <c r="J186" s="25">
        <f>pMBAPEIperms!J186/pMBAPEIperms!J$307</f>
        <v>8.420922468158773E-2</v>
      </c>
      <c r="K186" s="25">
        <f>pMBAPEIperms!K186/pMBAPEIperms!K$307</f>
        <v>0.22888683680322364</v>
      </c>
      <c r="L186" s="25">
        <f>pMBAPEIperms!L186/pMBAPEIperms!L$307</f>
        <v>0.40704906703524535</v>
      </c>
      <c r="M186" s="17">
        <f>pMBAPEIperms!M186/pMBAPEIperms!M$307</f>
        <v>0.60489335006273515</v>
      </c>
      <c r="N186" s="21"/>
      <c r="O186" s="21"/>
    </row>
    <row r="187" spans="1:15" ht="15.5">
      <c r="A187" s="1">
        <v>184</v>
      </c>
      <c r="B187" s="23">
        <f>pMBAPEIperms!B187/pMBAPEIperms!B$307</f>
        <v>0.12877519587490793</v>
      </c>
      <c r="C187" s="23">
        <f>pMBAPEIperms!C187/pMBAPEIperms!C$307</f>
        <v>0.29256256609094117</v>
      </c>
      <c r="D187" s="23">
        <f>pMBAPEIperms!D187/pMBAPEIperms!D$307</f>
        <v>0.47321521445164866</v>
      </c>
      <c r="E187" s="16">
        <f>pMBAPEIperms!E187/pMBAPEIperms!E$307</f>
        <v>0.76063264963952382</v>
      </c>
      <c r="F187" s="16">
        <f>pMBAPEIperms!F187/pMBAPEIperms!F$307</f>
        <v>0.81198708462262881</v>
      </c>
      <c r="G187" s="23"/>
      <c r="H187" s="21">
        <v>184</v>
      </c>
      <c r="I187" s="25">
        <f>pMBAPEIperms!I187/pMBAPEIperms!I$307</f>
        <v>3.7261910591000341E-2</v>
      </c>
      <c r="J187" s="25">
        <f>pMBAPEIperms!J187/pMBAPEIperms!J$307</f>
        <v>8.5198466674910336E-2</v>
      </c>
      <c r="K187" s="25">
        <f>pMBAPEIperms!K187/pMBAPEIperms!K$307</f>
        <v>0.2242696440564137</v>
      </c>
      <c r="L187" s="25">
        <f>pMBAPEIperms!L187/pMBAPEIperms!L$307</f>
        <v>0.36335713737234127</v>
      </c>
      <c r="M187" s="17">
        <f>pMBAPEIperms!M187/pMBAPEIperms!M$307</f>
        <v>0.56248431618569628</v>
      </c>
      <c r="N187" s="21"/>
      <c r="O187" s="21"/>
    </row>
    <row r="188" spans="1:15" ht="15.5">
      <c r="A188" s="1">
        <v>185</v>
      </c>
      <c r="B188" s="23">
        <f>pMBAPEIperms!B188/pMBAPEIperms!B$307</f>
        <v>0.14565057255742317</v>
      </c>
      <c r="C188" s="23">
        <f>pMBAPEIperms!C188/pMBAPEIperms!C$307</f>
        <v>0.28924920690870637</v>
      </c>
      <c r="D188" s="23">
        <f>pMBAPEIperms!D188/pMBAPEIperms!D$307</f>
        <v>0.4692278353732533</v>
      </c>
      <c r="E188" s="16">
        <f>pMBAPEIperms!E188/pMBAPEIperms!E$307</f>
        <v>0.77041301067456547</v>
      </c>
      <c r="F188" s="16">
        <f>pMBAPEIperms!F188/pMBAPEIperms!F$307</f>
        <v>0.83122561549845286</v>
      </c>
      <c r="G188" s="23"/>
      <c r="H188" s="21">
        <v>185</v>
      </c>
      <c r="I188" s="25">
        <f>pMBAPEIperms!I188/pMBAPEIperms!I$307</f>
        <v>4.83278656416785E-2</v>
      </c>
      <c r="J188" s="25">
        <f>pMBAPEIperms!J188/pMBAPEIperms!J$307</f>
        <v>7.3822183751700257E-2</v>
      </c>
      <c r="K188" s="25">
        <f>pMBAPEIperms!K188/pMBAPEIperms!K$307</f>
        <v>0.21117360644728003</v>
      </c>
      <c r="L188" s="25">
        <f>pMBAPEIperms!L188/pMBAPEIperms!L$307</f>
        <v>0.37203409352683714</v>
      </c>
      <c r="M188" s="17">
        <f>pMBAPEIperms!M188/pMBAPEIperms!M$307</f>
        <v>0.55332496863237135</v>
      </c>
      <c r="N188" s="21"/>
      <c r="O188" s="21"/>
    </row>
    <row r="189" spans="1:15" ht="15.5">
      <c r="A189" s="1">
        <v>186</v>
      </c>
      <c r="B189" s="23">
        <f>pMBAPEIperms!B189/pMBAPEIperms!B$307</f>
        <v>0.12736891448469834</v>
      </c>
      <c r="C189" s="23">
        <f>pMBAPEIperms!C189/pMBAPEIperms!C$307</f>
        <v>0.28579485371871699</v>
      </c>
      <c r="D189" s="23">
        <f>pMBAPEIperms!D189/pMBAPEIperms!D$307</f>
        <v>0.4630560660171284</v>
      </c>
      <c r="E189" s="16">
        <f>pMBAPEIperms!E189/pMBAPEIperms!E$307</f>
        <v>0.73050913765159553</v>
      </c>
      <c r="F189" s="16">
        <f>pMBAPEIperms!F189/pMBAPEIperms!F$307</f>
        <v>0.80700928292748553</v>
      </c>
      <c r="G189" s="23"/>
      <c r="H189" s="21">
        <v>186</v>
      </c>
      <c r="I189" s="25">
        <f>pMBAPEIperms!I189/pMBAPEIperms!I$307</f>
        <v>4.4214855799833516E-2</v>
      </c>
      <c r="J189" s="25">
        <f>pMBAPEIperms!J189/pMBAPEIperms!J$307</f>
        <v>0.10411771979720538</v>
      </c>
      <c r="K189" s="25">
        <f>pMBAPEIperms!K189/pMBAPEIperms!K$307</f>
        <v>0.20643049026192076</v>
      </c>
      <c r="L189" s="25">
        <f>pMBAPEIperms!L189/pMBAPEIperms!L$307</f>
        <v>0.34938186285802042</v>
      </c>
      <c r="M189" s="17">
        <f>pMBAPEIperms!M189/pMBAPEIperms!M$307</f>
        <v>0.52923462986198244</v>
      </c>
      <c r="N189" s="21"/>
      <c r="O189" s="21"/>
    </row>
    <row r="190" spans="1:15" ht="15.5">
      <c r="A190" s="1">
        <v>187</v>
      </c>
      <c r="B190" s="23">
        <f>pMBAPEIperms!B190/pMBAPEIperms!B$307</f>
        <v>0.13493604767963571</v>
      </c>
      <c r="C190" s="23">
        <f>pMBAPEIperms!C190/pMBAPEIperms!C$307</f>
        <v>0.28093056045118081</v>
      </c>
      <c r="D190" s="23">
        <f>pMBAPEIperms!D190/pMBAPEIperms!D$307</f>
        <v>0.44946430428903295</v>
      </c>
      <c r="E190" s="16">
        <f>pMBAPEIperms!E190/pMBAPEIperms!E$307</f>
        <v>0.71927569440563344</v>
      </c>
      <c r="F190" s="16">
        <f>pMBAPEIperms!F190/pMBAPEIperms!F$307</f>
        <v>0.84118121888873942</v>
      </c>
      <c r="G190" s="23"/>
      <c r="H190" s="21">
        <v>187</v>
      </c>
      <c r="I190" s="25">
        <f>pMBAPEIperms!I190/pMBAPEIperms!I$307</f>
        <v>3.7604661411154088E-2</v>
      </c>
      <c r="J190" s="25">
        <f>pMBAPEIperms!J190/pMBAPEIperms!J$307</f>
        <v>7.1720044515889689E-2</v>
      </c>
      <c r="K190" s="25">
        <f>pMBAPEIperms!K190/pMBAPEIperms!K$307</f>
        <v>0.22015614506380118</v>
      </c>
      <c r="L190" s="25">
        <f>pMBAPEIperms!L190/pMBAPEIperms!L$307</f>
        <v>0.35291407509790373</v>
      </c>
      <c r="M190" s="17">
        <f>pMBAPEIperms!M190/pMBAPEIperms!M$307</f>
        <v>0.54579673776662485</v>
      </c>
      <c r="N190" s="21"/>
      <c r="O190" s="21"/>
    </row>
    <row r="191" spans="1:15" ht="15.5">
      <c r="A191" s="1">
        <v>188</v>
      </c>
      <c r="B191" s="23">
        <f>pMBAPEIperms!B191/pMBAPEIperms!B$307</f>
        <v>0.1234179334360142</v>
      </c>
      <c r="C191" s="23">
        <f>pMBAPEIperms!C191/pMBAPEIperms!C$307</f>
        <v>0.24554106450475854</v>
      </c>
      <c r="D191" s="23">
        <f>pMBAPEIperms!D191/pMBAPEIperms!D$307</f>
        <v>0.44696785825734198</v>
      </c>
      <c r="E191" s="16">
        <f>pMBAPEIperms!E191/pMBAPEIperms!E$307</f>
        <v>0.73218577097188842</v>
      </c>
      <c r="F191" s="16">
        <f>pMBAPEIperms!F191/pMBAPEIperms!F$307</f>
        <v>0.80963271895600697</v>
      </c>
      <c r="G191" s="23"/>
      <c r="H191" s="21">
        <v>188</v>
      </c>
      <c r="I191" s="25">
        <f>pMBAPEIperms!I191/pMBAPEIperms!I$307</f>
        <v>4.4214855799833516E-2</v>
      </c>
      <c r="J191" s="25">
        <f>pMBAPEIperms!J191/pMBAPEIperms!J$307</f>
        <v>9.7934957338939033E-2</v>
      </c>
      <c r="K191" s="25">
        <f>pMBAPEIperms!K191/pMBAPEIperms!K$307</f>
        <v>0.20521323035594358</v>
      </c>
      <c r="L191" s="25">
        <f>pMBAPEIperms!L191/pMBAPEIperms!L$307</f>
        <v>0.36281962681409813</v>
      </c>
      <c r="M191" s="17">
        <f>pMBAPEIperms!M191/pMBAPEIperms!M$307</f>
        <v>0.523086574654956</v>
      </c>
      <c r="N191" s="21"/>
      <c r="O191" s="21"/>
    </row>
    <row r="192" spans="1:15" ht="15.5">
      <c r="A192" s="1">
        <v>189</v>
      </c>
      <c r="B192" s="23">
        <f>pMBAPEIperms!B192/pMBAPEIperms!B$307</f>
        <v>0.13553873970401126</v>
      </c>
      <c r="C192" s="23">
        <f>pMBAPEIperms!C192/pMBAPEIperms!C$307</f>
        <v>0.26499823757490304</v>
      </c>
      <c r="D192" s="23">
        <f>pMBAPEIperms!D192/pMBAPEIperms!D$307</f>
        <v>0.44599701813390658</v>
      </c>
      <c r="E192" s="16">
        <f>pMBAPEIperms!E192/pMBAPEIperms!E$307</f>
        <v>0.73777454870619796</v>
      </c>
      <c r="F192" s="16">
        <f>pMBAPEIperms!F192/pMBAPEIperms!F$307</f>
        <v>0.81958832234629353</v>
      </c>
      <c r="G192" s="23"/>
      <c r="H192" s="21">
        <v>189</v>
      </c>
      <c r="I192" s="25">
        <f>pMBAPEIperms!I192/pMBAPEIperms!I$307</f>
        <v>3.5597120893110706E-2</v>
      </c>
      <c r="J192" s="25">
        <f>pMBAPEIperms!J192/pMBAPEIperms!J$307</f>
        <v>0.1193273154445406</v>
      </c>
      <c r="K192" s="25">
        <f>pMBAPEIperms!K192/pMBAPEIperms!K$307</f>
        <v>0.1969022834116857</v>
      </c>
      <c r="L192" s="25">
        <f>pMBAPEIperms!L192/pMBAPEIperms!L$307</f>
        <v>0.35867311679336561</v>
      </c>
      <c r="M192" s="17">
        <f>pMBAPEIperms!M192/pMBAPEIperms!M$307</f>
        <v>0.54893350062735258</v>
      </c>
      <c r="N192" s="21"/>
      <c r="O192" s="21"/>
    </row>
    <row r="193" spans="1:15" ht="15.5">
      <c r="A193" s="1">
        <v>190</v>
      </c>
      <c r="B193" s="23">
        <f>pMBAPEIperms!B193/pMBAPEIperms!B$307</f>
        <v>0.12746936315542759</v>
      </c>
      <c r="C193" s="23">
        <f>pMBAPEIperms!C193/pMBAPEIperms!C$307</f>
        <v>0.27641875220303141</v>
      </c>
      <c r="D193" s="23">
        <f>pMBAPEIperms!D193/pMBAPEIperms!D$307</f>
        <v>0.43389618945251546</v>
      </c>
      <c r="E193" s="16">
        <f>pMBAPEIperms!E193/pMBAPEIperms!E$307</f>
        <v>0.7261498910188342</v>
      </c>
      <c r="F193" s="16">
        <f>pMBAPEIperms!F193/pMBAPEIperms!F$307</f>
        <v>0.81313063366070226</v>
      </c>
      <c r="G193" s="23"/>
      <c r="H193" s="21">
        <v>190</v>
      </c>
      <c r="I193" s="25">
        <f>pMBAPEIperms!I193/pMBAPEIperms!I$307</f>
        <v>3.4324046418253928E-2</v>
      </c>
      <c r="J193" s="25">
        <f>pMBAPEIperms!J193/pMBAPEIperms!J$307</f>
        <v>4.2908371460368487E-2</v>
      </c>
      <c r="K193" s="25">
        <f>pMBAPEIperms!K193/pMBAPEIperms!K$307</f>
        <v>0.18997649429147079</v>
      </c>
      <c r="L193" s="25">
        <f>pMBAPEIperms!L193/pMBAPEIperms!L$307</f>
        <v>0.31751516547646469</v>
      </c>
      <c r="M193" s="17">
        <f>pMBAPEIperms!M193/pMBAPEIperms!M$307</f>
        <v>0.50225846925972395</v>
      </c>
      <c r="N193" s="21"/>
      <c r="O193" s="21"/>
    </row>
    <row r="194" spans="1:15" ht="15.5">
      <c r="A194" s="1">
        <v>191</v>
      </c>
      <c r="B194" s="23">
        <f>pMBAPEIperms!B194/pMBAPEIperms!B$307</f>
        <v>0.12030402464340723</v>
      </c>
      <c r="C194" s="23">
        <f>pMBAPEIperms!C194/pMBAPEIperms!C$307</f>
        <v>0.26676066267183646</v>
      </c>
      <c r="D194" s="23">
        <f>pMBAPEIperms!D194/pMBAPEIperms!D$307</f>
        <v>0.43861169862348737</v>
      </c>
      <c r="E194" s="16">
        <f>pMBAPEIperms!E194/pMBAPEIperms!E$307</f>
        <v>0.73922763091711841</v>
      </c>
      <c r="F194" s="16">
        <f>pMBAPEIperms!F194/pMBAPEIperms!F$307</f>
        <v>0.82416251849858746</v>
      </c>
      <c r="G194" s="23"/>
      <c r="H194" s="21">
        <v>191</v>
      </c>
      <c r="I194" s="25">
        <f>pMBAPEIperms!I194/pMBAPEIperms!I$307</f>
        <v>2.3160162561817559E-2</v>
      </c>
      <c r="J194" s="25">
        <f>pMBAPEIperms!J194/pMBAPEIperms!J$307</f>
        <v>9.039198713985408E-2</v>
      </c>
      <c r="K194" s="25">
        <f>pMBAPEIperms!K194/pMBAPEIperms!K$307</f>
        <v>0.20324042981867024</v>
      </c>
      <c r="L194" s="25">
        <f>pMBAPEIperms!L194/pMBAPEIperms!L$307</f>
        <v>0.31551869768870461</v>
      </c>
      <c r="M194" s="25">
        <f>pMBAPEIperms!M194/pMBAPEIperms!M$307</f>
        <v>0.49422835633626094</v>
      </c>
      <c r="N194" s="21"/>
      <c r="O194" s="21"/>
    </row>
    <row r="195" spans="1:15" ht="15.5">
      <c r="A195" s="1">
        <v>192</v>
      </c>
      <c r="B195" s="23">
        <f>pMBAPEIperms!B195/pMBAPEIperms!B$307</f>
        <v>0.1224804125092078</v>
      </c>
      <c r="C195" s="23">
        <f>pMBAPEIperms!C195/pMBAPEIperms!C$307</f>
        <v>0.26161438138879095</v>
      </c>
      <c r="D195" s="23">
        <f>pMBAPEIperms!D195/pMBAPEIperms!D$307</f>
        <v>0.43361880656010537</v>
      </c>
      <c r="E195" s="16">
        <f>pMBAPEIperms!E195/pMBAPEIperms!E$307</f>
        <v>0.71821382663611466</v>
      </c>
      <c r="F195" s="16">
        <f>pMBAPEIperms!F195/pMBAPEIperms!F$307</f>
        <v>0.78898156868020985</v>
      </c>
      <c r="G195" s="23"/>
      <c r="H195" s="21">
        <v>192</v>
      </c>
      <c r="I195" s="25">
        <f>pMBAPEIperms!I195/pMBAPEIperms!I$307</f>
        <v>2.957449933898056E-2</v>
      </c>
      <c r="J195" s="25">
        <f>pMBAPEIperms!J195/pMBAPEIperms!J$307</f>
        <v>0.10016075182391493</v>
      </c>
      <c r="K195" s="25">
        <f>pMBAPEIperms!K195/pMBAPEIperms!K$307</f>
        <v>0.19652451309603761</v>
      </c>
      <c r="L195" s="25">
        <f>pMBAPEIperms!L195/pMBAPEIperms!L$307</f>
        <v>0.30853106043154416</v>
      </c>
      <c r="M195" s="25">
        <f>pMBAPEIperms!M195/pMBAPEIperms!M$307</f>
        <v>0.47189460476787953</v>
      </c>
      <c r="N195" s="21"/>
      <c r="O195" s="21"/>
    </row>
    <row r="196" spans="1:15" ht="15.5">
      <c r="A196" s="1">
        <v>193</v>
      </c>
      <c r="B196" s="23">
        <f>pMBAPEIperms!B196/pMBAPEIperms!B$307</f>
        <v>0.13533784236255272</v>
      </c>
      <c r="C196" s="23">
        <f>pMBAPEIperms!C196/pMBAPEIperms!C$307</f>
        <v>0.26788861473387382</v>
      </c>
      <c r="D196" s="23">
        <f>pMBAPEIperms!D196/pMBAPEIperms!D$307</f>
        <v>0.43940917443916644</v>
      </c>
      <c r="E196" s="16">
        <f>pMBAPEIperms!E196/pMBAPEIperms!E$307</f>
        <v>0.71078075224948301</v>
      </c>
      <c r="F196" s="16">
        <f>pMBAPEIperms!F196/pMBAPEIperms!F$307</f>
        <v>0.82005919547961803</v>
      </c>
      <c r="G196" s="23"/>
      <c r="H196" s="21">
        <v>193</v>
      </c>
      <c r="I196" s="25">
        <f>pMBAPEIperms!I196/pMBAPEIperms!I$307</f>
        <v>3.5401263281594278E-2</v>
      </c>
      <c r="J196" s="25">
        <f>pMBAPEIperms!J196/pMBAPEIperms!J$307</f>
        <v>6.8628663286756514E-2</v>
      </c>
      <c r="K196" s="25">
        <f>pMBAPEIperms!K196/pMBAPEIperms!K$307</f>
        <v>0.19963062458025521</v>
      </c>
      <c r="L196" s="25">
        <f>pMBAPEIperms!L196/pMBAPEIperms!L$307</f>
        <v>0.35322122398832834</v>
      </c>
      <c r="M196" s="25">
        <f>pMBAPEIperms!M196/pMBAPEIperms!M$307</f>
        <v>0.53939774153074027</v>
      </c>
      <c r="N196" s="21"/>
      <c r="O196" s="21"/>
    </row>
    <row r="197" spans="1:15" ht="15.5">
      <c r="A197" s="1">
        <v>194</v>
      </c>
      <c r="B197" s="23">
        <f>pMBAPEIperms!B197/pMBAPEIperms!B$307</f>
        <v>0.10985736288756447</v>
      </c>
      <c r="C197" s="23">
        <f>pMBAPEIperms!C197/pMBAPEIperms!C$307</f>
        <v>0.25378921395840676</v>
      </c>
      <c r="D197" s="23">
        <f>pMBAPEIperms!D197/pMBAPEIperms!D$307</f>
        <v>0.41867480323151068</v>
      </c>
      <c r="E197" s="16">
        <f>pMBAPEIperms!E197/pMBAPEIperms!E$307</f>
        <v>0.70910411892919023</v>
      </c>
      <c r="F197" s="16">
        <f>pMBAPEIperms!F197/pMBAPEIperms!F$307</f>
        <v>0.78319655589936776</v>
      </c>
      <c r="G197" s="23"/>
      <c r="H197" s="21">
        <v>194</v>
      </c>
      <c r="I197" s="25">
        <f>pMBAPEIperms!I197/pMBAPEIperms!I$307</f>
        <v>3.750673260539588E-2</v>
      </c>
      <c r="J197" s="25">
        <f>pMBAPEIperms!J197/pMBAPEIperms!J$307</f>
        <v>7.7408185977494742E-2</v>
      </c>
      <c r="K197" s="25">
        <f>pMBAPEIperms!K197/pMBAPEIperms!K$307</f>
        <v>0.18510745466756212</v>
      </c>
      <c r="L197" s="25">
        <f>pMBAPEIperms!L197/pMBAPEIperms!L$307</f>
        <v>0.28695385087921366</v>
      </c>
      <c r="M197" s="25">
        <f>pMBAPEIperms!M197/pMBAPEIperms!M$307</f>
        <v>0.48670012547051444</v>
      </c>
      <c r="N197" s="21"/>
      <c r="O197" s="21"/>
    </row>
    <row r="198" spans="1:15" ht="15.5">
      <c r="A198" s="1">
        <v>195</v>
      </c>
      <c r="B198" s="23">
        <f>pMBAPEIperms!B198/pMBAPEIperms!B$307</f>
        <v>0.12308310453358336</v>
      </c>
      <c r="C198" s="23">
        <f>pMBAPEIperms!C198/pMBAPEIperms!C$307</f>
        <v>0.26048642932675364</v>
      </c>
      <c r="D198" s="23">
        <f>pMBAPEIperms!D198/pMBAPEIperms!D$307</f>
        <v>0.43209320065184975</v>
      </c>
      <c r="E198" s="16">
        <f>pMBAPEIperms!E198/pMBAPEIperms!E$307</f>
        <v>0.69569105236684736</v>
      </c>
      <c r="F198" s="16">
        <f>pMBAPEIperms!F198/pMBAPEIperms!F$307</f>
        <v>0.83411812188887402</v>
      </c>
      <c r="G198" s="23"/>
      <c r="H198" s="21">
        <v>195</v>
      </c>
      <c r="I198" s="25">
        <f>pMBAPEIperms!I198/pMBAPEIperms!I$307</f>
        <v>3.1337217842628412E-2</v>
      </c>
      <c r="J198" s="25">
        <f>pMBAPEIperms!J198/pMBAPEIperms!J$307</f>
        <v>7.9386669964139969E-2</v>
      </c>
      <c r="K198" s="25">
        <f>pMBAPEIperms!K198/pMBAPEIperms!K$307</f>
        <v>0.19547515110812624</v>
      </c>
      <c r="L198" s="25">
        <f>pMBAPEIperms!L198/pMBAPEIperms!L$307</f>
        <v>0.33195116332642249</v>
      </c>
      <c r="M198" s="25">
        <f>pMBAPEIperms!M198/pMBAPEIperms!M$307</f>
        <v>0.47653701380175661</v>
      </c>
      <c r="N198" s="21"/>
      <c r="O198" s="21"/>
    </row>
    <row r="199" spans="1:15" ht="15.5">
      <c r="A199" s="1">
        <v>196</v>
      </c>
      <c r="B199" s="23">
        <f>pMBAPEIperms!B199/pMBAPEIperms!B$307</f>
        <v>0.12298265586285409</v>
      </c>
      <c r="C199" s="23">
        <f>pMBAPEIperms!C199/pMBAPEIperms!C$307</f>
        <v>0.24857243567148399</v>
      </c>
      <c r="D199" s="23">
        <f>pMBAPEIperms!D199/pMBAPEIperms!D$307</f>
        <v>0.41652508581533232</v>
      </c>
      <c r="E199" s="16">
        <f>pMBAPEIperms!E199/pMBAPEIperms!E$307</f>
        <v>0.72341138992902254</v>
      </c>
      <c r="F199" s="16">
        <f>pMBAPEIperms!F199/pMBAPEIperms!F$307</f>
        <v>0.77768061348042516</v>
      </c>
      <c r="G199" s="23"/>
      <c r="H199" s="21">
        <v>196</v>
      </c>
      <c r="I199" s="25">
        <f>pMBAPEIperms!I199/pMBAPEIperms!I$307</f>
        <v>2.1446408461048814E-2</v>
      </c>
      <c r="J199" s="25">
        <f>pMBAPEIperms!J199/pMBAPEIperms!J$307</f>
        <v>9.6080128601459133E-2</v>
      </c>
      <c r="K199" s="25">
        <f>pMBAPEIperms!K199/pMBAPEIperms!K$307</f>
        <v>0.18284083277367361</v>
      </c>
      <c r="L199" s="25">
        <f>pMBAPEIperms!L199/pMBAPEIperms!L$307</f>
        <v>0.30162021039698994</v>
      </c>
      <c r="M199" s="25">
        <f>pMBAPEIperms!M199/pMBAPEIperms!M$307</f>
        <v>0.47741530740276034</v>
      </c>
      <c r="N199" s="21"/>
      <c r="O199" s="21"/>
    </row>
    <row r="200" spans="1:15" ht="15.5">
      <c r="A200" s="1">
        <v>197</v>
      </c>
      <c r="B200" s="23">
        <f>pMBAPEIperms!B200/pMBAPEIperms!B$307</f>
        <v>0.12147592580191523</v>
      </c>
      <c r="C200" s="23">
        <f>pMBAPEIperms!C200/pMBAPEIperms!C$307</f>
        <v>0.25195629185759605</v>
      </c>
      <c r="D200" s="23">
        <f>pMBAPEIperms!D200/pMBAPEIperms!D$307</f>
        <v>0.42443049824902046</v>
      </c>
      <c r="E200" s="16">
        <f>pMBAPEIperms!E200/pMBAPEIperms!E$307</f>
        <v>0.69010227463253793</v>
      </c>
      <c r="F200" s="16">
        <f>pMBAPEIperms!F200/pMBAPEIperms!F$307</f>
        <v>0.78057311987084621</v>
      </c>
      <c r="G200" s="23"/>
      <c r="H200" s="21">
        <v>197</v>
      </c>
      <c r="I200" s="25">
        <f>pMBAPEIperms!I200/pMBAPEIperms!I$307</f>
        <v>2.6930421583508786E-2</v>
      </c>
      <c r="J200" s="25">
        <f>pMBAPEIperms!J200/pMBAPEIperms!J$307</f>
        <v>6.8010387040929876E-2</v>
      </c>
      <c r="K200" s="25">
        <f>pMBAPEIperms!K200/pMBAPEIperms!K$307</f>
        <v>0.19505540631296173</v>
      </c>
      <c r="L200" s="25">
        <f>pMBAPEIperms!L200/pMBAPEIperms!L$307</f>
        <v>0.32135452660677261</v>
      </c>
      <c r="M200" s="25">
        <f>pMBAPEIperms!M200/pMBAPEIperms!M$307</f>
        <v>0.53939774153074027</v>
      </c>
      <c r="N200" s="21"/>
      <c r="O200" s="21"/>
    </row>
    <row r="201" spans="1:15" ht="15.5">
      <c r="A201" s="1">
        <v>198</v>
      </c>
      <c r="B201" s="23">
        <f>pMBAPEIperms!B201/pMBAPEIperms!B$307</f>
        <v>0.11421013861916561</v>
      </c>
      <c r="C201" s="23">
        <f>pMBAPEIperms!C201/pMBAPEIperms!C$307</f>
        <v>0.25985195629185759</v>
      </c>
      <c r="D201" s="23">
        <f>pMBAPEIperms!D201/pMBAPEIperms!D$307</f>
        <v>0.40432023854928745</v>
      </c>
      <c r="E201" s="16">
        <f>pMBAPEIperms!E201/pMBAPEIperms!E$307</f>
        <v>0.68496059911697316</v>
      </c>
      <c r="F201" s="16">
        <f>pMBAPEIperms!F201/pMBAPEIperms!F$307</f>
        <v>0.74505583210009418</v>
      </c>
      <c r="G201" s="23"/>
      <c r="H201" s="21">
        <v>198</v>
      </c>
      <c r="I201" s="25">
        <f>pMBAPEIperms!I201/pMBAPEIperms!I$307</f>
        <v>2.7469030015178964E-2</v>
      </c>
      <c r="J201" s="25">
        <f>pMBAPEIperms!J201/pMBAPEIperms!J$307</f>
        <v>9.2617781624829976E-2</v>
      </c>
      <c r="K201" s="25">
        <f>pMBAPEIperms!K201/pMBAPEIperms!K$307</f>
        <v>0.18246306245802552</v>
      </c>
      <c r="L201" s="25">
        <f>pMBAPEIperms!L201/pMBAPEIperms!L$307</f>
        <v>0.34776933118329112</v>
      </c>
      <c r="M201" s="25">
        <f>pMBAPEIperms!M201/pMBAPEIperms!M$307</f>
        <v>0.44792973651191964</v>
      </c>
      <c r="N201" s="21"/>
      <c r="O201" s="21"/>
    </row>
    <row r="202" spans="1:15" ht="15.5">
      <c r="A202" s="1">
        <v>199</v>
      </c>
      <c r="B202" s="23">
        <f>pMBAPEIperms!B202/pMBAPEIperms!B$307</f>
        <v>0.11059398647291234</v>
      </c>
      <c r="C202" s="23">
        <f>pMBAPEIperms!C202/pMBAPEIperms!C$307</f>
        <v>0.24201621431089179</v>
      </c>
      <c r="D202" s="23">
        <f>pMBAPEIperms!D202/pMBAPEIperms!D$307</f>
        <v>0.40626191879615825</v>
      </c>
      <c r="E202" s="16">
        <f>pMBAPEIperms!E202/pMBAPEIperms!E$307</f>
        <v>0.67171519588665962</v>
      </c>
      <c r="F202" s="16">
        <f>pMBAPEIperms!F202/pMBAPEIperms!F$307</f>
        <v>0.76415982779496838</v>
      </c>
      <c r="G202" s="23"/>
      <c r="H202" s="21">
        <v>199</v>
      </c>
      <c r="I202" s="25">
        <f>pMBAPEIperms!I202/pMBAPEIperms!I$307</f>
        <v>3.3295793957792683E-2</v>
      </c>
      <c r="J202" s="25">
        <f>pMBAPEIperms!J202/pMBAPEIperms!J$307</f>
        <v>9.756399159144305E-2</v>
      </c>
      <c r="K202" s="25">
        <f>pMBAPEIperms!K202/pMBAPEIperms!K$307</f>
        <v>0.18015446608462055</v>
      </c>
      <c r="L202" s="25">
        <f>pMBAPEIperms!L202/pMBAPEIperms!L$307</f>
        <v>0.30415418874299316</v>
      </c>
      <c r="M202" s="25">
        <f>pMBAPEIperms!M202/pMBAPEIperms!M$307</f>
        <v>0.49184441656210792</v>
      </c>
      <c r="N202" s="21"/>
      <c r="O202" s="21"/>
    </row>
    <row r="203" spans="1:15" ht="15.5">
      <c r="A203" s="1">
        <v>200</v>
      </c>
      <c r="B203" s="23">
        <f>pMBAPEIperms!B203/pMBAPEIperms!B$307</f>
        <v>0.11581731735083373</v>
      </c>
      <c r="C203" s="23">
        <f>pMBAPEIperms!C203/pMBAPEIperms!C$307</f>
        <v>0.24829044765597463</v>
      </c>
      <c r="D203" s="23">
        <f>pMBAPEIperms!D203/pMBAPEIperms!D$307</f>
        <v>0.39540931313061267</v>
      </c>
      <c r="E203" s="16">
        <f>pMBAPEIperms!E203/pMBAPEIperms!E$307</f>
        <v>0.68524003800368849</v>
      </c>
      <c r="F203" s="16">
        <f>pMBAPEIperms!F203/pMBAPEIperms!F$307</f>
        <v>0.75857661778555086</v>
      </c>
      <c r="G203" s="23"/>
      <c r="H203" s="21">
        <v>200</v>
      </c>
      <c r="I203" s="25">
        <f>pMBAPEIperms!I203/pMBAPEIperms!I$307</f>
        <v>3.1337217842628412E-2</v>
      </c>
      <c r="J203" s="25">
        <f>pMBAPEIperms!J203/pMBAPEIperms!J$307</f>
        <v>7.0112526276740444E-2</v>
      </c>
      <c r="K203" s="25">
        <f>pMBAPEIperms!K203/pMBAPEIperms!K$307</f>
        <v>0.14837978509066485</v>
      </c>
      <c r="L203" s="25">
        <f>pMBAPEIperms!L203/pMBAPEIperms!L$307</f>
        <v>0.31298471934270139</v>
      </c>
      <c r="M203" s="25">
        <f>pMBAPEIperms!M203/pMBAPEIperms!M$307</f>
        <v>0.47628607277289836</v>
      </c>
      <c r="N203" s="21"/>
      <c r="O203" s="21"/>
    </row>
    <row r="204" spans="1:15" ht="15.5">
      <c r="A204" s="1">
        <v>201</v>
      </c>
      <c r="B204" s="23">
        <f>pMBAPEIperms!B204/pMBAPEIperms!B$307</f>
        <v>0.10590638183888033</v>
      </c>
      <c r="C204" s="23">
        <f>pMBAPEIperms!C204/pMBAPEIperms!C$307</f>
        <v>0.22989072964399013</v>
      </c>
      <c r="D204" s="23">
        <f>pMBAPEIperms!D204/pMBAPEIperms!D$307</f>
        <v>0.39468118303803607</v>
      </c>
      <c r="E204" s="16">
        <f>pMBAPEIperms!E204/pMBAPEIperms!E$307</f>
        <v>0.67685687140222439</v>
      </c>
      <c r="F204" s="16">
        <f>pMBAPEIperms!F204/pMBAPEIperms!F$307</f>
        <v>0.76261267321404547</v>
      </c>
      <c r="G204" s="23"/>
      <c r="H204" s="21">
        <v>201</v>
      </c>
      <c r="I204" s="25">
        <f>pMBAPEIperms!I204/pMBAPEIperms!I$307</f>
        <v>2.8301424864123782E-2</v>
      </c>
      <c r="J204" s="25">
        <f>pMBAPEIperms!J204/pMBAPEIperms!J$307</f>
        <v>4.1300853221219243E-2</v>
      </c>
      <c r="K204" s="25">
        <f>pMBAPEIperms!K204/pMBAPEIperms!K$307</f>
        <v>0.18464573539288112</v>
      </c>
      <c r="L204" s="25">
        <f>pMBAPEIperms!L204/pMBAPEIperms!L$307</f>
        <v>0.30092912539353456</v>
      </c>
      <c r="M204" s="25">
        <f>pMBAPEIperms!M204/pMBAPEIperms!M$307</f>
        <v>0.48419071518193224</v>
      </c>
      <c r="N204" s="21"/>
      <c r="O204" s="21"/>
    </row>
    <row r="205" spans="1:15" ht="15.5">
      <c r="A205" s="1">
        <v>202</v>
      </c>
      <c r="B205" s="23">
        <f>pMBAPEIperms!B205/pMBAPEIperms!B$307</f>
        <v>0.10493537802183085</v>
      </c>
      <c r="C205" s="23">
        <f>pMBAPEIperms!C205/pMBAPEIperms!C$307</f>
        <v>0.24406062742333451</v>
      </c>
      <c r="D205" s="23">
        <f>pMBAPEIperms!D205/pMBAPEIperms!D$307</f>
        <v>0.39468118303803607</v>
      </c>
      <c r="E205" s="16">
        <f>pMBAPEIperms!E205/pMBAPEIperms!E$307</f>
        <v>0.65746381266417031</v>
      </c>
      <c r="F205" s="16">
        <f>pMBAPEIperms!F205/pMBAPEIperms!F$307</f>
        <v>0.77351002287098081</v>
      </c>
      <c r="G205" s="23"/>
      <c r="H205" s="21">
        <v>202</v>
      </c>
      <c r="I205" s="25">
        <f>pMBAPEIperms!I205/pMBAPEIperms!I$307</f>
        <v>3.3295793957792683E-2</v>
      </c>
      <c r="J205" s="25">
        <f>pMBAPEIperms!J205/pMBAPEIperms!J$307</f>
        <v>8.3838258934091747E-2</v>
      </c>
      <c r="K205" s="25">
        <f>pMBAPEIperms!K205/pMBAPEIperms!K$307</f>
        <v>0.16235728676964403</v>
      </c>
      <c r="L205" s="25">
        <f>pMBAPEIperms!L205/pMBAPEIperms!L$307</f>
        <v>0.29179144590340167</v>
      </c>
      <c r="M205" s="25">
        <f>pMBAPEIperms!M205/pMBAPEIperms!M$307</f>
        <v>0.4662484316185696</v>
      </c>
      <c r="N205" s="21"/>
      <c r="O205" s="21"/>
    </row>
    <row r="206" spans="1:15" ht="15.5">
      <c r="A206" s="1">
        <v>203</v>
      </c>
      <c r="B206" s="23">
        <f>pMBAPEIperms!B206/pMBAPEIperms!B$307</f>
        <v>0.11474586486305499</v>
      </c>
      <c r="C206" s="23">
        <f>pMBAPEIperms!C206/pMBAPEIperms!C$307</f>
        <v>0.22798731053930207</v>
      </c>
      <c r="D206" s="23">
        <f>pMBAPEIperms!D206/pMBAPEIperms!D$307</f>
        <v>0.39228875559099891</v>
      </c>
      <c r="E206" s="16">
        <f>pMBAPEIperms!E206/pMBAPEIperms!E$307</f>
        <v>0.67143575699994407</v>
      </c>
      <c r="F206" s="16">
        <f>pMBAPEIperms!F206/pMBAPEIperms!F$307</f>
        <v>0.77942957083277276</v>
      </c>
      <c r="G206" s="23"/>
      <c r="H206" s="21">
        <v>203</v>
      </c>
      <c r="I206" s="25">
        <f>pMBAPEIperms!I206/pMBAPEIperms!I$307</f>
        <v>2.6098026734563972E-2</v>
      </c>
      <c r="J206" s="25">
        <f>pMBAPEIperms!J206/pMBAPEIperms!J$307</f>
        <v>6.0591072091010258E-2</v>
      </c>
      <c r="K206" s="25">
        <f>pMBAPEIperms!K206/pMBAPEIperms!K$307</f>
        <v>0.17960879785090664</v>
      </c>
      <c r="L206" s="25">
        <f>pMBAPEIperms!L206/pMBAPEIperms!L$307</f>
        <v>0.30553635874990398</v>
      </c>
      <c r="M206" s="25">
        <f>pMBAPEIperms!M206/pMBAPEIperms!M$307</f>
        <v>0.47478042659974906</v>
      </c>
      <c r="N206" s="21"/>
      <c r="O206" s="21"/>
    </row>
    <row r="207" spans="1:15" ht="15.5">
      <c r="A207" s="1">
        <v>204</v>
      </c>
      <c r="B207" s="23">
        <f>pMBAPEIperms!B207/pMBAPEIperms!B$307</f>
        <v>0.10208933235116857</v>
      </c>
      <c r="C207" s="23">
        <f>pMBAPEIperms!C207/pMBAPEIperms!C$307</f>
        <v>0.22763482551991543</v>
      </c>
      <c r="D207" s="23">
        <f>pMBAPEIperms!D207/pMBAPEIperms!D$307</f>
        <v>0.38920287091293643</v>
      </c>
      <c r="E207" s="16">
        <f>pMBAPEIperms!E207/pMBAPEIperms!E$307</f>
        <v>0.67378304364835406</v>
      </c>
      <c r="F207" s="16">
        <f>pMBAPEIperms!F207/pMBAPEIperms!F$307</f>
        <v>0.74088524149064983</v>
      </c>
      <c r="G207" s="23"/>
      <c r="H207" s="21">
        <v>204</v>
      </c>
      <c r="I207" s="25">
        <f>pMBAPEIperms!I207/pMBAPEIperms!I$307</f>
        <v>2.4824952259707194E-2</v>
      </c>
      <c r="J207" s="25">
        <f>pMBAPEIperms!J207/pMBAPEIperms!J$307</f>
        <v>5.3171757141090639E-2</v>
      </c>
      <c r="K207" s="25">
        <f>pMBAPEIperms!K207/pMBAPEIperms!K$307</f>
        <v>0.15832773673606446</v>
      </c>
      <c r="L207" s="25">
        <f>pMBAPEIperms!L207/pMBAPEIperms!L$307</f>
        <v>0.2850341703140597</v>
      </c>
      <c r="M207" s="25">
        <f>pMBAPEIperms!M207/pMBAPEIperms!M$307</f>
        <v>0.45006273525721457</v>
      </c>
      <c r="N207" s="21"/>
      <c r="O207" s="21"/>
    </row>
    <row r="208" spans="1:15" ht="15.5">
      <c r="A208" s="1">
        <v>205</v>
      </c>
      <c r="B208" s="23">
        <f>pMBAPEIperms!B208/pMBAPEIperms!B$307</f>
        <v>0.11554945422888906</v>
      </c>
      <c r="C208" s="23">
        <f>pMBAPEIperms!C208/pMBAPEIperms!C$307</f>
        <v>0.22629538244624603</v>
      </c>
      <c r="D208" s="23">
        <f>pMBAPEIperms!D208/pMBAPEIperms!D$307</f>
        <v>0.37678998647758399</v>
      </c>
      <c r="E208" s="16">
        <f>pMBAPEIperms!E208/pMBAPEIperms!E$307</f>
        <v>0.67484491141787284</v>
      </c>
      <c r="F208" s="16">
        <f>pMBAPEIperms!F208/pMBAPEIperms!F$307</f>
        <v>0.76913762949011166</v>
      </c>
      <c r="G208" s="23"/>
      <c r="H208" s="21">
        <v>205</v>
      </c>
      <c r="I208" s="25">
        <f>pMBAPEIperms!I208/pMBAPEIperms!I$307</f>
        <v>2.8105567252607353E-2</v>
      </c>
      <c r="J208" s="25">
        <f>pMBAPEIperms!J208/pMBAPEIperms!J$307</f>
        <v>5.9107209101026334E-2</v>
      </c>
      <c r="K208" s="25">
        <f>pMBAPEIperms!K208/pMBAPEIperms!K$307</f>
        <v>0.16840161182001342</v>
      </c>
      <c r="L208" s="25">
        <f>pMBAPEIperms!L208/pMBAPEIperms!L$307</f>
        <v>0.31275435767488291</v>
      </c>
      <c r="M208" s="25">
        <f>pMBAPEIperms!M208/pMBAPEIperms!M$307</f>
        <v>0.46775407779171896</v>
      </c>
      <c r="N208" s="21"/>
      <c r="O208" s="21"/>
    </row>
    <row r="209" spans="1:15" ht="15.5">
      <c r="A209" s="1">
        <v>206</v>
      </c>
      <c r="B209" s="23">
        <f>pMBAPEIperms!B209/pMBAPEIperms!B$307</f>
        <v>0.10902029063148731</v>
      </c>
      <c r="C209" s="23">
        <f>pMBAPEIperms!C209/pMBAPEIperms!C$307</f>
        <v>0.21050405357772295</v>
      </c>
      <c r="D209" s="23">
        <f>pMBAPEIperms!D209/pMBAPEIperms!D$307</f>
        <v>0.37526438056932837</v>
      </c>
      <c r="E209" s="16">
        <f>pMBAPEIperms!E209/pMBAPEIperms!E$307</f>
        <v>0.62627843290672325</v>
      </c>
      <c r="F209" s="16">
        <f>pMBAPEIperms!F209/pMBAPEIperms!F$307</f>
        <v>0.74371048029059594</v>
      </c>
      <c r="G209" s="23"/>
      <c r="H209" s="21">
        <v>206</v>
      </c>
      <c r="I209" s="25">
        <f>pMBAPEIperms!I209/pMBAPEIperms!I$307</f>
        <v>2.0124369583312932E-2</v>
      </c>
      <c r="J209" s="25">
        <f>pMBAPEIperms!J209/pMBAPEIperms!J$307</f>
        <v>6.3558798070978112E-2</v>
      </c>
      <c r="K209" s="25">
        <f>pMBAPEIperms!K209/pMBAPEIperms!K$307</f>
        <v>0.15836971121558094</v>
      </c>
      <c r="L209" s="25">
        <f>pMBAPEIperms!L209/pMBAPEIperms!L$307</f>
        <v>0.30576672041772246</v>
      </c>
      <c r="M209" s="25">
        <f>pMBAPEIperms!M209/pMBAPEIperms!M$307</f>
        <v>0.45708908406524468</v>
      </c>
      <c r="N209" s="21"/>
      <c r="O209" s="21"/>
    </row>
    <row r="210" spans="1:15" ht="15.5">
      <c r="A210" s="1">
        <v>207</v>
      </c>
      <c r="B210" s="23">
        <f>pMBAPEIperms!B210/pMBAPEIperms!B$307</f>
        <v>0.10684390276568674</v>
      </c>
      <c r="C210" s="23">
        <f>pMBAPEIperms!C210/pMBAPEIperms!C$307</f>
        <v>0.19421924568205853</v>
      </c>
      <c r="D210" s="23">
        <f>pMBAPEIperms!D210/pMBAPEIperms!D$307</f>
        <v>0.38552754758850244</v>
      </c>
      <c r="E210" s="16">
        <f>pMBAPEIperms!E210/pMBAPEIperms!E$307</f>
        <v>0.66003465042195275</v>
      </c>
      <c r="F210" s="16">
        <f>pMBAPEIperms!F210/pMBAPEIperms!F$307</f>
        <v>0.75447329476658143</v>
      </c>
      <c r="G210" s="23"/>
      <c r="H210" s="21">
        <v>207</v>
      </c>
      <c r="I210" s="25">
        <f>pMBAPEIperms!I210/pMBAPEIperms!I$307</f>
        <v>1.7823042647994908E-2</v>
      </c>
      <c r="J210" s="25">
        <f>pMBAPEIperms!J210/pMBAPEIperms!J$307</f>
        <v>0</v>
      </c>
      <c r="K210" s="25">
        <f>pMBAPEIperms!K210/pMBAPEIperms!K$307</f>
        <v>0.1561870382807253</v>
      </c>
      <c r="L210" s="25">
        <f>pMBAPEIperms!L210/pMBAPEIperms!L$307</f>
        <v>0.32112416493895418</v>
      </c>
      <c r="M210" s="25">
        <f>pMBAPEIperms!M210/pMBAPEIperms!M$307</f>
        <v>0.46311166875784188</v>
      </c>
      <c r="N210" s="21"/>
      <c r="O210" s="21"/>
    </row>
    <row r="211" spans="1:15" ht="15.5">
      <c r="A211" s="1">
        <v>208</v>
      </c>
      <c r="B211" s="23">
        <f>pMBAPEIperms!B211/pMBAPEIperms!B$307</f>
        <v>9.7502176387865805E-2</v>
      </c>
      <c r="C211" s="23">
        <f>pMBAPEIperms!C211/pMBAPEIperms!C$307</f>
        <v>0.22192456820585127</v>
      </c>
      <c r="D211" s="23">
        <f>pMBAPEIperms!D211/pMBAPEIperms!D$307</f>
        <v>0.39540931313061267</v>
      </c>
      <c r="E211" s="16">
        <f>pMBAPEIperms!E211/pMBAPEIperms!E$307</f>
        <v>0.62817861733638847</v>
      </c>
      <c r="F211" s="16">
        <f>pMBAPEIperms!F211/pMBAPEIperms!F$307</f>
        <v>0.75662585766177848</v>
      </c>
      <c r="G211" s="23"/>
      <c r="H211" s="21">
        <v>208</v>
      </c>
      <c r="I211" s="25">
        <f>pMBAPEIperms!I211/pMBAPEIperms!I$307</f>
        <v>2.4090486216520591E-2</v>
      </c>
      <c r="J211" s="25">
        <f>pMBAPEIperms!J211/pMBAPEIperms!J$307</f>
        <v>7.3574873253369602E-2</v>
      </c>
      <c r="K211" s="25">
        <f>pMBAPEIperms!K211/pMBAPEIperms!K$307</f>
        <v>0.15648085963734051</v>
      </c>
      <c r="L211" s="25">
        <f>pMBAPEIperms!L211/pMBAPEIperms!L$307</f>
        <v>0.2848805958688474</v>
      </c>
      <c r="M211" s="25">
        <f>pMBAPEIperms!M211/pMBAPEIperms!M$307</f>
        <v>0.47176913425345041</v>
      </c>
      <c r="N211" s="21"/>
      <c r="O211" s="21"/>
    </row>
    <row r="212" spans="1:15" ht="15.5">
      <c r="A212" s="1">
        <v>209</v>
      </c>
      <c r="B212" s="23">
        <f>pMBAPEIperms!B212/pMBAPEIperms!B$307</f>
        <v>0.10657603964374204</v>
      </c>
      <c r="C212" s="23">
        <f>pMBAPEIperms!C212/pMBAPEIperms!C$307</f>
        <v>0.2066267183644695</v>
      </c>
      <c r="D212" s="23">
        <f>pMBAPEIperms!D212/pMBAPEIperms!D$307</f>
        <v>0.39062445823653824</v>
      </c>
      <c r="E212" s="16">
        <f>pMBAPEIperms!E212/pMBAPEIperms!E$307</f>
        <v>0.66092885485944219</v>
      </c>
      <c r="F212" s="16">
        <f>pMBAPEIperms!F212/pMBAPEIperms!F$307</f>
        <v>0.75763487151890219</v>
      </c>
      <c r="G212" s="23"/>
      <c r="H212" s="21">
        <v>209</v>
      </c>
      <c r="I212" s="25">
        <f>pMBAPEIperms!I212/pMBAPEIperms!I$307</f>
        <v>2.4482201439553441E-2</v>
      </c>
      <c r="J212" s="25">
        <f>pMBAPEIperms!J212/pMBAPEIperms!J$307</f>
        <v>3.6849264251267465E-2</v>
      </c>
      <c r="K212" s="25">
        <f>pMBAPEIperms!K212/pMBAPEIperms!K$307</f>
        <v>0.16848556077904633</v>
      </c>
      <c r="L212" s="25">
        <f>pMBAPEIperms!L212/pMBAPEIperms!L$307</f>
        <v>0.30100591261614068</v>
      </c>
      <c r="M212" s="25">
        <f>pMBAPEIperms!M212/pMBAPEIperms!M$307</f>
        <v>0.43324968632371391</v>
      </c>
      <c r="N212" s="21"/>
      <c r="O212" s="21"/>
    </row>
    <row r="213" spans="1:15" ht="15.5">
      <c r="A213" s="1">
        <v>210</v>
      </c>
      <c r="B213" s="23">
        <f>pMBAPEIperms!B213/pMBAPEIperms!B$307</f>
        <v>0.10500234380231702</v>
      </c>
      <c r="C213" s="23">
        <f>pMBAPEIperms!C213/pMBAPEIperms!C$307</f>
        <v>0.22213605921748328</v>
      </c>
      <c r="D213" s="23">
        <f>pMBAPEIperms!D213/pMBAPEIperms!D$307</f>
        <v>0.36735896813564023</v>
      </c>
      <c r="E213" s="16">
        <f>pMBAPEIperms!E213/pMBAPEIperms!E$307</f>
        <v>0.61493321410607493</v>
      </c>
      <c r="F213" s="16">
        <f>pMBAPEIperms!F213/pMBAPEIperms!F$307</f>
        <v>0.77330822009955613</v>
      </c>
      <c r="G213" s="23"/>
      <c r="H213" s="21">
        <v>210</v>
      </c>
      <c r="I213" s="25">
        <f>pMBAPEIperms!I213/pMBAPEIperms!I$307</f>
        <v>2.2523625324389167E-2</v>
      </c>
      <c r="J213" s="25">
        <f>pMBAPEIperms!J213/pMBAPEIperms!J$307</f>
        <v>6.5166316310127356E-2</v>
      </c>
      <c r="K213" s="25">
        <f>pMBAPEIperms!K213/pMBAPEIperms!K$307</f>
        <v>0.14896742780389521</v>
      </c>
      <c r="L213" s="25">
        <f>pMBAPEIperms!L213/pMBAPEIperms!L$307</f>
        <v>0.28257697919066266</v>
      </c>
      <c r="M213" s="25">
        <f>pMBAPEIperms!M213/pMBAPEIperms!M$307</f>
        <v>0.43312421580928478</v>
      </c>
      <c r="N213" s="21"/>
      <c r="O213" s="21"/>
    </row>
    <row r="214" spans="1:15" ht="15.5">
      <c r="A214" s="1">
        <v>211</v>
      </c>
      <c r="B214" s="23">
        <f>pMBAPEIperms!B214/pMBAPEIperms!B$307</f>
        <v>0.1118998191923927</v>
      </c>
      <c r="C214" s="23">
        <f>pMBAPEIperms!C214/pMBAPEIperms!C$307</f>
        <v>0.23130066972153687</v>
      </c>
      <c r="D214" s="23">
        <f>pMBAPEIperms!D214/pMBAPEIperms!D$307</f>
        <v>0.3759231649388024</v>
      </c>
      <c r="E214" s="16">
        <f>pMBAPEIperms!E214/pMBAPEIperms!E$307</f>
        <v>0.63527636505896168</v>
      </c>
      <c r="F214" s="16">
        <f>pMBAPEIperms!F214/pMBAPEIperms!F$307</f>
        <v>0.73247679268128618</v>
      </c>
      <c r="G214" s="23"/>
      <c r="H214" s="21">
        <v>211</v>
      </c>
      <c r="I214" s="25">
        <f>pMBAPEIperms!I214/pMBAPEIperms!I$307</f>
        <v>3.5058512461440532E-2</v>
      </c>
      <c r="J214" s="25">
        <f>pMBAPEIperms!J214/pMBAPEIperms!J$307</f>
        <v>8.8784468900704835E-2</v>
      </c>
      <c r="K214" s="25">
        <f>pMBAPEIperms!K214/pMBAPEIperms!K$307</f>
        <v>0.15635493619879112</v>
      </c>
      <c r="L214" s="25">
        <f>pMBAPEIperms!L214/pMBAPEIperms!L$307</f>
        <v>0.27820010750211166</v>
      </c>
      <c r="M214" s="25">
        <f>pMBAPEIperms!M214/pMBAPEIperms!M$307</f>
        <v>0.43450439146800501</v>
      </c>
      <c r="N214" s="21"/>
      <c r="O214" s="21"/>
    </row>
    <row r="215" spans="1:15" ht="15.5">
      <c r="A215" s="1">
        <v>212</v>
      </c>
      <c r="B215" s="23">
        <f>pMBAPEIperms!B215/pMBAPEIperms!B$307</f>
        <v>0.10527020692426171</v>
      </c>
      <c r="C215" s="23">
        <f>pMBAPEIperms!C215/pMBAPEIperms!C$307</f>
        <v>0.21261896369404301</v>
      </c>
      <c r="D215" s="23">
        <f>pMBAPEIperms!D215/pMBAPEIperms!D$307</f>
        <v>0.36406504628827013</v>
      </c>
      <c r="E215" s="16">
        <f>pMBAPEIperms!E215/pMBAPEIperms!E$307</f>
        <v>0.6372324372659699</v>
      </c>
      <c r="F215" s="16">
        <f>pMBAPEIperms!F215/pMBAPEIperms!F$307</f>
        <v>0.70590609444369701</v>
      </c>
      <c r="G215" s="23"/>
      <c r="H215" s="21">
        <v>212</v>
      </c>
      <c r="I215" s="25">
        <f>pMBAPEIperms!I215/pMBAPEIperms!I$307</f>
        <v>3.305097194339715E-2</v>
      </c>
      <c r="J215" s="25">
        <f>pMBAPEIperms!J215/pMBAPEIperms!J$307</f>
        <v>6.7392110795103252E-2</v>
      </c>
      <c r="K215" s="25">
        <f>pMBAPEIperms!K215/pMBAPEIperms!K$307</f>
        <v>0.16193754197447952</v>
      </c>
      <c r="L215" s="25">
        <f>pMBAPEIperms!L215/pMBAPEIperms!L$307</f>
        <v>0.28848959533133683</v>
      </c>
      <c r="M215" s="25">
        <f>pMBAPEIperms!M215/pMBAPEIperms!M$307</f>
        <v>0.42685069008782933</v>
      </c>
      <c r="N215" s="21"/>
      <c r="O215" s="21"/>
    </row>
    <row r="216" spans="1:15" ht="15.5">
      <c r="A216" s="1">
        <v>213</v>
      </c>
      <c r="B216" s="23">
        <f>pMBAPEIperms!B216/pMBAPEIperms!B$307</f>
        <v>0.10316078483894731</v>
      </c>
      <c r="C216" s="23">
        <f>pMBAPEIperms!C216/pMBAPEIperms!C$307</f>
        <v>0.21557983785689108</v>
      </c>
      <c r="D216" s="23">
        <f>pMBAPEIperms!D216/pMBAPEIperms!D$307</f>
        <v>0.36240074893380947</v>
      </c>
      <c r="E216" s="16">
        <f>pMBAPEIperms!E216/pMBAPEIperms!E$307</f>
        <v>0.62096909405912926</v>
      </c>
      <c r="F216" s="16">
        <f>pMBAPEIperms!F216/pMBAPEIperms!F$307</f>
        <v>0.73597470738598147</v>
      </c>
      <c r="G216" s="23"/>
      <c r="H216" s="21">
        <v>213</v>
      </c>
      <c r="I216" s="25">
        <f>pMBAPEIperms!I216/pMBAPEIperms!I$307</f>
        <v>3.0553787396562695E-2</v>
      </c>
      <c r="J216" s="25">
        <f>pMBAPEIperms!J216/pMBAPEIperms!J$307</f>
        <v>6.4919005811796701E-2</v>
      </c>
      <c r="K216" s="25">
        <f>pMBAPEIperms!K216/pMBAPEIperms!K$307</f>
        <v>0.14531564808596373</v>
      </c>
      <c r="L216" s="25">
        <f>pMBAPEIperms!L216/pMBAPEIperms!L$307</f>
        <v>0.26253551409045534</v>
      </c>
      <c r="M216" s="25">
        <f>pMBAPEIperms!M216/pMBAPEIperms!M$307</f>
        <v>0.38331242158092843</v>
      </c>
      <c r="N216" s="21"/>
      <c r="O216" s="21"/>
    </row>
    <row r="217" spans="1:15" ht="15.5">
      <c r="A217" s="1">
        <v>214</v>
      </c>
      <c r="B217" s="23">
        <f>pMBAPEIperms!B217/pMBAPEIperms!B$307</f>
        <v>0.10028125627804192</v>
      </c>
      <c r="C217" s="23">
        <f>pMBAPEIperms!C217/pMBAPEIperms!C$307</f>
        <v>0.21304194571730703</v>
      </c>
      <c r="D217" s="23">
        <f>pMBAPEIperms!D217/pMBAPEIperms!D$307</f>
        <v>0.3725252245067785</v>
      </c>
      <c r="E217" s="16">
        <f>pMBAPEIperms!E217/pMBAPEIperms!E$307</f>
        <v>0.62152797183256026</v>
      </c>
      <c r="F217" s="16">
        <f>pMBAPEIperms!F217/pMBAPEIperms!F$307</f>
        <v>0.70731871384367018</v>
      </c>
      <c r="G217" s="23"/>
      <c r="H217" s="21">
        <v>214</v>
      </c>
      <c r="I217" s="25">
        <f>pMBAPEIperms!I217/pMBAPEIperms!I$307</f>
        <v>3.0602751799441805E-2</v>
      </c>
      <c r="J217" s="25">
        <f>pMBAPEIperms!J217/pMBAPEIperms!J$307</f>
        <v>7.5800667738345484E-2</v>
      </c>
      <c r="K217" s="25">
        <f>pMBAPEIperms!K217/pMBAPEIperms!K$307</f>
        <v>0.14976494291470785</v>
      </c>
      <c r="L217" s="25">
        <f>pMBAPEIperms!L217/pMBAPEIperms!L$307</f>
        <v>0.26184442908699995</v>
      </c>
      <c r="M217" s="25">
        <f>pMBAPEIperms!M217/pMBAPEIperms!M$307</f>
        <v>0.41844416562107906</v>
      </c>
      <c r="N217" s="21"/>
      <c r="O217" s="21"/>
    </row>
    <row r="218" spans="1:15" ht="15.5">
      <c r="A218" s="1">
        <v>215</v>
      </c>
      <c r="B218" s="23">
        <f>pMBAPEIperms!B218/pMBAPEIperms!B$307</f>
        <v>9.9109355119533935E-2</v>
      </c>
      <c r="C218" s="23">
        <f>pMBAPEIperms!C218/pMBAPEIperms!C$307</f>
        <v>0.22178357419809658</v>
      </c>
      <c r="D218" s="23">
        <f>pMBAPEIperms!D218/pMBAPEIperms!D$307</f>
        <v>0.3627128046877709</v>
      </c>
      <c r="E218" s="16">
        <f>pMBAPEIperms!E218/pMBAPEIperms!E$307</f>
        <v>0.62147208405521703</v>
      </c>
      <c r="F218" s="16">
        <f>pMBAPEIperms!F218/pMBAPEIperms!F$307</f>
        <v>0.7214449078434011</v>
      </c>
      <c r="G218" s="23"/>
      <c r="H218" s="21">
        <v>215</v>
      </c>
      <c r="I218" s="25">
        <f>pMBAPEIperms!I218/pMBAPEIperms!I$307</f>
        <v>2.1887088086960778E-2</v>
      </c>
      <c r="J218" s="25">
        <f>pMBAPEIperms!J218/pMBAPEIperms!J$307</f>
        <v>7.7902806974156039E-2</v>
      </c>
      <c r="K218" s="25">
        <f>pMBAPEIperms!K218/pMBAPEIperms!K$307</f>
        <v>0.15123404969778376</v>
      </c>
      <c r="L218" s="25">
        <f>pMBAPEIperms!L218/pMBAPEIperms!L$307</f>
        <v>0.2561621746141442</v>
      </c>
      <c r="M218" s="25">
        <f>pMBAPEIperms!M218/pMBAPEIperms!M$307</f>
        <v>0.45483061480552067</v>
      </c>
      <c r="N218" s="21"/>
      <c r="O218" s="21"/>
    </row>
    <row r="219" spans="1:15" ht="15.5">
      <c r="A219" s="1">
        <v>216</v>
      </c>
      <c r="B219" s="23">
        <f>pMBAPEIperms!B219/pMBAPEIperms!B$307</f>
        <v>9.3618161119667864E-2</v>
      </c>
      <c r="C219" s="23">
        <f>pMBAPEIperms!C219/pMBAPEIperms!C$307</f>
        <v>0.18611209023616498</v>
      </c>
      <c r="D219" s="23">
        <f>pMBAPEIperms!D219/pMBAPEIperms!D$307</f>
        <v>0.36278215041087336</v>
      </c>
      <c r="E219" s="16">
        <f>pMBAPEIperms!E219/pMBAPEIperms!E$307</f>
        <v>0.60945621192645161</v>
      </c>
      <c r="F219" s="16">
        <f>pMBAPEIperms!F219/pMBAPEIperms!F$307</f>
        <v>0.71122023409121493</v>
      </c>
      <c r="G219" s="23"/>
      <c r="H219" s="21">
        <v>216</v>
      </c>
      <c r="I219" s="25">
        <f>pMBAPEIperms!I219/pMBAPEIperms!I$307</f>
        <v>3.0994467022474659E-2</v>
      </c>
      <c r="J219" s="25">
        <f>pMBAPEIperms!J219/pMBAPEIperms!J$307</f>
        <v>6.4177074316804736E-2</v>
      </c>
      <c r="K219" s="25">
        <f>pMBAPEIperms!K219/pMBAPEIperms!K$307</f>
        <v>0.14577736736064473</v>
      </c>
      <c r="L219" s="25">
        <f>pMBAPEIperms!L219/pMBAPEIperms!L$307</f>
        <v>0.29102357367734011</v>
      </c>
      <c r="M219" s="25">
        <f>pMBAPEIperms!M219/pMBAPEIperms!M$307</f>
        <v>0.42045169385194481</v>
      </c>
      <c r="N219" s="21"/>
      <c r="O219" s="21"/>
    </row>
    <row r="220" spans="1:15" ht="15.5">
      <c r="A220" s="1">
        <v>217</v>
      </c>
      <c r="B220" s="23">
        <f>pMBAPEIperms!B220/pMBAPEIperms!B$307</f>
        <v>9.6866001473247171E-2</v>
      </c>
      <c r="C220" s="23">
        <f>pMBAPEIperms!C220/pMBAPEIperms!C$307</f>
        <v>0.22537892139584068</v>
      </c>
      <c r="D220" s="23">
        <f>pMBAPEIperms!D220/pMBAPEIperms!D$307</f>
        <v>0.35383655213064735</v>
      </c>
      <c r="E220" s="16">
        <f>pMBAPEIperms!E220/pMBAPEIperms!E$307</f>
        <v>0.6153244285474766</v>
      </c>
      <c r="F220" s="16">
        <f>pMBAPEIperms!F220/pMBAPEIperms!F$307</f>
        <v>0.69850665949145707</v>
      </c>
      <c r="G220" s="23"/>
      <c r="H220" s="21">
        <v>217</v>
      </c>
      <c r="I220" s="25">
        <f>pMBAPEIperms!I220/pMBAPEIperms!I$307</f>
        <v>0</v>
      </c>
      <c r="J220" s="25">
        <f>pMBAPEIperms!J220/pMBAPEIperms!J$307</f>
        <v>6.7268455545937925E-2</v>
      </c>
      <c r="K220" s="25">
        <f>pMBAPEIperms!K220/pMBAPEIperms!K$307</f>
        <v>0.14581934184016118</v>
      </c>
      <c r="L220" s="25">
        <f>pMBAPEIperms!L220/pMBAPEIperms!L$307</f>
        <v>0.25232281348383628</v>
      </c>
      <c r="M220" s="25">
        <f>pMBAPEIperms!M220/pMBAPEIperms!M$307</f>
        <v>0.42421580928481806</v>
      </c>
      <c r="N220" s="21"/>
      <c r="O220" s="21"/>
    </row>
    <row r="221" spans="1:15" ht="15.5">
      <c r="A221" s="1">
        <v>218</v>
      </c>
      <c r="B221" s="23">
        <f>pMBAPEIperms!B221/pMBAPEIperms!B$307</f>
        <v>9.3551195339181673E-2</v>
      </c>
      <c r="C221" s="23">
        <f>pMBAPEIperms!C221/pMBAPEIperms!C$307</f>
        <v>0.21332393373281636</v>
      </c>
      <c r="D221" s="23">
        <f>pMBAPEIperms!D221/pMBAPEIperms!D$307</f>
        <v>0.36177663742588673</v>
      </c>
      <c r="E221" s="16">
        <f>pMBAPEIperms!E221/pMBAPEIperms!E$307</f>
        <v>0.60559995528977817</v>
      </c>
      <c r="F221" s="16">
        <f>pMBAPEIperms!F221/pMBAPEIperms!F$307</f>
        <v>0.73462935557648323</v>
      </c>
      <c r="G221" s="23"/>
      <c r="H221" s="21">
        <v>218</v>
      </c>
      <c r="I221" s="25">
        <f>pMBAPEIperms!I221/pMBAPEIperms!I$307</f>
        <v>2.3845664202125052E-2</v>
      </c>
      <c r="J221" s="25">
        <f>pMBAPEIperms!J221/pMBAPEIperms!J$307</f>
        <v>4.6741684184493627E-2</v>
      </c>
      <c r="K221" s="25">
        <f>pMBAPEIperms!K221/pMBAPEIperms!K$307</f>
        <v>0.14065648085963733</v>
      </c>
      <c r="L221" s="25">
        <f>pMBAPEIperms!L221/pMBAPEIperms!L$307</f>
        <v>0.26161406741918147</v>
      </c>
      <c r="M221" s="25">
        <f>pMBAPEIperms!M221/pMBAPEIperms!M$307</f>
        <v>0.42547051442910916</v>
      </c>
      <c r="N221" s="21"/>
      <c r="O221" s="21"/>
    </row>
    <row r="222" spans="1:15" ht="15.5">
      <c r="A222" s="1">
        <v>219</v>
      </c>
      <c r="B222" s="23">
        <f>pMBAPEIperms!B222/pMBAPEIperms!B$307</f>
        <v>9.6497689680573234E-2</v>
      </c>
      <c r="C222" s="23">
        <f>pMBAPEIperms!C222/pMBAPEIperms!C$307</f>
        <v>0.21459287980260838</v>
      </c>
      <c r="D222" s="23">
        <f>pMBAPEIperms!D222/pMBAPEIperms!D$307</f>
        <v>0.36115252591796398</v>
      </c>
      <c r="E222" s="16">
        <f>pMBAPEIperms!E222/pMBAPEIperms!E$307</f>
        <v>0.60023472866484096</v>
      </c>
      <c r="F222" s="16">
        <f>pMBAPEIperms!F222/pMBAPEIperms!F$307</f>
        <v>0.70314812323422571</v>
      </c>
      <c r="G222" s="23"/>
      <c r="H222" s="21">
        <v>219</v>
      </c>
      <c r="I222" s="25">
        <f>pMBAPEIperms!I222/pMBAPEIperms!I$307</f>
        <v>1.4885178475248494E-2</v>
      </c>
      <c r="J222" s="25">
        <f>pMBAPEIperms!J222/pMBAPEIperms!J$307</f>
        <v>5.2924446642759977E-2</v>
      </c>
      <c r="K222" s="25">
        <f>pMBAPEIperms!K222/pMBAPEIperms!K$307</f>
        <v>0.13360476830087309</v>
      </c>
      <c r="L222" s="25">
        <f>pMBAPEIperms!L222/pMBAPEIperms!L$307</f>
        <v>0.24832987790831607</v>
      </c>
      <c r="M222" s="25">
        <f>pMBAPEIperms!M222/pMBAPEIperms!M$307</f>
        <v>0.45759096612296113</v>
      </c>
      <c r="N222" s="21"/>
      <c r="O222" s="21"/>
    </row>
    <row r="223" spans="1:15" ht="15.5">
      <c r="A223" s="1">
        <v>220</v>
      </c>
      <c r="B223" s="23">
        <f>pMBAPEIperms!B223/pMBAPEIperms!B$307</f>
        <v>9.9745530034152555E-2</v>
      </c>
      <c r="C223" s="23">
        <f>pMBAPEIperms!C223/pMBAPEIperms!C$307</f>
        <v>0.19739161085653861</v>
      </c>
      <c r="D223" s="23">
        <f>pMBAPEIperms!D223/pMBAPEIperms!D$307</f>
        <v>0.34229048923407646</v>
      </c>
      <c r="E223" s="16">
        <f>pMBAPEIperms!E223/pMBAPEIperms!E$307</f>
        <v>0.58765997876264464</v>
      </c>
      <c r="F223" s="16">
        <f>pMBAPEIperms!F223/pMBAPEIperms!F$307</f>
        <v>0.68949280236781918</v>
      </c>
      <c r="G223" s="23"/>
      <c r="H223" s="21">
        <v>220</v>
      </c>
      <c r="I223" s="25">
        <f>pMBAPEIperms!I223/pMBAPEIperms!I$307</f>
        <v>2.9721392547617881E-2</v>
      </c>
      <c r="J223" s="25">
        <f>pMBAPEIperms!J223/pMBAPEIperms!J$307</f>
        <v>5.6634104117719797E-2</v>
      </c>
      <c r="K223" s="25">
        <f>pMBAPEIperms!K223/pMBAPEIperms!K$307</f>
        <v>0.1417058428475487</v>
      </c>
      <c r="L223" s="25">
        <f>pMBAPEIperms!L223/pMBAPEIperms!L$307</f>
        <v>0.26545342854948939</v>
      </c>
      <c r="M223" s="25">
        <f>pMBAPEIperms!M223/pMBAPEIperms!M$307</f>
        <v>0.44441656210790464</v>
      </c>
      <c r="N223" s="21"/>
      <c r="O223" s="21"/>
    </row>
    <row r="224" spans="1:15" ht="15.5">
      <c r="A224" s="1">
        <v>221</v>
      </c>
      <c r="B224" s="23">
        <f>pMBAPEIperms!B224/pMBAPEIperms!B$307</f>
        <v>9.7703073729324325E-2</v>
      </c>
      <c r="C224" s="23">
        <f>pMBAPEIperms!C224/pMBAPEIperms!C$307</f>
        <v>0.19309129362002117</v>
      </c>
      <c r="D224" s="23">
        <f>pMBAPEIperms!D224/pMBAPEIperms!D$307</f>
        <v>0.36247009465691205</v>
      </c>
      <c r="E224" s="16">
        <f>pMBAPEIperms!E224/pMBAPEIperms!E$307</f>
        <v>0.60314089308668195</v>
      </c>
      <c r="F224" s="16">
        <f>pMBAPEIperms!F224/pMBAPEIperms!F$307</f>
        <v>0.69743037804385855</v>
      </c>
      <c r="G224" s="23"/>
      <c r="H224" s="21">
        <v>221</v>
      </c>
      <c r="I224" s="25">
        <f>pMBAPEIperms!I224/pMBAPEIperms!I$307</f>
        <v>2.2523625324389167E-2</v>
      </c>
      <c r="J224" s="25">
        <f>pMBAPEIperms!J224/pMBAPEIperms!J$307</f>
        <v>7.6913564980833432E-2</v>
      </c>
      <c r="K224" s="25">
        <f>pMBAPEIperms!K224/pMBAPEIperms!K$307</f>
        <v>0.14027871054398924</v>
      </c>
      <c r="L224" s="25">
        <f>pMBAPEIperms!L224/pMBAPEIperms!L$307</f>
        <v>0.26652844966597561</v>
      </c>
      <c r="M224" s="25">
        <f>pMBAPEIperms!M224/pMBAPEIperms!M$307</f>
        <v>0.44567126725219575</v>
      </c>
      <c r="N224" s="21"/>
      <c r="O224" s="21"/>
    </row>
    <row r="225" spans="1:15" ht="15.5">
      <c r="A225" s="1">
        <v>222</v>
      </c>
      <c r="B225" s="23">
        <f>pMBAPEIperms!B225/pMBAPEIperms!B$307</f>
        <v>9.7669590839081236E-2</v>
      </c>
      <c r="C225" s="23">
        <f>pMBAPEIperms!C225/pMBAPEIperms!C$307</f>
        <v>0.21628480789566443</v>
      </c>
      <c r="D225" s="23">
        <f>pMBAPEIperms!D225/pMBAPEIperms!D$307</f>
        <v>0.3390312402482577</v>
      </c>
      <c r="E225" s="16">
        <f>pMBAPEIperms!E225/pMBAPEIperms!E$307</f>
        <v>0.58738053987592909</v>
      </c>
      <c r="F225" s="16">
        <f>pMBAPEIperms!F225/pMBAPEIperms!F$307</f>
        <v>0.67725010090138571</v>
      </c>
      <c r="G225" s="23"/>
      <c r="H225" s="21">
        <v>222</v>
      </c>
      <c r="I225" s="25">
        <f>pMBAPEIperms!I225/pMBAPEIperms!I$307</f>
        <v>2.3209126964696666E-2</v>
      </c>
      <c r="J225" s="25">
        <f>pMBAPEIperms!J225/pMBAPEIperms!J$307</f>
        <v>6.5537282057623339E-2</v>
      </c>
      <c r="K225" s="25">
        <f>pMBAPEIperms!K225/pMBAPEIperms!K$307</f>
        <v>0.12844190732034921</v>
      </c>
      <c r="L225" s="25">
        <f>pMBAPEIperms!L225/pMBAPEIperms!L$307</f>
        <v>0.22959379559241341</v>
      </c>
      <c r="M225" s="25">
        <f>pMBAPEIperms!M225/pMBAPEIperms!M$307</f>
        <v>0.40602258469259722</v>
      </c>
      <c r="N225" s="21"/>
      <c r="O225" s="21"/>
    </row>
    <row r="226" spans="1:15" ht="15.5">
      <c r="A226" s="1">
        <v>223</v>
      </c>
      <c r="B226" s="23">
        <f>pMBAPEIperms!B226/pMBAPEIperms!B$307</f>
        <v>8.9834594522199163E-2</v>
      </c>
      <c r="C226" s="23">
        <f>pMBAPEIperms!C226/pMBAPEIperms!C$307</f>
        <v>0.22072611913993659</v>
      </c>
      <c r="D226" s="23">
        <f>pMBAPEIperms!D226/pMBAPEIperms!D$307</f>
        <v>0.34086890191047464</v>
      </c>
      <c r="E226" s="16">
        <f>pMBAPEIperms!E226/pMBAPEIperms!E$307</f>
        <v>0.59861398312189129</v>
      </c>
      <c r="F226" s="16">
        <f>pMBAPEIperms!F226/pMBAPEIperms!F$307</f>
        <v>0.69097268935826717</v>
      </c>
      <c r="G226" s="23"/>
      <c r="H226" s="21">
        <v>223</v>
      </c>
      <c r="I226" s="25">
        <f>pMBAPEIperms!I226/pMBAPEIperms!I$307</f>
        <v>3.4421975224012143E-2</v>
      </c>
      <c r="J226" s="25">
        <f>pMBAPEIperms!J226/pMBAPEIperms!J$307</f>
        <v>6.0220106343514275E-2</v>
      </c>
      <c r="K226" s="25">
        <f>pMBAPEIperms!K226/pMBAPEIperms!K$307</f>
        <v>0.13872565480188045</v>
      </c>
      <c r="L226" s="25">
        <f>pMBAPEIperms!L226/pMBAPEIperms!L$307</f>
        <v>0.25547108961068876</v>
      </c>
      <c r="M226" s="25">
        <f>pMBAPEIperms!M226/pMBAPEIperms!M$307</f>
        <v>0.44692597239648685</v>
      </c>
      <c r="N226" s="21"/>
      <c r="O226" s="21"/>
    </row>
    <row r="227" spans="1:15" ht="15.5">
      <c r="A227" s="1">
        <v>224</v>
      </c>
      <c r="B227" s="23">
        <f>pMBAPEIperms!B227/pMBAPEIperms!B$307</f>
        <v>9.9343735351235529E-2</v>
      </c>
      <c r="C227" s="23">
        <f>pMBAPEIperms!C227/pMBAPEIperms!C$307</f>
        <v>0.20098695805428271</v>
      </c>
      <c r="D227" s="23">
        <f>pMBAPEIperms!D227/pMBAPEIperms!D$307</f>
        <v>0.35376720640754478</v>
      </c>
      <c r="E227" s="16">
        <f>pMBAPEIperms!E227/pMBAPEIperms!E$307</f>
        <v>0.57363214664952766</v>
      </c>
      <c r="F227" s="16">
        <f>pMBAPEIperms!F227/pMBAPEIperms!F$307</f>
        <v>0.68693663392977267</v>
      </c>
      <c r="G227" s="23"/>
      <c r="H227" s="21">
        <v>224</v>
      </c>
      <c r="I227" s="25">
        <f>pMBAPEIperms!I227/pMBAPEIperms!I$307</f>
        <v>2.8693140087156635E-2</v>
      </c>
      <c r="J227" s="25">
        <f>pMBAPEIperms!J227/pMBAPEIperms!J$307</f>
        <v>7.6789909731668105E-2</v>
      </c>
      <c r="K227" s="25">
        <f>pMBAPEIperms!K227/pMBAPEIperms!K$307</f>
        <v>0.1467008059100067</v>
      </c>
      <c r="L227" s="25">
        <f>pMBAPEIperms!L227/pMBAPEIperms!L$307</f>
        <v>0.25186209014819932</v>
      </c>
      <c r="M227" s="25">
        <f>pMBAPEIperms!M227/pMBAPEIperms!M$307</f>
        <v>0.42057716436637388</v>
      </c>
      <c r="N227" s="21"/>
      <c r="O227" s="21"/>
    </row>
    <row r="228" spans="1:15" ht="15.5">
      <c r="A228" s="1">
        <v>225</v>
      </c>
      <c r="B228" s="23">
        <f>pMBAPEIperms!B228/pMBAPEIperms!B$307</f>
        <v>8.6318891046675159E-2</v>
      </c>
      <c r="C228" s="23">
        <f>pMBAPEIperms!C228/pMBAPEIperms!C$307</f>
        <v>0.21416989777934439</v>
      </c>
      <c r="D228" s="23">
        <f>pMBAPEIperms!D228/pMBAPEIperms!D$307</f>
        <v>0.35061197600637978</v>
      </c>
      <c r="E228" s="16">
        <f>pMBAPEIperms!E228/pMBAPEIperms!E$307</f>
        <v>0.59173978650869052</v>
      </c>
      <c r="F228" s="16">
        <f>pMBAPEIperms!F228/pMBAPEIperms!F$307</f>
        <v>0.69312525225346433</v>
      </c>
      <c r="G228" s="23"/>
      <c r="H228" s="21">
        <v>225</v>
      </c>
      <c r="I228" s="25">
        <f>pMBAPEIperms!I228/pMBAPEIperms!I$307</f>
        <v>2.516770307986094E-2</v>
      </c>
      <c r="J228" s="25">
        <f>pMBAPEIperms!J228/pMBAPEIperms!J$307</f>
        <v>7.1967355014220344E-2</v>
      </c>
      <c r="K228" s="25">
        <f>pMBAPEIperms!K228/pMBAPEIperms!K$307</f>
        <v>0.15228341168569509</v>
      </c>
      <c r="L228" s="25">
        <f>pMBAPEIperms!L228/pMBAPEIperms!L$307</f>
        <v>0.26844813023112957</v>
      </c>
      <c r="M228" s="25">
        <f>pMBAPEIperms!M228/pMBAPEIperms!M$307</f>
        <v>0.4051442910915935</v>
      </c>
      <c r="N228" s="21"/>
      <c r="O228" s="21"/>
    </row>
    <row r="229" spans="1:15" ht="15.5">
      <c r="A229" s="1">
        <v>226</v>
      </c>
      <c r="B229" s="23">
        <f>pMBAPEIperms!B229/pMBAPEIperms!B$307</f>
        <v>9.2044465278242824E-2</v>
      </c>
      <c r="C229" s="23">
        <f>pMBAPEIperms!C229/pMBAPEIperms!C$307</f>
        <v>0.19605216778286921</v>
      </c>
      <c r="D229" s="23">
        <f>pMBAPEIperms!D229/pMBAPEIperms!D$307</f>
        <v>0.34780347422072744</v>
      </c>
      <c r="E229" s="16">
        <f>pMBAPEIperms!E229/pMBAPEIperms!E$307</f>
        <v>0.58352428323925565</v>
      </c>
      <c r="F229" s="16">
        <f>pMBAPEIperms!F229/pMBAPEIperms!F$307</f>
        <v>0.68633122561549842</v>
      </c>
      <c r="G229" s="23"/>
      <c r="H229" s="21">
        <v>226</v>
      </c>
      <c r="I229" s="25">
        <f>pMBAPEIperms!I229/pMBAPEIperms!I$307</f>
        <v>2.0516084806345786E-2</v>
      </c>
      <c r="J229" s="25">
        <f>pMBAPEIperms!J229/pMBAPEIperms!J$307</f>
        <v>5.7994311858538386E-2</v>
      </c>
      <c r="K229" s="25">
        <f>pMBAPEIperms!K229/pMBAPEIperms!K$307</f>
        <v>0.1434267965077233</v>
      </c>
      <c r="L229" s="25">
        <f>pMBAPEIperms!L229/pMBAPEIperms!L$307</f>
        <v>0.2418029639867926</v>
      </c>
      <c r="M229" s="25">
        <f>pMBAPEIperms!M229/pMBAPEIperms!M$307</f>
        <v>0.45846925972396485</v>
      </c>
      <c r="N229" s="21"/>
      <c r="O229" s="21"/>
    </row>
    <row r="230" spans="1:15" ht="15.5">
      <c r="A230" s="1">
        <v>227</v>
      </c>
      <c r="B230" s="23">
        <f>pMBAPEIperms!B230/pMBAPEIperms!B$307</f>
        <v>9.4990959619634371E-2</v>
      </c>
      <c r="C230" s="23">
        <f>pMBAPEIperms!C230/pMBAPEIperms!C$307</f>
        <v>0.21720126894606978</v>
      </c>
      <c r="D230" s="23">
        <f>pMBAPEIperms!D230/pMBAPEIperms!D$307</f>
        <v>0.35137477896050762</v>
      </c>
      <c r="E230" s="16">
        <f>pMBAPEIperms!E230/pMBAPEIperms!E$307</f>
        <v>0.60392332196948517</v>
      </c>
      <c r="F230" s="16">
        <f>pMBAPEIperms!F230/pMBAPEIperms!F$307</f>
        <v>0.6995829409390556</v>
      </c>
      <c r="G230" s="23"/>
      <c r="H230" s="21">
        <v>227</v>
      </c>
      <c r="I230" s="25">
        <f>pMBAPEIperms!I230/pMBAPEIperms!I$307</f>
        <v>1.8410615482544187E-2</v>
      </c>
      <c r="J230" s="25">
        <f>pMBAPEIperms!J230/pMBAPEIperms!J$307</f>
        <v>7.0978113020897723E-2</v>
      </c>
      <c r="K230" s="25">
        <f>pMBAPEIperms!K230/pMBAPEIperms!K$307</f>
        <v>0.15681665547347212</v>
      </c>
      <c r="L230" s="25">
        <f>pMBAPEIperms!L230/pMBAPEIperms!L$307</f>
        <v>0.26890885356676647</v>
      </c>
      <c r="M230" s="25">
        <f>pMBAPEIperms!M230/pMBAPEIperms!M$307</f>
        <v>0.42835633626097863</v>
      </c>
      <c r="N230" s="21"/>
      <c r="O230" s="21"/>
    </row>
    <row r="231" spans="1:15" ht="15.5">
      <c r="A231" s="1">
        <v>228</v>
      </c>
      <c r="B231" s="23">
        <f>pMBAPEIperms!B231/pMBAPEIperms!B$307</f>
        <v>8.8595727583204983E-2</v>
      </c>
      <c r="C231" s="23">
        <f>pMBAPEIperms!C231/pMBAPEIperms!C$307</f>
        <v>0.19471272470919987</v>
      </c>
      <c r="D231" s="23">
        <f>pMBAPEIperms!D231/pMBAPEIperms!D$307</f>
        <v>0.3293228390139038</v>
      </c>
      <c r="E231" s="16">
        <f>pMBAPEIperms!E231/pMBAPEIperms!E$307</f>
        <v>0.5631252445090259</v>
      </c>
      <c r="F231" s="16">
        <f>pMBAPEIperms!F231/pMBAPEIperms!F$307</f>
        <v>0.65693528857796313</v>
      </c>
      <c r="G231" s="23"/>
      <c r="H231" s="21">
        <v>228</v>
      </c>
      <c r="I231" s="25">
        <f>pMBAPEIperms!I231/pMBAPEIperms!I$307</f>
        <v>2.6538706360475933E-2</v>
      </c>
      <c r="J231" s="25">
        <f>pMBAPEIperms!J231/pMBAPEIperms!J$307</f>
        <v>6.2569556077655492E-2</v>
      </c>
      <c r="K231" s="25">
        <f>pMBAPEIperms!K231/pMBAPEIperms!K$307</f>
        <v>0.13935527199462727</v>
      </c>
      <c r="L231" s="25">
        <f>pMBAPEIperms!L231/pMBAPEIperms!L$307</f>
        <v>0.24418336788758352</v>
      </c>
      <c r="M231" s="25">
        <f>pMBAPEIperms!M231/pMBAPEIperms!M$307</f>
        <v>0.42421580928481806</v>
      </c>
      <c r="N231" s="21"/>
      <c r="O231" s="21"/>
    </row>
    <row r="232" spans="1:15" ht="15.5">
      <c r="A232" s="1">
        <v>229</v>
      </c>
      <c r="B232" s="23">
        <f>pMBAPEIperms!B232/pMBAPEIperms!B$307</f>
        <v>0.10506930958280321</v>
      </c>
      <c r="C232" s="23">
        <f>pMBAPEIperms!C232/pMBAPEIperms!C$307</f>
        <v>0.19365526965103982</v>
      </c>
      <c r="D232" s="23">
        <f>pMBAPEIperms!D232/pMBAPEIperms!D$307</f>
        <v>0.3452030096043826</v>
      </c>
      <c r="E232" s="16">
        <f>pMBAPEIperms!E232/pMBAPEIperms!E$307</f>
        <v>0.57938858771586654</v>
      </c>
      <c r="F232" s="16">
        <f>pMBAPEIperms!F232/pMBAPEIperms!F$307</f>
        <v>0.70160096865330279</v>
      </c>
      <c r="G232" s="23"/>
      <c r="H232" s="21">
        <v>229</v>
      </c>
      <c r="I232" s="25">
        <f>pMBAPEIperms!I232/pMBAPEIperms!I$307</f>
        <v>2.7762816432453607E-2</v>
      </c>
      <c r="J232" s="25">
        <f>pMBAPEIperms!J232/pMBAPEIperms!J$307</f>
        <v>4.0806232224557933E-2</v>
      </c>
      <c r="K232" s="25">
        <f>pMBAPEIperms!K232/pMBAPEIperms!K$307</f>
        <v>0.13948119543317661</v>
      </c>
      <c r="L232" s="25">
        <f>pMBAPEIperms!L232/pMBAPEIperms!L$307</f>
        <v>0.24418336788758352</v>
      </c>
      <c r="M232" s="25">
        <f>pMBAPEIperms!M232/pMBAPEIperms!M$307</f>
        <v>0.46700125470514425</v>
      </c>
      <c r="N232" s="21"/>
      <c r="O232" s="21"/>
    </row>
    <row r="233" spans="1:15" ht="15.5">
      <c r="A233" s="1">
        <v>230</v>
      </c>
      <c r="B233" s="23">
        <f>pMBAPEIperms!B233/pMBAPEIperms!B$307</f>
        <v>9.9075872229290832E-2</v>
      </c>
      <c r="C233" s="23">
        <f>pMBAPEIperms!C233/pMBAPEIperms!C$307</f>
        <v>0.19541769474797321</v>
      </c>
      <c r="D233" s="23">
        <f>pMBAPEIperms!D233/pMBAPEIperms!D$307</f>
        <v>0.32776256024409689</v>
      </c>
      <c r="E233" s="16">
        <f>pMBAPEIperms!E233/pMBAPEIperms!E$307</f>
        <v>0.54166433800927738</v>
      </c>
      <c r="F233" s="16">
        <f>pMBAPEIperms!F233/pMBAPEIperms!F$307</f>
        <v>0.65928965424458497</v>
      </c>
      <c r="G233" s="23"/>
      <c r="H233" s="21">
        <v>230</v>
      </c>
      <c r="I233" s="25">
        <f>pMBAPEIperms!I233/pMBAPEIperms!I$307</f>
        <v>9.4990941585467361E-3</v>
      </c>
      <c r="J233" s="25">
        <f>pMBAPEIperms!J233/pMBAPEIperms!J$307</f>
        <v>5.428465438357858E-2</v>
      </c>
      <c r="K233" s="25">
        <f>pMBAPEIperms!K233/pMBAPEIperms!K$307</f>
        <v>0.13939724647414373</v>
      </c>
      <c r="L233" s="25">
        <f>pMBAPEIperms!L233/pMBAPEIperms!L$307</f>
        <v>0.24134224065115567</v>
      </c>
      <c r="M233" s="25">
        <f>pMBAPEIperms!M233/pMBAPEIperms!M$307</f>
        <v>0.39209535759096609</v>
      </c>
      <c r="N233" s="21"/>
      <c r="O233" s="21"/>
    </row>
    <row r="234" spans="1:15" ht="15.5">
      <c r="A234" s="1">
        <v>231</v>
      </c>
      <c r="B234" s="23">
        <f>pMBAPEIperms!B234/pMBAPEIperms!B$307</f>
        <v>9.3316815107480078E-2</v>
      </c>
      <c r="C234" s="23">
        <f>pMBAPEIperms!C234/pMBAPEIperms!C$307</f>
        <v>0.18850898836799437</v>
      </c>
      <c r="D234" s="23">
        <f>pMBAPEIperms!D234/pMBAPEIperms!D$307</f>
        <v>0.33545993550847752</v>
      </c>
      <c r="E234" s="16">
        <f>pMBAPEIperms!E234/pMBAPEIperms!E$307</f>
        <v>0.58710110098921364</v>
      </c>
      <c r="F234" s="16">
        <f>pMBAPEIperms!F234/pMBAPEIperms!F$307</f>
        <v>0.66662182160635008</v>
      </c>
      <c r="G234" s="23"/>
      <c r="H234" s="21">
        <v>231</v>
      </c>
      <c r="I234" s="25">
        <f>pMBAPEIperms!I234/pMBAPEIperms!I$307</f>
        <v>1.6990647799050091E-2</v>
      </c>
      <c r="J234" s="25">
        <f>pMBAPEIperms!J234/pMBAPEIperms!J$307</f>
        <v>7.9510325213305297E-2</v>
      </c>
      <c r="K234" s="25">
        <f>pMBAPEIperms!K234/pMBAPEIperms!K$307</f>
        <v>0.13007891202149094</v>
      </c>
      <c r="L234" s="25">
        <f>pMBAPEIperms!L234/pMBAPEIperms!L$307</f>
        <v>0.23865468785994012</v>
      </c>
      <c r="M234" s="25">
        <f>pMBAPEIperms!M234/pMBAPEIperms!M$307</f>
        <v>0.42710163111668753</v>
      </c>
      <c r="N234" s="21"/>
      <c r="O234" s="21"/>
    </row>
    <row r="235" spans="1:15" ht="15.5">
      <c r="A235" s="1">
        <v>232</v>
      </c>
      <c r="B235" s="23">
        <f>pMBAPEIperms!B235/pMBAPEIperms!B$307</f>
        <v>8.9164936717337454E-2</v>
      </c>
      <c r="C235" s="23">
        <f>pMBAPEIperms!C235/pMBAPEIperms!C$307</f>
        <v>0.1923863235812478</v>
      </c>
      <c r="D235" s="23">
        <f>pMBAPEIperms!D235/pMBAPEIperms!D$307</f>
        <v>0.33064040775285181</v>
      </c>
      <c r="E235" s="16">
        <f>pMBAPEIperms!E235/pMBAPEIperms!E$307</f>
        <v>0.54585592131000948</v>
      </c>
      <c r="F235" s="16">
        <f>pMBAPEIperms!F235/pMBAPEIperms!F$307</f>
        <v>0.66561280774922638</v>
      </c>
      <c r="G235" s="23"/>
      <c r="H235" s="21">
        <v>232</v>
      </c>
      <c r="I235" s="25">
        <f>pMBAPEIperms!I235/pMBAPEIperms!I$307</f>
        <v>2.0075405180433822E-2</v>
      </c>
      <c r="J235" s="25">
        <f>pMBAPEIperms!J235/pMBAPEIperms!J$307</f>
        <v>4.3650302955360452E-2</v>
      </c>
      <c r="K235" s="25">
        <f>pMBAPEIperms!K235/pMBAPEIperms!K$307</f>
        <v>0.125461719274681</v>
      </c>
      <c r="L235" s="25">
        <f>pMBAPEIperms!L235/pMBAPEIperms!L$307</f>
        <v>0.23450817783920755</v>
      </c>
      <c r="M235" s="25">
        <f>pMBAPEIperms!M235/pMBAPEIperms!M$307</f>
        <v>0.39573400250941027</v>
      </c>
      <c r="N235" s="21"/>
      <c r="O235" s="21"/>
    </row>
    <row r="236" spans="1:15" ht="15.5">
      <c r="A236" s="1">
        <v>233</v>
      </c>
      <c r="B236" s="23">
        <f>pMBAPEIperms!B236/pMBAPEIperms!B$307</f>
        <v>9.418737025380032E-2</v>
      </c>
      <c r="C236" s="23">
        <f>pMBAPEIperms!C236/pMBAPEIperms!C$307</f>
        <v>0.18688755727881565</v>
      </c>
      <c r="D236" s="23">
        <f>pMBAPEIperms!D236/pMBAPEIperms!D$307</f>
        <v>0.33171526646094102</v>
      </c>
      <c r="E236" s="16">
        <f>pMBAPEIperms!E236/pMBAPEIperms!E$307</f>
        <v>0.5767618621807411</v>
      </c>
      <c r="F236" s="16">
        <f>pMBAPEIperms!F236/pMBAPEIperms!F$307</f>
        <v>0.67496300282523891</v>
      </c>
      <c r="G236" s="23"/>
      <c r="H236" s="21">
        <v>233</v>
      </c>
      <c r="I236" s="25">
        <f>pMBAPEIperms!I236/pMBAPEIperms!I$307</f>
        <v>2.6734563971992361E-2</v>
      </c>
      <c r="J236" s="25">
        <f>pMBAPEIperms!J236/pMBAPEIperms!J$307</f>
        <v>8.7795226907382215E-2</v>
      </c>
      <c r="K236" s="25">
        <f>pMBAPEIperms!K236/pMBAPEIperms!K$307</f>
        <v>0.13230355943586297</v>
      </c>
      <c r="L236" s="25">
        <f>pMBAPEIperms!L236/pMBAPEIperms!L$307</f>
        <v>0.23896183675036473</v>
      </c>
      <c r="M236" s="25">
        <f>pMBAPEIperms!M236/pMBAPEIperms!M$307</f>
        <v>0.4464240903387704</v>
      </c>
      <c r="N236" s="21"/>
      <c r="O236" s="21"/>
    </row>
    <row r="237" spans="1:15" ht="15.5">
      <c r="A237" s="1">
        <v>234</v>
      </c>
      <c r="B237" s="23">
        <f>pMBAPEIperms!B237/pMBAPEIperms!B$307</f>
        <v>9.214491394897209E-2</v>
      </c>
      <c r="C237" s="23">
        <f>pMBAPEIperms!C237/pMBAPEIperms!C$307</f>
        <v>0.16827634825519916</v>
      </c>
      <c r="D237" s="23">
        <f>pMBAPEIperms!D237/pMBAPEIperms!D$307</f>
        <v>0.32745050449013557</v>
      </c>
      <c r="E237" s="16">
        <f>pMBAPEIperms!E237/pMBAPEIperms!E$307</f>
        <v>0.54619124797406804</v>
      </c>
      <c r="F237" s="16">
        <f>pMBAPEIperms!F237/pMBAPEIperms!F$307</f>
        <v>0.66574734293017623</v>
      </c>
      <c r="G237" s="23"/>
      <c r="H237" s="21">
        <v>234</v>
      </c>
      <c r="I237" s="25">
        <f>pMBAPEIperms!I237/pMBAPEIperms!I$307</f>
        <v>2.472702345394898E-2</v>
      </c>
      <c r="J237" s="25">
        <f>pMBAPEIperms!J237/pMBAPEIperms!J$307</f>
        <v>8.1983430196611834E-2</v>
      </c>
      <c r="K237" s="25">
        <f>pMBAPEIperms!K237/pMBAPEIperms!K$307</f>
        <v>0.13356279382135661</v>
      </c>
      <c r="L237" s="25">
        <f>pMBAPEIperms!L237/pMBAPEIperms!L$307</f>
        <v>0.19711280043000842</v>
      </c>
      <c r="M237" s="25">
        <f>pMBAPEIperms!M237/pMBAPEIperms!M$307</f>
        <v>0.42233375156838143</v>
      </c>
      <c r="N237" s="21"/>
      <c r="O237" s="21"/>
    </row>
    <row r="238" spans="1:15" ht="15.5">
      <c r="A238" s="1">
        <v>235</v>
      </c>
      <c r="B238" s="23">
        <f>pMBAPEIperms!B238/pMBAPEIperms!B$307</f>
        <v>8.4276434741846928E-2</v>
      </c>
      <c r="C238" s="23">
        <f>pMBAPEIperms!C238/pMBAPEIperms!C$307</f>
        <v>0.20331335918223475</v>
      </c>
      <c r="D238" s="23">
        <f>pMBAPEIperms!D238/pMBAPEIperms!D$307</f>
        <v>0.33431573107728579</v>
      </c>
      <c r="E238" s="16">
        <f>pMBAPEIperms!E238/pMBAPEIperms!E$307</f>
        <v>0.57352037109484155</v>
      </c>
      <c r="F238" s="16">
        <f>pMBAPEIperms!F238/pMBAPEIperms!F$307</f>
        <v>0.63345889950221979</v>
      </c>
      <c r="G238" s="23"/>
      <c r="H238" s="21">
        <v>235</v>
      </c>
      <c r="I238" s="25">
        <f>pMBAPEIperms!I238/pMBAPEIperms!I$307</f>
        <v>1.8851295108456151E-2</v>
      </c>
      <c r="J238" s="25">
        <f>pMBAPEIperms!J238/pMBAPEIperms!J$307</f>
        <v>5.8488932855199703E-2</v>
      </c>
      <c r="K238" s="25">
        <f>pMBAPEIperms!K238/pMBAPEIperms!K$307</f>
        <v>0.13415043653458697</v>
      </c>
      <c r="L238" s="25">
        <f>pMBAPEIperms!L238/pMBAPEIperms!L$307</f>
        <v>0.25239960070644246</v>
      </c>
      <c r="M238" s="25">
        <f>pMBAPEIperms!M238/pMBAPEIperms!M$307</f>
        <v>0.37678795483061478</v>
      </c>
      <c r="N238" s="21"/>
      <c r="O238" s="21"/>
    </row>
    <row r="239" spans="1:15" ht="15.5">
      <c r="A239" s="1">
        <v>236</v>
      </c>
      <c r="B239" s="23">
        <f>pMBAPEIperms!B239/pMBAPEIperms!B$307</f>
        <v>9.1207393022165684E-2</v>
      </c>
      <c r="C239" s="23">
        <f>pMBAPEIperms!C239/pMBAPEIperms!C$307</f>
        <v>0.18131829397250621</v>
      </c>
      <c r="D239" s="23">
        <f>pMBAPEIperms!D239/pMBAPEIperms!D$307</f>
        <v>0.31292257550015601</v>
      </c>
      <c r="E239" s="16">
        <f>pMBAPEIperms!E239/pMBAPEIperms!E$307</f>
        <v>0.52858659811099307</v>
      </c>
      <c r="F239" s="16">
        <f>pMBAPEIperms!F239/pMBAPEIperms!F$307</f>
        <v>0.63601506794026641</v>
      </c>
      <c r="G239" s="23"/>
      <c r="H239" s="21">
        <v>236</v>
      </c>
      <c r="I239" s="25">
        <f>pMBAPEIperms!I239/pMBAPEIperms!I$307</f>
        <v>9.8418449787004841E-3</v>
      </c>
      <c r="J239" s="25">
        <f>pMBAPEIperms!J239/pMBAPEIperms!J$307</f>
        <v>4.7730926177816248E-2</v>
      </c>
      <c r="K239" s="25">
        <f>pMBAPEIperms!K239/pMBAPEIperms!K$307</f>
        <v>0.13263935527199464</v>
      </c>
      <c r="L239" s="25">
        <f>pMBAPEIperms!L239/pMBAPEIperms!L$307</f>
        <v>0.22775090224986561</v>
      </c>
      <c r="M239" s="25">
        <f>pMBAPEIperms!M239/pMBAPEIperms!M$307</f>
        <v>0.33613550815558346</v>
      </c>
      <c r="N239" s="21"/>
      <c r="O239" s="21"/>
    </row>
    <row r="240" spans="1:15" ht="15.5">
      <c r="A240" s="1">
        <v>237</v>
      </c>
      <c r="B240" s="23">
        <f>pMBAPEIperms!B240/pMBAPEIperms!B$307</f>
        <v>8.953324851001139E-2</v>
      </c>
      <c r="C240" s="23">
        <f>pMBAPEIperms!C240/pMBAPEIperms!C$307</f>
        <v>0.2133944307366937</v>
      </c>
      <c r="D240" s="23">
        <f>pMBAPEIperms!D240/pMBAPEIperms!D$307</f>
        <v>0.33598002843174646</v>
      </c>
      <c r="E240" s="16">
        <f>pMBAPEIperms!E240/pMBAPEIperms!E$307</f>
        <v>0.54803554462639015</v>
      </c>
      <c r="F240" s="16">
        <f>pMBAPEIperms!F240/pMBAPEIperms!F$307</f>
        <v>0.65357190905421769</v>
      </c>
      <c r="G240" s="23"/>
      <c r="H240" s="21">
        <v>237</v>
      </c>
      <c r="I240" s="25">
        <f>pMBAPEIperms!I240/pMBAPEIperms!I$307</f>
        <v>2.737110120942075E-2</v>
      </c>
      <c r="J240" s="25">
        <f>pMBAPEIperms!J240/pMBAPEIperms!J$307</f>
        <v>6.6402868801780632E-2</v>
      </c>
      <c r="K240" s="25">
        <f>pMBAPEIperms!K240/pMBAPEIperms!K$307</f>
        <v>0.13318502350570854</v>
      </c>
      <c r="L240" s="25">
        <f>pMBAPEIperms!L240/pMBAPEIperms!L$307</f>
        <v>0.23842432619212162</v>
      </c>
      <c r="M240" s="25">
        <f>pMBAPEIperms!M240/pMBAPEIperms!M$307</f>
        <v>0.37553324968632373</v>
      </c>
      <c r="N240" s="21"/>
      <c r="O240" s="21"/>
    </row>
    <row r="241" spans="1:15" ht="15.5">
      <c r="A241" s="1">
        <v>238</v>
      </c>
      <c r="B241" s="23">
        <f>pMBAPEIperms!B241/pMBAPEIperms!B$307</f>
        <v>8.0894662827295252E-2</v>
      </c>
      <c r="C241" s="23">
        <f>pMBAPEIperms!C241/pMBAPEIperms!C$307</f>
        <v>0.17166020444131125</v>
      </c>
      <c r="D241" s="23">
        <f>pMBAPEIperms!D241/pMBAPEIperms!D$307</f>
        <v>0.32356714399639402</v>
      </c>
      <c r="E241" s="16">
        <f>pMBAPEIperms!E241/pMBAPEIperms!E$307</f>
        <v>0.53926116358352416</v>
      </c>
      <c r="F241" s="16">
        <f>pMBAPEIperms!F241/pMBAPEIperms!F$307</f>
        <v>0.63823489842593839</v>
      </c>
      <c r="G241" s="23"/>
      <c r="H241" s="21">
        <v>238</v>
      </c>
      <c r="I241" s="25">
        <f>pMBAPEIperms!I241/pMBAPEIperms!I$307</f>
        <v>4.4067962591196199E-4</v>
      </c>
      <c r="J241" s="25">
        <f>pMBAPEIperms!J241/pMBAPEIperms!J$307</f>
        <v>6.9988871027575117E-2</v>
      </c>
      <c r="K241" s="25">
        <f>pMBAPEIperms!K241/pMBAPEIperms!K$307</f>
        <v>0.12374076561450638</v>
      </c>
      <c r="L241" s="25">
        <f>pMBAPEIperms!L241/pMBAPEIperms!L$307</f>
        <v>0.22406511556477002</v>
      </c>
      <c r="M241" s="25">
        <f>pMBAPEIperms!M241/pMBAPEIperms!M$307</f>
        <v>0.4038895859473024</v>
      </c>
      <c r="N241" s="21"/>
      <c r="O241" s="21"/>
    </row>
    <row r="242" spans="1:15" ht="15.5">
      <c r="A242" s="1">
        <v>239</v>
      </c>
      <c r="B242" s="23">
        <f>pMBAPEIperms!B242/pMBAPEIperms!B$307</f>
        <v>8.2970602022366571E-2</v>
      </c>
      <c r="C242" s="23">
        <f>pMBAPEIperms!C242/pMBAPEIperms!C$307</f>
        <v>0.18702855128657034</v>
      </c>
      <c r="D242" s="23">
        <f>pMBAPEIperms!D242/pMBAPEIperms!D$307</f>
        <v>0.32838667175201969</v>
      </c>
      <c r="E242" s="16">
        <f>pMBAPEIperms!E242/pMBAPEIperms!E$307</f>
        <v>0.55787179343877491</v>
      </c>
      <c r="F242" s="16">
        <f>pMBAPEIperms!F242/pMBAPEIperms!F$307</f>
        <v>0.65498452845419075</v>
      </c>
      <c r="G242" s="23"/>
      <c r="H242" s="21">
        <v>239</v>
      </c>
      <c r="I242" s="25">
        <f>pMBAPEIperms!I242/pMBAPEIperms!I$307</f>
        <v>2.6195955540322186E-2</v>
      </c>
      <c r="J242" s="25">
        <f>pMBAPEIperms!J242/pMBAPEIperms!J$307</f>
        <v>5.4531964881909228E-2</v>
      </c>
      <c r="K242" s="25">
        <f>pMBAPEIperms!K242/pMBAPEIperms!K$307</f>
        <v>0.14132807253190061</v>
      </c>
      <c r="L242" s="25">
        <f>pMBAPEIperms!L242/pMBAPEIperms!L$307</f>
        <v>0.23112954004453659</v>
      </c>
      <c r="M242" s="25">
        <f>pMBAPEIperms!M242/pMBAPEIperms!M$307</f>
        <v>0.45395232120451695</v>
      </c>
      <c r="N242" s="21"/>
      <c r="O242" s="21"/>
    </row>
    <row r="243" spans="1:15" ht="15.5">
      <c r="A243" s="1">
        <v>240</v>
      </c>
      <c r="B243" s="23">
        <f>pMBAPEIperms!B243/pMBAPEIperms!B$307</f>
        <v>7.9588830107814909E-2</v>
      </c>
      <c r="C243" s="23">
        <f>pMBAPEIperms!C243/pMBAPEIperms!C$307</f>
        <v>0.1755375396545647</v>
      </c>
      <c r="D243" s="23">
        <f>pMBAPEIperms!D243/pMBAPEIperms!D$307</f>
        <v>0.3082070663291841</v>
      </c>
      <c r="E243" s="16">
        <f>pMBAPEIperms!E243/pMBAPEIperms!E$307</f>
        <v>0.53065444587268762</v>
      </c>
      <c r="F243" s="16">
        <f>pMBAPEIperms!F243/pMBAPEIperms!F$307</f>
        <v>0.63668774384501547</v>
      </c>
      <c r="G243" s="23"/>
      <c r="H243" s="21">
        <v>240</v>
      </c>
      <c r="I243" s="25">
        <f>pMBAPEIperms!I243/pMBAPEIperms!I$307</f>
        <v>1.7725113842236694E-2</v>
      </c>
      <c r="J243" s="25">
        <f>pMBAPEIperms!J243/pMBAPEIperms!J$307</f>
        <v>6.2940521825151474E-2</v>
      </c>
      <c r="K243" s="25">
        <f>pMBAPEIperms!K243/pMBAPEIperms!K$307</f>
        <v>0.13272330423102752</v>
      </c>
      <c r="L243" s="25">
        <f>pMBAPEIperms!L243/pMBAPEIperms!L$307</f>
        <v>0.23681179451739232</v>
      </c>
      <c r="M243" s="25">
        <f>pMBAPEIperms!M243/pMBAPEIperms!M$307</f>
        <v>0.3688833124215809</v>
      </c>
      <c r="N243" s="21"/>
      <c r="O243" s="21"/>
    </row>
    <row r="244" spans="1:15" ht="15.5">
      <c r="A244" s="1">
        <v>241</v>
      </c>
      <c r="B244" s="23">
        <f>pMBAPEIperms!B244/pMBAPEIperms!B$307</f>
        <v>8.8093484229558691E-2</v>
      </c>
      <c r="C244" s="23">
        <f>pMBAPEIperms!C244/pMBAPEIperms!C$307</f>
        <v>0.15368346845259076</v>
      </c>
      <c r="D244" s="23">
        <f>pMBAPEIperms!D244/pMBAPEIperms!D$307</f>
        <v>0.32249228528830481</v>
      </c>
      <c r="E244" s="16">
        <f>pMBAPEIperms!E244/pMBAPEIperms!E$307</f>
        <v>0.54932096350528137</v>
      </c>
      <c r="F244" s="16">
        <f>pMBAPEIperms!F244/pMBAPEIperms!F$307</f>
        <v>0.66002959773980896</v>
      </c>
      <c r="G244" s="23"/>
      <c r="H244" s="21">
        <v>241</v>
      </c>
      <c r="I244" s="25">
        <f>pMBAPEIperms!I244/pMBAPEIperms!I$307</f>
        <v>2.6538706360475933E-2</v>
      </c>
      <c r="J244" s="25">
        <f>pMBAPEIperms!J244/pMBAPEIperms!J$307</f>
        <v>4.0187955978731295E-2</v>
      </c>
      <c r="K244" s="25">
        <f>pMBAPEIperms!K244/pMBAPEIperms!K$307</f>
        <v>0.1438885157824043</v>
      </c>
      <c r="L244" s="25">
        <f>pMBAPEIperms!L244/pMBAPEIperms!L$307</f>
        <v>0.2345849650618137</v>
      </c>
      <c r="M244" s="25">
        <f>pMBAPEIperms!M244/pMBAPEIperms!M$307</f>
        <v>0.35821831869510662</v>
      </c>
      <c r="N244" s="21"/>
      <c r="O244" s="21"/>
    </row>
    <row r="245" spans="1:15" ht="15.5">
      <c r="A245" s="1">
        <v>242</v>
      </c>
      <c r="B245" s="23">
        <f>pMBAPEIperms!B245/pMBAPEIperms!B$307</f>
        <v>7.8684792071251591E-2</v>
      </c>
      <c r="C245" s="23">
        <f>pMBAPEIperms!C245/pMBAPEIperms!C$307</f>
        <v>0.18794501233697569</v>
      </c>
      <c r="D245" s="23">
        <f>pMBAPEIperms!D245/pMBAPEIperms!D$307</f>
        <v>0.31066883949932389</v>
      </c>
      <c r="E245" s="16">
        <f>pMBAPEIperms!E245/pMBAPEIperms!E$307</f>
        <v>0.52037109484155808</v>
      </c>
      <c r="F245" s="16">
        <f>pMBAPEIperms!F245/pMBAPEIperms!F$307</f>
        <v>0.63588053275931655</v>
      </c>
      <c r="G245" s="23"/>
      <c r="H245" s="21">
        <v>242</v>
      </c>
      <c r="I245" s="25">
        <f>pMBAPEIperms!I245/pMBAPEIperms!I$307</f>
        <v>2.3307055770454881E-2</v>
      </c>
      <c r="J245" s="25">
        <f>pMBAPEIperms!J245/pMBAPEIperms!J$307</f>
        <v>4.9585754915296147E-2</v>
      </c>
      <c r="K245" s="25">
        <f>pMBAPEIperms!K245/pMBAPEIperms!K$307</f>
        <v>0.1229852249832102</v>
      </c>
      <c r="L245" s="25">
        <f>pMBAPEIperms!L245/pMBAPEIperms!L$307</f>
        <v>0.24264762343546034</v>
      </c>
      <c r="M245" s="25">
        <f>pMBAPEIperms!M245/pMBAPEIperms!M$307</f>
        <v>0.41894604767879545</v>
      </c>
      <c r="N245" s="21"/>
      <c r="O245" s="21"/>
    </row>
    <row r="246" spans="1:15" ht="15.5">
      <c r="A246" s="1">
        <v>243</v>
      </c>
      <c r="B246" s="23">
        <f>pMBAPEIperms!B246/pMBAPEIperms!B$307</f>
        <v>8.1832183754101659E-2</v>
      </c>
      <c r="C246" s="23">
        <f>pMBAPEIperms!C246/pMBAPEIperms!C$307</f>
        <v>0.1609446598519563</v>
      </c>
      <c r="D246" s="23">
        <f>pMBAPEIperms!D246/pMBAPEIperms!D$307</f>
        <v>0.31850490620990951</v>
      </c>
      <c r="E246" s="16">
        <f>pMBAPEIperms!E246/pMBAPEIperms!E$307</f>
        <v>0.53998770468898449</v>
      </c>
      <c r="F246" s="16">
        <f>pMBAPEIperms!F246/pMBAPEIperms!F$307</f>
        <v>0.64462531952105473</v>
      </c>
      <c r="G246" s="23"/>
      <c r="H246" s="21">
        <v>243</v>
      </c>
      <c r="I246" s="25">
        <f>pMBAPEIperms!I246/pMBAPEIperms!I$307</f>
        <v>6.8550164030749643E-3</v>
      </c>
      <c r="J246" s="25">
        <f>pMBAPEIperms!J246/pMBAPEIperms!J$307</f>
        <v>4.4392234450352418E-2</v>
      </c>
      <c r="K246" s="25">
        <f>pMBAPEIperms!K246/pMBAPEIperms!K$307</f>
        <v>0.12474815312290129</v>
      </c>
      <c r="L246" s="25">
        <f>pMBAPEIperms!L246/pMBAPEIperms!L$307</f>
        <v>0.2275973278046533</v>
      </c>
      <c r="M246" s="25">
        <f>pMBAPEIperms!M246/pMBAPEIperms!M$307</f>
        <v>0.36361355081555835</v>
      </c>
      <c r="N246" s="21"/>
      <c r="O246" s="21"/>
    </row>
    <row r="247" spans="1:15" ht="15.5">
      <c r="A247" s="1">
        <v>244</v>
      </c>
      <c r="B247" s="23">
        <f>pMBAPEIperms!B247/pMBAPEIperms!B$307</f>
        <v>8.8964039375878934E-2</v>
      </c>
      <c r="C247" s="23">
        <f>pMBAPEIperms!C247/pMBAPEIperms!C$307</f>
        <v>0.17426859358477265</v>
      </c>
      <c r="D247" s="23">
        <f>pMBAPEIperms!D247/pMBAPEIperms!D$307</f>
        <v>0.31084220380708016</v>
      </c>
      <c r="E247" s="16">
        <f>pMBAPEIperms!E247/pMBAPEIperms!E$307</f>
        <v>0.51863857374392219</v>
      </c>
      <c r="F247" s="16">
        <f>pMBAPEIperms!F247/pMBAPEIperms!F$307</f>
        <v>0.63648594107359069</v>
      </c>
      <c r="G247" s="23"/>
      <c r="H247" s="21">
        <v>244</v>
      </c>
      <c r="I247" s="25">
        <f>pMBAPEIperms!I247/pMBAPEIperms!I$307</f>
        <v>3.0211036576408948E-2</v>
      </c>
      <c r="J247" s="25">
        <f>pMBAPEIperms!J247/pMBAPEIperms!J$307</f>
        <v>5.4531964881909228E-2</v>
      </c>
      <c r="K247" s="25">
        <f>pMBAPEIperms!K247/pMBAPEIperms!K$307</f>
        <v>0.1243703828072532</v>
      </c>
      <c r="L247" s="25">
        <f>pMBAPEIperms!L247/pMBAPEIperms!L$307</f>
        <v>0.23919219841818321</v>
      </c>
      <c r="M247" s="25">
        <f>pMBAPEIperms!M247/pMBAPEIperms!M$307</f>
        <v>0.39661229611041404</v>
      </c>
      <c r="N247" s="21"/>
      <c r="O247" s="21"/>
    </row>
    <row r="248" spans="1:15" ht="15.5">
      <c r="A248" s="1">
        <v>245</v>
      </c>
      <c r="B248" s="23">
        <f>pMBAPEIperms!B248/pMBAPEIperms!B$307</f>
        <v>7.9588830107814909E-2</v>
      </c>
      <c r="C248" s="23">
        <f>pMBAPEIperms!C248/pMBAPEIperms!C$307</f>
        <v>0.17589002467395137</v>
      </c>
      <c r="D248" s="23">
        <f>pMBAPEIperms!D248/pMBAPEIperms!D$307</f>
        <v>0.32221490239589468</v>
      </c>
      <c r="E248" s="16">
        <f>pMBAPEIperms!E248/pMBAPEIperms!E$307</f>
        <v>0.53540490694685072</v>
      </c>
      <c r="F248" s="16">
        <f>pMBAPEIperms!F248/pMBAPEIperms!F$307</f>
        <v>0.62626126732140464</v>
      </c>
      <c r="G248" s="23"/>
      <c r="H248" s="21">
        <v>245</v>
      </c>
      <c r="I248" s="25">
        <f>pMBAPEIperms!I248/pMBAPEIperms!I$307</f>
        <v>3.2022719482935905E-2</v>
      </c>
      <c r="J248" s="25">
        <f>pMBAPEIperms!J248/pMBAPEIperms!J$307</f>
        <v>4.1548163719549891E-2</v>
      </c>
      <c r="K248" s="25">
        <f>pMBAPEIperms!K248/pMBAPEIperms!K$307</f>
        <v>0.13561954331766285</v>
      </c>
      <c r="L248" s="25">
        <f>pMBAPEIperms!L248/pMBAPEIperms!L$307</f>
        <v>0.227443753359441</v>
      </c>
      <c r="M248" s="25">
        <f>pMBAPEIperms!M248/pMBAPEIperms!M$307</f>
        <v>0.38883312421580929</v>
      </c>
      <c r="N248" s="21"/>
      <c r="O248" s="21"/>
    </row>
    <row r="249" spans="1:15" ht="15.5">
      <c r="A249" s="1">
        <v>246</v>
      </c>
      <c r="B249" s="23">
        <f>pMBAPEIperms!B249/pMBAPEIperms!B$307</f>
        <v>7.9320966985870225E-2</v>
      </c>
      <c r="C249" s="23">
        <f>pMBAPEIperms!C249/pMBAPEIperms!C$307</f>
        <v>0.17074374339090592</v>
      </c>
      <c r="D249" s="23">
        <f>pMBAPEIperms!D249/pMBAPEIperms!D$307</f>
        <v>0.28566970632086269</v>
      </c>
      <c r="E249" s="16">
        <f>pMBAPEIperms!E249/pMBAPEIperms!E$307</f>
        <v>0.5264069747946124</v>
      </c>
      <c r="F249" s="16">
        <f>pMBAPEIperms!F249/pMBAPEIperms!F$307</f>
        <v>0.58542983990313469</v>
      </c>
      <c r="G249" s="23"/>
      <c r="H249" s="21">
        <v>246</v>
      </c>
      <c r="I249" s="25">
        <f>pMBAPEIperms!I249/pMBAPEIperms!I$307</f>
        <v>1.101699064779905E-2</v>
      </c>
      <c r="J249" s="25">
        <f>pMBAPEIperms!J249/pMBAPEIperms!J$307</f>
        <v>5.2677136144429322E-2</v>
      </c>
      <c r="K249" s="25">
        <f>pMBAPEIperms!K249/pMBAPEIperms!K$307</f>
        <v>0.12621725990597718</v>
      </c>
      <c r="L249" s="25">
        <f>pMBAPEIperms!L249/pMBAPEIperms!L$307</f>
        <v>0.21892037165015743</v>
      </c>
      <c r="M249" s="25">
        <f>pMBAPEIperms!M249/pMBAPEIperms!M$307</f>
        <v>0.43350062735257211</v>
      </c>
      <c r="N249" s="21"/>
      <c r="O249" s="21"/>
    </row>
    <row r="250" spans="1:15" ht="15.5">
      <c r="A250" s="1">
        <v>247</v>
      </c>
      <c r="B250" s="23">
        <f>pMBAPEIperms!B250/pMBAPEIperms!B$307</f>
        <v>8.6620237058862917E-2</v>
      </c>
      <c r="C250" s="23">
        <f>pMBAPEIperms!C250/pMBAPEIperms!C$307</f>
        <v>0.15791328868523088</v>
      </c>
      <c r="D250" s="23">
        <f>pMBAPEIperms!D250/pMBAPEIperms!D$307</f>
        <v>0.31645920737838495</v>
      </c>
      <c r="E250" s="16">
        <f>pMBAPEIperms!E250/pMBAPEIperms!E$307</f>
        <v>0.51103783602526132</v>
      </c>
      <c r="F250" s="16">
        <f>pMBAPEIperms!F250/pMBAPEIperms!F$307</f>
        <v>0.63648594107359069</v>
      </c>
      <c r="G250" s="23"/>
      <c r="H250" s="21">
        <v>247</v>
      </c>
      <c r="I250" s="25">
        <f>pMBAPEIperms!I250/pMBAPEIperms!I$307</f>
        <v>2.3356020173333984E-2</v>
      </c>
      <c r="J250" s="25">
        <f>pMBAPEIperms!J250/pMBAPEIperms!J$307</f>
        <v>5.3419067639421287E-2</v>
      </c>
      <c r="K250" s="25">
        <f>pMBAPEIperms!K250/pMBAPEIperms!K$307</f>
        <v>0.13234553391537945</v>
      </c>
      <c r="L250" s="25">
        <f>pMBAPEIperms!L250/pMBAPEIperms!L$307</f>
        <v>0.22337403056131458</v>
      </c>
      <c r="M250" s="25">
        <f>pMBAPEIperms!M250/pMBAPEIperms!M$307</f>
        <v>0.35721455457967377</v>
      </c>
      <c r="N250" s="21"/>
      <c r="O250" s="21"/>
    </row>
    <row r="251" spans="1:15" ht="15.5">
      <c r="A251" s="1">
        <v>248</v>
      </c>
      <c r="B251" s="23">
        <f>pMBAPEIperms!B251/pMBAPEIperms!B$307</f>
        <v>8.3807674278443725E-2</v>
      </c>
      <c r="C251" s="23">
        <f>pMBAPEIperms!C251/pMBAPEIperms!C$307</f>
        <v>0.17546704265068735</v>
      </c>
      <c r="D251" s="23">
        <f>pMBAPEIperms!D251/pMBAPEIperms!D$307</f>
        <v>0.31424014423910407</v>
      </c>
      <c r="E251" s="16">
        <f>pMBAPEIperms!E251/pMBAPEIperms!E$307</f>
        <v>0.5062873749510981</v>
      </c>
      <c r="F251" s="16">
        <f>pMBAPEIperms!F251/pMBAPEIperms!F$307</f>
        <v>0.61576752320731876</v>
      </c>
      <c r="G251" s="23"/>
      <c r="H251" s="21">
        <v>248</v>
      </c>
      <c r="I251" s="25">
        <f>pMBAPEIperms!I251/pMBAPEIperms!I$307</f>
        <v>2.2572589727268277E-2</v>
      </c>
      <c r="J251" s="25">
        <f>pMBAPEIperms!J251/pMBAPEIperms!J$307</f>
        <v>2.9677259799678495E-2</v>
      </c>
      <c r="K251" s="25">
        <f>pMBAPEIperms!K251/pMBAPEIperms!K$307</f>
        <v>0.13851578240429818</v>
      </c>
      <c r="L251" s="25">
        <f>pMBAPEIperms!L251/pMBAPEIperms!L$307</f>
        <v>0.25992474852184599</v>
      </c>
      <c r="M251" s="25">
        <f>pMBAPEIperms!M251/pMBAPEIperms!M$307</f>
        <v>0.40828105395232123</v>
      </c>
      <c r="N251" s="21"/>
      <c r="O251" s="21"/>
    </row>
    <row r="252" spans="1:15" ht="15.5">
      <c r="A252" s="1">
        <v>249</v>
      </c>
      <c r="B252" s="23">
        <f>pMBAPEIperms!B252/pMBAPEIperms!B$307</f>
        <v>8.8160450010044883E-2</v>
      </c>
      <c r="C252" s="23">
        <f>pMBAPEIperms!C252/pMBAPEIperms!C$307</f>
        <v>0.19125837151921043</v>
      </c>
      <c r="D252" s="23">
        <f>pMBAPEIperms!D252/pMBAPEIperms!D$307</f>
        <v>0.30265940848098188</v>
      </c>
      <c r="E252" s="16">
        <f>pMBAPEIperms!E252/pMBAPEIperms!E$307</f>
        <v>0.51193204046275076</v>
      </c>
      <c r="F252" s="16">
        <f>pMBAPEIperms!F252/pMBAPEIperms!F$307</f>
        <v>0.62027445176913765</v>
      </c>
      <c r="G252" s="23"/>
      <c r="H252" s="21">
        <v>249</v>
      </c>
      <c r="I252" s="25">
        <f>pMBAPEIperms!I252/pMBAPEIperms!I$307</f>
        <v>1.9781618763159182E-2</v>
      </c>
      <c r="J252" s="25">
        <f>pMBAPEIperms!J252/pMBAPEIperms!J$307</f>
        <v>3.6230988005440827E-2</v>
      </c>
      <c r="K252" s="25">
        <f>pMBAPEIperms!K252/pMBAPEIperms!K$307</f>
        <v>0.1204247817327065</v>
      </c>
      <c r="L252" s="25">
        <f>pMBAPEIperms!L252/pMBAPEIperms!L$307</f>
        <v>0.22437226445519468</v>
      </c>
      <c r="M252" s="25">
        <f>pMBAPEIperms!M252/pMBAPEIperms!M$307</f>
        <v>0.35269761606022587</v>
      </c>
      <c r="N252" s="21"/>
      <c r="O252" s="21"/>
    </row>
    <row r="253" spans="1:15" ht="15.5">
      <c r="A253" s="1">
        <v>250</v>
      </c>
      <c r="B253" s="23">
        <f>pMBAPEIperms!B253/pMBAPEIperms!B$307</f>
        <v>8.4778678095493207E-2</v>
      </c>
      <c r="C253" s="23">
        <f>pMBAPEIperms!C253/pMBAPEIperms!C$307</f>
        <v>0.16665491716602046</v>
      </c>
      <c r="D253" s="23">
        <f>pMBAPEIperms!D253/pMBAPEIperms!D$307</f>
        <v>0.29641829340175441</v>
      </c>
      <c r="E253" s="16">
        <f>pMBAPEIperms!E253/pMBAPEIperms!E$307</f>
        <v>0.51092606047057498</v>
      </c>
      <c r="F253" s="16">
        <f>pMBAPEIperms!F253/pMBAPEIperms!F$307</f>
        <v>0.60897349656935296</v>
      </c>
      <c r="G253" s="23"/>
      <c r="H253" s="21">
        <v>250</v>
      </c>
      <c r="I253" s="25">
        <f>pMBAPEIperms!I253/pMBAPEIperms!I$307</f>
        <v>1.5668608921314206E-2</v>
      </c>
      <c r="J253" s="25">
        <f>pMBAPEIperms!J253/pMBAPEIperms!J$307</f>
        <v>4.9214789167800164E-2</v>
      </c>
      <c r="K253" s="25">
        <f>pMBAPEIperms!K253/pMBAPEIperms!K$307</f>
        <v>0.13293317662860979</v>
      </c>
      <c r="L253" s="25">
        <f>pMBAPEIperms!L253/pMBAPEIperms!L$307</f>
        <v>0.22583122168471165</v>
      </c>
      <c r="M253" s="25">
        <f>pMBAPEIperms!M253/pMBAPEIperms!M$307</f>
        <v>0.39222082810539521</v>
      </c>
      <c r="N253" s="21"/>
      <c r="O253" s="21"/>
    </row>
    <row r="254" spans="1:15" ht="15.5">
      <c r="A254" s="1">
        <v>251</v>
      </c>
      <c r="B254" s="23">
        <f>pMBAPEIperms!B254/pMBAPEIperms!B$307</f>
        <v>7.4834259693296726E-2</v>
      </c>
      <c r="C254" s="23">
        <f>pMBAPEIperms!C254/pMBAPEIperms!C$307</f>
        <v>0.20267888614733875</v>
      </c>
      <c r="D254" s="23">
        <f>pMBAPEIperms!D254/pMBAPEIperms!D$307</f>
        <v>0.30685482472868486</v>
      </c>
      <c r="E254" s="16">
        <f>pMBAPEIperms!E254/pMBAPEIperms!E$307</f>
        <v>0.50712569161124454</v>
      </c>
      <c r="F254" s="16">
        <f>pMBAPEIperms!F254/pMBAPEIperms!F$307</f>
        <v>0.60561011704560741</v>
      </c>
      <c r="G254" s="23"/>
      <c r="H254" s="21">
        <v>251</v>
      </c>
      <c r="I254" s="25">
        <f>pMBAPEIperms!I254/pMBAPEIperms!I$307</f>
        <v>1.3122459971600647E-2</v>
      </c>
      <c r="J254" s="25">
        <f>pMBAPEIperms!J254/pMBAPEIperms!J$307</f>
        <v>7.2091010263385671E-2</v>
      </c>
      <c r="K254" s="25">
        <f>pMBAPEIperms!K254/pMBAPEIperms!K$307</f>
        <v>0.12378274009402283</v>
      </c>
      <c r="L254" s="25">
        <f>pMBAPEIperms!L254/pMBAPEIperms!L$307</f>
        <v>0.25685325961759964</v>
      </c>
      <c r="M254" s="25">
        <f>pMBAPEIperms!M254/pMBAPEIperms!M$307</f>
        <v>0.43224592220828101</v>
      </c>
      <c r="N254" s="21"/>
      <c r="O254" s="21"/>
    </row>
    <row r="255" spans="1:15" ht="15.5">
      <c r="A255" s="1">
        <v>252</v>
      </c>
      <c r="B255" s="23">
        <f>pMBAPEIperms!B255/pMBAPEIperms!B$307</f>
        <v>6.9008236790999808E-2</v>
      </c>
      <c r="C255" s="23">
        <f>pMBAPEIperms!C255/pMBAPEIperms!C$307</f>
        <v>0.16566795911173776</v>
      </c>
      <c r="D255" s="23">
        <f>pMBAPEIperms!D255/pMBAPEIperms!D$307</f>
        <v>0.28216774730418498</v>
      </c>
      <c r="E255" s="16">
        <f>pMBAPEIperms!E255/pMBAPEIperms!E$307</f>
        <v>0.50807578382607721</v>
      </c>
      <c r="F255" s="16">
        <f>pMBAPEIperms!F255/pMBAPEIperms!F$307</f>
        <v>0.58892775460782998</v>
      </c>
      <c r="G255" s="23"/>
      <c r="H255" s="21">
        <v>252</v>
      </c>
      <c r="I255" s="25">
        <f>pMBAPEIperms!I255/pMBAPEIperms!I$307</f>
        <v>2.9672428144738774E-2</v>
      </c>
      <c r="J255" s="25">
        <f>pMBAPEIperms!J255/pMBAPEIperms!J$307</f>
        <v>4.0558921726227277E-2</v>
      </c>
      <c r="K255" s="25">
        <f>pMBAPEIperms!K255/pMBAPEIperms!K$307</f>
        <v>0.14015278710543988</v>
      </c>
      <c r="L255" s="25">
        <f>pMBAPEIperms!L255/pMBAPEIperms!L$307</f>
        <v>0.21515779774245566</v>
      </c>
      <c r="M255" s="25">
        <f>pMBAPEIperms!M255/pMBAPEIperms!M$307</f>
        <v>0.39209535759096609</v>
      </c>
      <c r="N255" s="21"/>
      <c r="O255" s="21"/>
    </row>
    <row r="256" spans="1:15" ht="15.5">
      <c r="A256" s="1">
        <v>253</v>
      </c>
      <c r="B256" s="23">
        <f>pMBAPEIperms!B256/pMBAPEIperms!B$307</f>
        <v>8.5950579254001208E-2</v>
      </c>
      <c r="C256" s="23">
        <f>pMBAPEIperms!C256/pMBAPEIperms!C$307</f>
        <v>0.17885089883679944</v>
      </c>
      <c r="D256" s="23">
        <f>pMBAPEIperms!D256/pMBAPEIperms!D$307</f>
        <v>0.30168856835754654</v>
      </c>
      <c r="E256" s="16">
        <f>pMBAPEIperms!E256/pMBAPEIperms!E$307</f>
        <v>0.50298999608785555</v>
      </c>
      <c r="F256" s="16">
        <f>pMBAPEIperms!F256/pMBAPEIperms!F$307</f>
        <v>0.60392842728373475</v>
      </c>
      <c r="G256" s="23"/>
      <c r="H256" s="21">
        <v>253</v>
      </c>
      <c r="I256" s="25">
        <f>pMBAPEIperms!I256/pMBAPEIperms!I$307</f>
        <v>1.99285119717965E-2</v>
      </c>
      <c r="J256" s="25">
        <f>pMBAPEIperms!J256/pMBAPEIperms!J$307</f>
        <v>6.368245332014344E-2</v>
      </c>
      <c r="K256" s="25">
        <f>pMBAPEIperms!K256/pMBAPEIperms!K$307</f>
        <v>0.13448623237071861</v>
      </c>
      <c r="L256" s="25">
        <f>pMBAPEIperms!L256/pMBAPEIperms!L$307</f>
        <v>0.23589034784611837</v>
      </c>
      <c r="M256" s="25">
        <f>pMBAPEIperms!M256/pMBAPEIperms!M$307</f>
        <v>0.35094102885821832</v>
      </c>
      <c r="N256" s="21"/>
      <c r="O256" s="21"/>
    </row>
    <row r="257" spans="1:15" ht="15.5">
      <c r="A257" s="1">
        <v>254</v>
      </c>
      <c r="B257" s="23">
        <f>pMBAPEIperms!B257/pMBAPEIperms!B$307</f>
        <v>8.4209468961360751E-2</v>
      </c>
      <c r="C257" s="23">
        <f>pMBAPEIperms!C257/pMBAPEIperms!C$307</f>
        <v>0.17652449770884737</v>
      </c>
      <c r="D257" s="23">
        <f>pMBAPEIperms!D257/pMBAPEIperms!D$307</f>
        <v>0.29517007038590892</v>
      </c>
      <c r="E257" s="16">
        <f>pMBAPEIperms!E257/pMBAPEIperms!E$307</f>
        <v>0.49600402391996867</v>
      </c>
      <c r="F257" s="16">
        <f>pMBAPEIperms!F257/pMBAPEIperms!F$307</f>
        <v>0.58273913628413831</v>
      </c>
      <c r="G257" s="23"/>
      <c r="H257" s="21">
        <v>254</v>
      </c>
      <c r="I257" s="25">
        <f>pMBAPEIperms!I257/pMBAPEIperms!I$307</f>
        <v>2.139744405816971E-2</v>
      </c>
      <c r="J257" s="25">
        <f>pMBAPEIperms!J257/pMBAPEIperms!J$307</f>
        <v>1.8424632125633732E-2</v>
      </c>
      <c r="K257" s="25">
        <f>pMBAPEIperms!K257/pMBAPEIperms!K$307</f>
        <v>0.12579751511081264</v>
      </c>
      <c r="L257" s="25">
        <f>pMBAPEIperms!L257/pMBAPEIperms!L$307</f>
        <v>0.2084773093757199</v>
      </c>
      <c r="M257" s="25">
        <f>pMBAPEIperms!M257/pMBAPEIperms!M$307</f>
        <v>0.36700125470514428</v>
      </c>
      <c r="N257" s="21"/>
      <c r="O257" s="21"/>
    </row>
    <row r="258" spans="1:15" ht="15.5">
      <c r="A258" s="1">
        <v>255</v>
      </c>
      <c r="B258" s="23">
        <f>pMBAPEIperms!B258/pMBAPEIperms!B$307</f>
        <v>7.7211544900555817E-2</v>
      </c>
      <c r="C258" s="23">
        <f>pMBAPEIperms!C258/pMBAPEIperms!C$307</f>
        <v>0.15622136059217484</v>
      </c>
      <c r="D258" s="23">
        <f>pMBAPEIperms!D258/pMBAPEIperms!D$307</f>
        <v>0.29943483235671436</v>
      </c>
      <c r="E258" s="23">
        <f>pMBAPEIperms!E258/pMBAPEIperms!E$307</f>
        <v>0.49460682948639129</v>
      </c>
      <c r="F258" s="16">
        <f>pMBAPEIperms!F258/pMBAPEIperms!F$307</f>
        <v>0.60096865330283866</v>
      </c>
      <c r="G258" s="23"/>
      <c r="H258" s="21">
        <v>255</v>
      </c>
      <c r="I258" s="25">
        <f>pMBAPEIperms!I258/pMBAPEIperms!I$307</f>
        <v>1.5472751309797776E-2</v>
      </c>
      <c r="J258" s="25">
        <f>pMBAPEIperms!J258/pMBAPEIperms!J$307</f>
        <v>5.9601830097687644E-2</v>
      </c>
      <c r="K258" s="25">
        <f>pMBAPEIperms!K258/pMBAPEIperms!K$307</f>
        <v>0.11328912021490932</v>
      </c>
      <c r="L258" s="25">
        <f>pMBAPEIperms!L258/pMBAPEIperms!L$307</f>
        <v>0.20471473546801813</v>
      </c>
      <c r="M258" s="25">
        <f>pMBAPEIperms!M258/pMBAPEIperms!M$307</f>
        <v>0.39460476787954829</v>
      </c>
      <c r="N258" s="21"/>
      <c r="O258" s="21"/>
    </row>
    <row r="259" spans="1:15" ht="15.5">
      <c r="A259" s="1">
        <v>256</v>
      </c>
      <c r="B259" s="23">
        <f>pMBAPEIperms!B259/pMBAPEIperms!B$307</f>
        <v>7.9153552534654795E-2</v>
      </c>
      <c r="C259" s="23">
        <f>pMBAPEIperms!C259/pMBAPEIperms!C$307</f>
        <v>0.14487134296792387</v>
      </c>
      <c r="D259" s="23">
        <f>pMBAPEIperms!D259/pMBAPEIperms!D$307</f>
        <v>0.28761138656773344</v>
      </c>
      <c r="E259" s="23">
        <f>pMBAPEIperms!E259/pMBAPEIperms!E$307</f>
        <v>0.48337338624042914</v>
      </c>
      <c r="F259" s="16">
        <f>pMBAPEIperms!F259/pMBAPEIperms!F$307</f>
        <v>0.60446656800753407</v>
      </c>
      <c r="G259" s="23"/>
      <c r="H259" s="21">
        <v>256</v>
      </c>
      <c r="I259" s="25">
        <f>pMBAPEIperms!I259/pMBAPEIperms!I$307</f>
        <v>1.7529256230720266E-2</v>
      </c>
      <c r="J259" s="25">
        <f>pMBAPEIperms!J259/pMBAPEIperms!J$307</f>
        <v>5.9601830097687644E-2</v>
      </c>
      <c r="K259" s="25">
        <f>pMBAPEIperms!K259/pMBAPEIperms!K$307</f>
        <v>0.12848388179986567</v>
      </c>
      <c r="L259" s="25">
        <f>pMBAPEIperms!L259/pMBAPEIperms!L$307</f>
        <v>0.2074790754818398</v>
      </c>
      <c r="M259" s="25">
        <f>pMBAPEIperms!M259/pMBAPEIperms!M$307</f>
        <v>0.42572145545796736</v>
      </c>
      <c r="N259" s="21"/>
      <c r="O259" s="21"/>
    </row>
    <row r="260" spans="1:15" ht="15.5">
      <c r="A260" s="1">
        <v>257</v>
      </c>
      <c r="B260" s="23">
        <f>pMBAPEIperms!B260/pMBAPEIperms!B$307</f>
        <v>7.6843233107881881E-2</v>
      </c>
      <c r="C260" s="23">
        <f>pMBAPEIperms!C260/pMBAPEIperms!C$307</f>
        <v>0.17729996475149806</v>
      </c>
      <c r="D260" s="23">
        <f>pMBAPEIperms!D260/pMBAPEIperms!D$307</f>
        <v>0.28091952428833949</v>
      </c>
      <c r="E260" s="23">
        <f>pMBAPEIperms!E260/pMBAPEIperms!E$307</f>
        <v>0.49326552283015707</v>
      </c>
      <c r="F260" s="16">
        <f>pMBAPEIperms!F260/pMBAPEIperms!F$307</f>
        <v>0.5645768868559129</v>
      </c>
      <c r="G260" s="23"/>
      <c r="H260" s="21">
        <v>257</v>
      </c>
      <c r="I260" s="25">
        <f>pMBAPEIperms!I260/pMBAPEIperms!I$307</f>
        <v>1.4542427655094746E-2</v>
      </c>
      <c r="J260" s="25">
        <f>pMBAPEIperms!J260/pMBAPEIperms!J$307</f>
        <v>4.7236305181154931E-2</v>
      </c>
      <c r="K260" s="25">
        <f>pMBAPEIperms!K260/pMBAPEIperms!K$307</f>
        <v>0.12306917394224312</v>
      </c>
      <c r="L260" s="25">
        <f>pMBAPEIperms!L260/pMBAPEIperms!L$307</f>
        <v>0.22068647777009903</v>
      </c>
      <c r="M260" s="25">
        <f>pMBAPEIperms!M260/pMBAPEIperms!M$307</f>
        <v>0.37478042659974908</v>
      </c>
      <c r="N260" s="21"/>
      <c r="O260" s="21"/>
    </row>
    <row r="261" spans="1:15" ht="15.5">
      <c r="A261" s="1">
        <v>258</v>
      </c>
      <c r="B261" s="23">
        <f>pMBAPEIperms!B261/pMBAPEIperms!B$307</f>
        <v>8.5950579254001208E-2</v>
      </c>
      <c r="C261" s="23">
        <f>pMBAPEIperms!C261/pMBAPEIperms!C$307</f>
        <v>0.15516390553401482</v>
      </c>
      <c r="D261" s="23">
        <f>pMBAPEIperms!D261/pMBAPEIperms!D$307</f>
        <v>0.30571062029749313</v>
      </c>
      <c r="E261" s="23">
        <f>pMBAPEIperms!E261/pMBAPEIperms!E$307</f>
        <v>0.46845134968982283</v>
      </c>
      <c r="F261" s="16">
        <f>pMBAPEIperms!F261/pMBAPEIperms!F$307</f>
        <v>0.60561011704560741</v>
      </c>
      <c r="G261" s="23"/>
      <c r="H261" s="21">
        <v>258</v>
      </c>
      <c r="I261" s="25">
        <f>pMBAPEIperms!I261/pMBAPEIperms!I$307</f>
        <v>2.9966214562013413E-2</v>
      </c>
      <c r="J261" s="25">
        <f>pMBAPEIperms!J261/pMBAPEIperms!J$307</f>
        <v>4.4144923952021756E-2</v>
      </c>
      <c r="K261" s="25">
        <f>pMBAPEIperms!K261/pMBAPEIperms!K$307</f>
        <v>0.13750839489590327</v>
      </c>
      <c r="L261" s="25">
        <f>pMBAPEIperms!L261/pMBAPEIperms!L$307</f>
        <v>0.2102434154956615</v>
      </c>
      <c r="M261" s="25">
        <f>pMBAPEIperms!M261/pMBAPEIperms!M$307</f>
        <v>0.35809284818067749</v>
      </c>
      <c r="N261" s="21"/>
      <c r="O261" s="21"/>
    </row>
    <row r="262" spans="1:15" ht="15.5">
      <c r="A262" s="1">
        <v>259</v>
      </c>
      <c r="B262" s="23">
        <f>pMBAPEIperms!B262/pMBAPEIperms!B$307</f>
        <v>8.3104533583338913E-2</v>
      </c>
      <c r="C262" s="23">
        <f>pMBAPEIperms!C262/pMBAPEIperms!C$307</f>
        <v>0.17786394078251674</v>
      </c>
      <c r="D262" s="23">
        <f>pMBAPEIperms!D262/pMBAPEIperms!D$307</f>
        <v>0.29926146804895809</v>
      </c>
      <c r="E262" s="23">
        <f>pMBAPEIperms!E262/pMBAPEIperms!E$307</f>
        <v>0.49365673727155868</v>
      </c>
      <c r="F262" s="16">
        <f>pMBAPEIperms!F262/pMBAPEIperms!F$307</f>
        <v>0.59478003497914711</v>
      </c>
      <c r="G262" s="23"/>
      <c r="H262" s="21">
        <v>259</v>
      </c>
      <c r="I262" s="25">
        <f>pMBAPEIperms!I262/pMBAPEIperms!I$307</f>
        <v>2.1152622043774175E-2</v>
      </c>
      <c r="J262" s="25">
        <f>pMBAPEIperms!J262/pMBAPEIperms!J$307</f>
        <v>2.0774081859774945E-2</v>
      </c>
      <c r="K262" s="25">
        <f>pMBAPEIperms!K262/pMBAPEIperms!K$307</f>
        <v>0.12848388179986567</v>
      </c>
      <c r="L262" s="25">
        <f>pMBAPEIperms!L262/pMBAPEIperms!L$307</f>
        <v>0.22467941334561931</v>
      </c>
      <c r="M262" s="25">
        <f>pMBAPEIperms!M262/pMBAPEIperms!M$307</f>
        <v>0.38557089084065244</v>
      </c>
      <c r="N262" s="21"/>
      <c r="O262" s="21"/>
    </row>
    <row r="263" spans="1:15" ht="15.5">
      <c r="A263" s="1">
        <v>260</v>
      </c>
      <c r="B263" s="23">
        <f>pMBAPEIperms!B263/pMBAPEIperms!B$307</f>
        <v>7.9454898546842567E-2</v>
      </c>
      <c r="C263" s="23">
        <f>pMBAPEIperms!C263/pMBAPEIperms!C$307</f>
        <v>0.19168135354247443</v>
      </c>
      <c r="D263" s="23">
        <f>pMBAPEIperms!D263/pMBAPEIperms!D$307</f>
        <v>0.28688325647515683</v>
      </c>
      <c r="E263" s="23">
        <f>pMBAPEIperms!E263/pMBAPEIperms!E$307</f>
        <v>0.46655116526015761</v>
      </c>
      <c r="F263" s="16">
        <f>pMBAPEIperms!F263/pMBAPEIperms!F$307</f>
        <v>0.58879321942688012</v>
      </c>
      <c r="G263" s="23"/>
      <c r="H263" s="21">
        <v>260</v>
      </c>
      <c r="I263" s="25">
        <f>pMBAPEIperms!I263/pMBAPEIperms!I$307</f>
        <v>1.4395534446457425E-2</v>
      </c>
      <c r="J263" s="25">
        <f>pMBAPEIperms!J263/pMBAPEIperms!J$307</f>
        <v>7.9881290960801279E-2</v>
      </c>
      <c r="K263" s="25">
        <f>pMBAPEIperms!K263/pMBAPEIperms!K$307</f>
        <v>0.11866185359301544</v>
      </c>
      <c r="L263" s="25">
        <f>pMBAPEIperms!L263/pMBAPEIperms!L$307</f>
        <v>0.231820625047992</v>
      </c>
      <c r="M263" s="25">
        <f>pMBAPEIperms!M263/pMBAPEIperms!M$307</f>
        <v>0.31580928481806769</v>
      </c>
      <c r="N263" s="21"/>
      <c r="O263" s="21"/>
    </row>
    <row r="264" spans="1:15" ht="15.5">
      <c r="A264" s="1">
        <v>261</v>
      </c>
      <c r="B264" s="23">
        <f>pMBAPEIperms!B264/pMBAPEIperms!B$307</f>
        <v>8.1932632424830912E-2</v>
      </c>
      <c r="C264" s="23">
        <f>pMBAPEIperms!C264/pMBAPEIperms!C$307</f>
        <v>0.15079309129362004</v>
      </c>
      <c r="D264" s="23">
        <f>pMBAPEIperms!D264/pMBAPEIperms!D$307</f>
        <v>0.28012204847266048</v>
      </c>
      <c r="E264" s="23">
        <f>pMBAPEIperms!E264/pMBAPEIperms!E$307</f>
        <v>0.46520985860392328</v>
      </c>
      <c r="F264" s="16">
        <f>pMBAPEIperms!F264/pMBAPEIperms!F$307</f>
        <v>0.57332167361765096</v>
      </c>
      <c r="G264" s="23"/>
      <c r="H264" s="21">
        <v>261</v>
      </c>
      <c r="I264" s="25">
        <f>pMBAPEIperms!I264/pMBAPEIperms!I$307</f>
        <v>2.3453948979092202E-2</v>
      </c>
      <c r="J264" s="25">
        <f>pMBAPEIperms!J264/pMBAPEIperms!J$307</f>
        <v>2.8935328304686533E-2</v>
      </c>
      <c r="K264" s="25">
        <f>pMBAPEIperms!K264/pMBAPEIperms!K$307</f>
        <v>0.13734049697783746</v>
      </c>
      <c r="L264" s="25">
        <f>pMBAPEIperms!L264/pMBAPEIperms!L$307</f>
        <v>0.22997773170544419</v>
      </c>
      <c r="M264" s="25">
        <f>pMBAPEIperms!M264/pMBAPEIperms!M$307</f>
        <v>0.34730238393977414</v>
      </c>
      <c r="N264" s="21"/>
      <c r="O264" s="21"/>
    </row>
    <row r="265" spans="1:15" ht="15.5">
      <c r="A265" s="1">
        <v>262</v>
      </c>
      <c r="B265" s="23">
        <f>pMBAPEIperms!B265/pMBAPEIperms!B$307</f>
        <v>6.8472510547110427E-2</v>
      </c>
      <c r="C265" s="23">
        <f>pMBAPEIperms!C265/pMBAPEIperms!C$307</f>
        <v>0.18336270708494889</v>
      </c>
      <c r="D265" s="23">
        <f>pMBAPEIperms!D265/pMBAPEIperms!D$307</f>
        <v>0.27620401511736764</v>
      </c>
      <c r="E265" s="23">
        <f>pMBAPEIperms!E265/pMBAPEIperms!E$307</f>
        <v>0.46593639970938355</v>
      </c>
      <c r="F265" s="16">
        <f>pMBAPEIperms!F265/pMBAPEIperms!F$307</f>
        <v>0.54385846898964085</v>
      </c>
      <c r="G265" s="23"/>
      <c r="H265" s="21">
        <v>262</v>
      </c>
      <c r="I265" s="25">
        <f>pMBAPEIperms!I265/pMBAPEIperms!I$307</f>
        <v>2.5755275914410222E-2</v>
      </c>
      <c r="J265" s="25">
        <f>pMBAPEIperms!J265/pMBAPEIperms!J$307</f>
        <v>5.3666378137751942E-2</v>
      </c>
      <c r="K265" s="25">
        <f>pMBAPEIperms!K265/pMBAPEIperms!K$307</f>
        <v>0.1141286098052384</v>
      </c>
      <c r="L265" s="25">
        <f>pMBAPEIperms!L265/pMBAPEIperms!L$307</f>
        <v>0.18290716424786915</v>
      </c>
      <c r="M265" s="25">
        <f>pMBAPEIperms!M265/pMBAPEIperms!M$307</f>
        <v>0.37528230865746542</v>
      </c>
      <c r="N265" s="21"/>
      <c r="O265" s="21"/>
    </row>
    <row r="266" spans="1:15" ht="15.5">
      <c r="A266" s="1">
        <v>263</v>
      </c>
      <c r="B266" s="23">
        <f>pMBAPEIperms!B266/pMBAPEIperms!B$307</f>
        <v>7.834996316882073E-2</v>
      </c>
      <c r="C266" s="23">
        <f>pMBAPEIperms!C266/pMBAPEIperms!C$307</f>
        <v>0.17687698272823404</v>
      </c>
      <c r="D266" s="23">
        <f>pMBAPEIperms!D266/pMBAPEIperms!D$307</f>
        <v>0.29229222287715401</v>
      </c>
      <c r="E266" s="23">
        <f>pMBAPEIperms!E266/pMBAPEIperms!E$307</f>
        <v>0.46386855194768906</v>
      </c>
      <c r="F266" s="16">
        <f>pMBAPEIperms!F266/pMBAPEIperms!F$307</f>
        <v>0.57910668639849316</v>
      </c>
      <c r="G266" s="23"/>
      <c r="H266" s="21">
        <v>263</v>
      </c>
      <c r="I266" s="25">
        <f>pMBAPEIperms!I266/pMBAPEIperms!I$307</f>
        <v>9.3522009499094148E-3</v>
      </c>
      <c r="J266" s="25">
        <f>pMBAPEIperms!J266/pMBAPEIperms!J$307</f>
        <v>8.3219982688265109E-2</v>
      </c>
      <c r="K266" s="25">
        <f>pMBAPEIperms!K266/pMBAPEIperms!K$307</f>
        <v>0.11505204835460041</v>
      </c>
      <c r="L266" s="25">
        <f>pMBAPEIperms!L266/pMBAPEIperms!L$307</f>
        <v>0.20755586270444595</v>
      </c>
      <c r="M266" s="25">
        <f>pMBAPEIperms!M266/pMBAPEIperms!M$307</f>
        <v>0.3250941028858218</v>
      </c>
      <c r="N266" s="21"/>
      <c r="O266" s="21"/>
    </row>
    <row r="267" spans="1:15" ht="15.5">
      <c r="A267" s="1">
        <v>264</v>
      </c>
      <c r="B267" s="23">
        <f>pMBAPEIperms!B267/pMBAPEIperms!B$307</f>
        <v>8.2233978437018698E-2</v>
      </c>
      <c r="C267" s="23">
        <f>pMBAPEIperms!C267/pMBAPEIperms!C$307</f>
        <v>0.16052167782869228</v>
      </c>
      <c r="D267" s="23">
        <f>pMBAPEIperms!D267/pMBAPEIperms!D$307</f>
        <v>0.27391560625498423</v>
      </c>
      <c r="E267" s="23">
        <f>pMBAPEIperms!E267/pMBAPEIperms!E$307</f>
        <v>0.46258313306879778</v>
      </c>
      <c r="F267" s="16">
        <f>pMBAPEIperms!F267/pMBAPEIperms!F$307</f>
        <v>0.57392708193192521</v>
      </c>
      <c r="G267" s="23"/>
      <c r="H267" s="21">
        <v>264</v>
      </c>
      <c r="I267" s="25">
        <f>pMBAPEIperms!I267/pMBAPEIperms!I$307</f>
        <v>2.9525534936101456E-2</v>
      </c>
      <c r="J267" s="25">
        <f>pMBAPEIperms!J267/pMBAPEIperms!J$307</f>
        <v>1.2241869667367379E-2</v>
      </c>
      <c r="K267" s="25">
        <f>pMBAPEIperms!K267/pMBAPEIperms!K$307</f>
        <v>0.12080255204835459</v>
      </c>
      <c r="L267" s="25">
        <f>pMBAPEIperms!L267/pMBAPEIperms!L$307</f>
        <v>0.23174383782538585</v>
      </c>
      <c r="M267" s="25">
        <f>pMBAPEIperms!M267/pMBAPEIperms!M$307</f>
        <v>0.34604767879548304</v>
      </c>
      <c r="N267" s="21"/>
      <c r="O267" s="21"/>
    </row>
    <row r="268" spans="1:15" ht="15.5">
      <c r="A268" s="1">
        <v>265</v>
      </c>
      <c r="B268" s="23">
        <f>pMBAPEIperms!B268/pMBAPEIperms!B$307</f>
        <v>7.2557423156766901E-2</v>
      </c>
      <c r="C268" s="23">
        <f>pMBAPEIperms!C268/pMBAPEIperms!C$307</f>
        <v>0.14064152273528377</v>
      </c>
      <c r="D268" s="23">
        <f>pMBAPEIperms!D268/pMBAPEIperms!D$307</f>
        <v>0.27994868416490409</v>
      </c>
      <c r="E268" s="23">
        <f>pMBAPEIperms!E268/pMBAPEIperms!E$307</f>
        <v>0.46711004303358855</v>
      </c>
      <c r="F268" s="16">
        <f>pMBAPEIperms!F268/pMBAPEIperms!F$307</f>
        <v>0.54641463742768726</v>
      </c>
      <c r="G268" s="23"/>
      <c r="H268" s="21">
        <v>265</v>
      </c>
      <c r="I268" s="25">
        <f>pMBAPEIperms!I268/pMBAPEIperms!I$307</f>
        <v>6.75708759731675E-3</v>
      </c>
      <c r="J268" s="25">
        <f>pMBAPEIperms!J268/pMBAPEIperms!J$307</f>
        <v>7.369852850253493E-2</v>
      </c>
      <c r="K268" s="25">
        <f>pMBAPEIperms!K268/pMBAPEIperms!K$307</f>
        <v>0.13314304902619206</v>
      </c>
      <c r="L268" s="25">
        <f>pMBAPEIperms!L268/pMBAPEIperms!L$307</f>
        <v>0.24848345235352837</v>
      </c>
      <c r="M268" s="25">
        <f>pMBAPEIperms!M268/pMBAPEIperms!M$307</f>
        <v>0.37867001254705146</v>
      </c>
      <c r="N268" s="21"/>
      <c r="O268" s="21"/>
    </row>
    <row r="269" spans="1:15" ht="15.5">
      <c r="A269" s="1">
        <v>266</v>
      </c>
      <c r="B269" s="23">
        <f>pMBAPEIperms!B269/pMBAPEIperms!B$307</f>
        <v>7.1352039108015811E-2</v>
      </c>
      <c r="C269" s="23">
        <f>pMBAPEIperms!C269/pMBAPEIperms!C$307</f>
        <v>0.16820585125132181</v>
      </c>
      <c r="D269" s="23">
        <f>pMBAPEIperms!D269/pMBAPEIperms!D$307</f>
        <v>0.27266738323913869</v>
      </c>
      <c r="E269" s="23">
        <f>pMBAPEIperms!E269/pMBAPEIperms!E$307</f>
        <v>0.4460403509752417</v>
      </c>
      <c r="F269" s="16">
        <f>pMBAPEIperms!F269/pMBAPEIperms!F$307</f>
        <v>0.55690838154177313</v>
      </c>
      <c r="G269" s="23"/>
      <c r="H269" s="21">
        <v>266</v>
      </c>
      <c r="I269" s="25">
        <f>pMBAPEIperms!I269/pMBAPEIperms!I$307</f>
        <v>1.258385153993047E-2</v>
      </c>
      <c r="J269" s="25">
        <f>pMBAPEIperms!J269/pMBAPEIperms!J$307</f>
        <v>5.6263138370223814E-2</v>
      </c>
      <c r="K269" s="25">
        <f>pMBAPEIperms!K269/pMBAPEIperms!K$307</f>
        <v>0.11559771658831429</v>
      </c>
      <c r="L269" s="25">
        <f>pMBAPEIperms!L269/pMBAPEIperms!L$307</f>
        <v>0.21684711663979112</v>
      </c>
      <c r="M269" s="25">
        <f>pMBAPEIperms!M269/pMBAPEIperms!M$307</f>
        <v>0.35407779171894604</v>
      </c>
      <c r="N269" s="21"/>
      <c r="O269" s="21"/>
    </row>
    <row r="270" spans="1:15" ht="15.5">
      <c r="A270" s="1">
        <v>267</v>
      </c>
      <c r="B270" s="23">
        <f>pMBAPEIperms!B270/pMBAPEIperms!B$307</f>
        <v>7.2289560034822203E-2</v>
      </c>
      <c r="C270" s="23">
        <f>pMBAPEIperms!C270/pMBAPEIperms!C$307</f>
        <v>0.18498413817412759</v>
      </c>
      <c r="D270" s="23">
        <f>pMBAPEIperms!D270/pMBAPEIperms!D$307</f>
        <v>0.27041364723830658</v>
      </c>
      <c r="E270" s="23">
        <f>pMBAPEIperms!E270/pMBAPEIperms!E$307</f>
        <v>0.46789247191639188</v>
      </c>
      <c r="F270" s="16">
        <f>pMBAPEIperms!F270/pMBAPEIperms!F$307</f>
        <v>0.5525359881609041</v>
      </c>
      <c r="G270" s="23"/>
      <c r="H270" s="21">
        <v>267</v>
      </c>
      <c r="I270" s="25">
        <f>pMBAPEIperms!I270/pMBAPEIperms!I$307</f>
        <v>2.3209126964696666E-2</v>
      </c>
      <c r="J270" s="25">
        <f>pMBAPEIperms!J270/pMBAPEIperms!J$307</f>
        <v>3.994064548040064E-2</v>
      </c>
      <c r="K270" s="25">
        <f>pMBAPEIperms!K270/pMBAPEIperms!K$307</f>
        <v>0.11786433848220282</v>
      </c>
      <c r="L270" s="25">
        <f>pMBAPEIperms!L270/pMBAPEIperms!L$307</f>
        <v>0.23143668893496122</v>
      </c>
      <c r="M270" s="25">
        <f>pMBAPEIperms!M270/pMBAPEIperms!M$307</f>
        <v>0.36537013801756585</v>
      </c>
      <c r="N270" s="21"/>
      <c r="O270" s="21"/>
    </row>
    <row r="271" spans="1:15" ht="15.5">
      <c r="A271" s="1">
        <v>268</v>
      </c>
      <c r="B271" s="23">
        <f>pMBAPEIperms!B271/pMBAPEIperms!B$307</f>
        <v>6.6463537132525286E-2</v>
      </c>
      <c r="C271" s="23">
        <f>pMBAPEIperms!C271/pMBAPEIperms!C$307</f>
        <v>0.17426859358477265</v>
      </c>
      <c r="D271" s="23">
        <f>pMBAPEIperms!D271/pMBAPEIperms!D$307</f>
        <v>0.26708505252938525</v>
      </c>
      <c r="E271" s="23">
        <f>pMBAPEIperms!E271/pMBAPEIperms!E$307</f>
        <v>0.45721790644386068</v>
      </c>
      <c r="F271" s="16">
        <f>pMBAPEIperms!F271/pMBAPEIperms!F$307</f>
        <v>0.57311987084622629</v>
      </c>
      <c r="G271" s="23"/>
      <c r="H271" s="21">
        <v>268</v>
      </c>
      <c r="I271" s="25">
        <f>pMBAPEIperms!I271/pMBAPEIperms!I$307</f>
        <v>2.0271262791950254E-2</v>
      </c>
      <c r="J271" s="25">
        <f>pMBAPEIperms!J271/pMBAPEIperms!J$307</f>
        <v>5.5397551626066528E-2</v>
      </c>
      <c r="K271" s="25">
        <f>pMBAPEIperms!K271/pMBAPEIperms!K$307</f>
        <v>0.112239758226998</v>
      </c>
      <c r="L271" s="25">
        <f>pMBAPEIperms!L271/pMBAPEIperms!L$307</f>
        <v>0.21677032941718496</v>
      </c>
      <c r="M271" s="25">
        <f>pMBAPEIperms!M271/pMBAPEIperms!M$307</f>
        <v>0.35846925972396487</v>
      </c>
      <c r="N271" s="21"/>
      <c r="O271" s="21"/>
    </row>
    <row r="272" spans="1:15" ht="15.5">
      <c r="A272" s="1">
        <v>269</v>
      </c>
      <c r="B272" s="23">
        <f>pMBAPEIperms!B272/pMBAPEIperms!B$307</f>
        <v>6.3784905913078421E-2</v>
      </c>
      <c r="C272" s="23">
        <f>pMBAPEIperms!C272/pMBAPEIperms!C$307</f>
        <v>0.15269651039830806</v>
      </c>
      <c r="D272" s="23">
        <f>pMBAPEIperms!D272/pMBAPEIperms!D$307</f>
        <v>0.27304878471620264</v>
      </c>
      <c r="E272" s="23">
        <f>pMBAPEIperms!E272/pMBAPEIperms!E$307</f>
        <v>0.44805231095959308</v>
      </c>
      <c r="F272" s="16">
        <f>pMBAPEIperms!F272/pMBAPEIperms!F$307</f>
        <v>0.5678729987891834</v>
      </c>
      <c r="G272" s="23"/>
      <c r="H272" s="21">
        <v>269</v>
      </c>
      <c r="I272" s="25">
        <f>pMBAPEIperms!I272/pMBAPEIperms!I$307</f>
        <v>1.7333398619203837E-2</v>
      </c>
      <c r="J272" s="25">
        <f>pMBAPEIperms!J272/pMBAPEIperms!J$307</f>
        <v>4.5752442191171014E-2</v>
      </c>
      <c r="K272" s="25">
        <f>pMBAPEIperms!K272/pMBAPEIperms!K$307</f>
        <v>0.11190396239086635</v>
      </c>
      <c r="L272" s="25">
        <f>pMBAPEIperms!L272/pMBAPEIperms!L$307</f>
        <v>0.20156645934116563</v>
      </c>
      <c r="M272" s="25">
        <f>pMBAPEIperms!M272/pMBAPEIperms!M$307</f>
        <v>0.32685069008782935</v>
      </c>
      <c r="N272" s="21"/>
      <c r="O272" s="21"/>
    </row>
    <row r="273" spans="1:15" ht="15.5">
      <c r="A273" s="1">
        <v>270</v>
      </c>
      <c r="B273" s="23">
        <f>pMBAPEIperms!B273/pMBAPEIperms!B$307</f>
        <v>7.3394495412844041E-2</v>
      </c>
      <c r="C273" s="23">
        <f>pMBAPEIperms!C273/pMBAPEIperms!C$307</f>
        <v>0.12386323581247798</v>
      </c>
      <c r="D273" s="23">
        <f>pMBAPEIperms!D273/pMBAPEIperms!D$307</f>
        <v>0.2678131826219618</v>
      </c>
      <c r="E273" s="23">
        <f>pMBAPEIperms!E273/pMBAPEIperms!E$307</f>
        <v>0.46101827530319123</v>
      </c>
      <c r="F273" s="16">
        <f>pMBAPEIperms!F273/pMBAPEIperms!F$307</f>
        <v>0.52044934750437244</v>
      </c>
      <c r="G273" s="23"/>
      <c r="H273" s="21">
        <v>270</v>
      </c>
      <c r="I273" s="25">
        <f>pMBAPEIperms!I273/pMBAPEIperms!I$307</f>
        <v>1.2094207511139401E-2</v>
      </c>
      <c r="J273" s="25">
        <f>pMBAPEIperms!J273/pMBAPEIperms!J$307</f>
        <v>6.0096451094348954E-2</v>
      </c>
      <c r="K273" s="25">
        <f>pMBAPEIperms!K273/pMBAPEIperms!K$307</f>
        <v>0.12491605104096708</v>
      </c>
      <c r="L273" s="25">
        <f>pMBAPEIperms!L273/pMBAPEIperms!L$307</f>
        <v>0.21953466943100666</v>
      </c>
      <c r="M273" s="25">
        <f>pMBAPEIperms!M273/pMBAPEIperms!M$307</f>
        <v>0.3603513174404015</v>
      </c>
      <c r="N273" s="21"/>
      <c r="O273" s="21"/>
    </row>
    <row r="274" spans="1:15" ht="15.5">
      <c r="A274" s="1">
        <v>271</v>
      </c>
      <c r="B274" s="23">
        <f>pMBAPEIperms!B274/pMBAPEIperms!B$307</f>
        <v>7.406415321770575E-2</v>
      </c>
      <c r="C274" s="23">
        <f>pMBAPEIperms!C274/pMBAPEIperms!C$307</f>
        <v>0.16002819880155095</v>
      </c>
      <c r="D274" s="23">
        <f>pMBAPEIperms!D274/pMBAPEIperms!D$307</f>
        <v>0.26888804133005095</v>
      </c>
      <c r="E274" s="23">
        <f>pMBAPEIperms!E274/pMBAPEIperms!E$307</f>
        <v>0.44821997429162236</v>
      </c>
      <c r="F274" s="16">
        <f>pMBAPEIperms!F274/pMBAPEIperms!F$307</f>
        <v>0.54116776537064448</v>
      </c>
      <c r="G274" s="23"/>
      <c r="H274" s="21">
        <v>271</v>
      </c>
      <c r="I274" s="25">
        <f>pMBAPEIperms!I274/pMBAPEIperms!I$307</f>
        <v>1.9683689957400968E-2</v>
      </c>
      <c r="J274" s="25">
        <f>pMBAPEIperms!J274/pMBAPEIperms!J$307</f>
        <v>3.2397675281315687E-2</v>
      </c>
      <c r="K274" s="25">
        <f>pMBAPEIperms!K274/pMBAPEIperms!K$307</f>
        <v>0.1154298186702485</v>
      </c>
      <c r="L274" s="25">
        <f>pMBAPEIperms!L274/pMBAPEIperms!L$307</f>
        <v>0.19956999155340552</v>
      </c>
      <c r="M274" s="25">
        <f>pMBAPEIperms!M274/pMBAPEIperms!M$307</f>
        <v>0.33023839397741528</v>
      </c>
      <c r="N274" s="21"/>
      <c r="O274" s="21"/>
    </row>
    <row r="275" spans="1:15" ht="15.5">
      <c r="A275" s="1">
        <v>272</v>
      </c>
      <c r="B275" s="23">
        <f>pMBAPEIperms!B275/pMBAPEIperms!B$307</f>
        <v>8.1497354851670797E-2</v>
      </c>
      <c r="C275" s="23">
        <f>pMBAPEIperms!C275/pMBAPEIperms!C$307</f>
        <v>0.12802255904124077</v>
      </c>
      <c r="D275" s="23">
        <f>pMBAPEIperms!D275/pMBAPEIperms!D$307</f>
        <v>0.26746645400644914</v>
      </c>
      <c r="E275" s="23">
        <f>pMBAPEIperms!E275/pMBAPEIperms!E$307</f>
        <v>0.4505113731626893</v>
      </c>
      <c r="F275" s="16">
        <f>pMBAPEIperms!F275/pMBAPEIperms!F$307</f>
        <v>0.5279160500470873</v>
      </c>
      <c r="G275" s="23"/>
      <c r="H275" s="21">
        <v>272</v>
      </c>
      <c r="I275" s="25">
        <f>pMBAPEIperms!I275/pMBAPEIperms!I$307</f>
        <v>1.1359741467952798E-2</v>
      </c>
      <c r="J275" s="25">
        <f>pMBAPEIperms!J275/pMBAPEIperms!J$307</f>
        <v>5.8488932855199703E-2</v>
      </c>
      <c r="K275" s="25">
        <f>pMBAPEIperms!K275/pMBAPEIperms!K$307</f>
        <v>0.12197783747481532</v>
      </c>
      <c r="L275" s="25">
        <f>pMBAPEIperms!L275/pMBAPEIperms!L$307</f>
        <v>0.2130077555094832</v>
      </c>
      <c r="M275" s="25">
        <f>pMBAPEIperms!M275/pMBAPEIperms!M$307</f>
        <v>0.33688833124215811</v>
      </c>
      <c r="N275" s="21"/>
      <c r="O275" s="21"/>
    </row>
    <row r="276" spans="1:15" ht="15.5">
      <c r="A276" s="1">
        <v>273</v>
      </c>
      <c r="B276" s="23">
        <f>pMBAPEIperms!B276/pMBAPEIperms!B$307</f>
        <v>7.5436951717672271E-2</v>
      </c>
      <c r="C276" s="23">
        <f>pMBAPEIperms!C276/pMBAPEIperms!C$307</f>
        <v>0.15107507930912936</v>
      </c>
      <c r="D276" s="23">
        <f>pMBAPEIperms!D276/pMBAPEIperms!D$307</f>
        <v>0.25661384834090356</v>
      </c>
      <c r="E276" s="23">
        <f>pMBAPEIperms!E276/pMBAPEIperms!E$307</f>
        <v>0.42200860671771084</v>
      </c>
      <c r="F276" s="16">
        <f>pMBAPEIperms!F276/pMBAPEIperms!F$307</f>
        <v>0.5470200457419615</v>
      </c>
      <c r="G276" s="23"/>
      <c r="H276" s="21">
        <v>273</v>
      </c>
      <c r="I276" s="25">
        <f>pMBAPEIperms!I276/pMBAPEIperms!I$307</f>
        <v>1.8410615482544187E-2</v>
      </c>
      <c r="J276" s="25">
        <f>pMBAPEIperms!J276/pMBAPEIperms!J$307</f>
        <v>5.6634104117719797E-2</v>
      </c>
      <c r="K276" s="25">
        <f>pMBAPEIperms!K276/pMBAPEIperms!K$307</f>
        <v>0.10850402955003358</v>
      </c>
      <c r="L276" s="25">
        <f>pMBAPEIperms!L276/pMBAPEIperms!L$307</f>
        <v>0.21454349996160638</v>
      </c>
      <c r="M276" s="25">
        <f>pMBAPEIperms!M276/pMBAPEIperms!M$307</f>
        <v>0.3560853199498118</v>
      </c>
      <c r="N276" s="21"/>
      <c r="O276" s="21"/>
    </row>
    <row r="277" spans="1:15" ht="15.5">
      <c r="A277" s="1">
        <v>274</v>
      </c>
      <c r="B277" s="23">
        <f>pMBAPEIperms!B277/pMBAPEIperms!B$307</f>
        <v>6.7501506730060945E-2</v>
      </c>
      <c r="C277" s="23">
        <f>pMBAPEIperms!C277/pMBAPEIperms!C$307</f>
        <v>0.1509340853013747</v>
      </c>
      <c r="D277" s="23">
        <f>pMBAPEIperms!D277/pMBAPEIperms!D$307</f>
        <v>0.24617731701397313</v>
      </c>
      <c r="E277" s="23">
        <f>pMBAPEIperms!E277/pMBAPEIperms!E$307</f>
        <v>0.44179287989716648</v>
      </c>
      <c r="F277" s="16">
        <f>pMBAPEIperms!F277/pMBAPEIperms!F$307</f>
        <v>0.52879052872326116</v>
      </c>
      <c r="G277" s="23"/>
      <c r="H277" s="21">
        <v>274</v>
      </c>
      <c r="I277" s="25">
        <f>pMBAPEIperms!I277/pMBAPEIperms!I$307</f>
        <v>1.0576311021887087E-2</v>
      </c>
      <c r="J277" s="25">
        <f>pMBAPEIperms!J277/pMBAPEIperms!J$307</f>
        <v>4.1300853221219243E-2</v>
      </c>
      <c r="K277" s="25">
        <f>pMBAPEIperms!K277/pMBAPEIperms!K$307</f>
        <v>0.12264942914707858</v>
      </c>
      <c r="L277" s="25">
        <f>pMBAPEIperms!L277/pMBAPEIperms!L$307</f>
        <v>0.21154879827996623</v>
      </c>
      <c r="M277" s="25">
        <f>pMBAPEIperms!M277/pMBAPEIperms!M$307</f>
        <v>0.36348808030112922</v>
      </c>
      <c r="N277" s="21"/>
      <c r="O277" s="21"/>
    </row>
    <row r="278" spans="1:15" ht="15.5">
      <c r="A278" s="1">
        <v>275</v>
      </c>
      <c r="B278" s="23">
        <f>pMBAPEIperms!B278/pMBAPEIperms!B$307</f>
        <v>7.3863255876247244E-2</v>
      </c>
      <c r="C278" s="23">
        <f>pMBAPEIperms!C278/pMBAPEIperms!C$307</f>
        <v>0.15445893549524148</v>
      </c>
      <c r="D278" s="23">
        <f>pMBAPEIperms!D278/pMBAPEIperms!D$307</f>
        <v>0.27186990742345968</v>
      </c>
      <c r="E278" s="23">
        <f>pMBAPEIperms!E278/pMBAPEIperms!E$307</f>
        <v>0.4590622030961829</v>
      </c>
      <c r="F278" s="16">
        <f>pMBAPEIperms!F278/pMBAPEIperms!F$307</f>
        <v>0.54358939862774114</v>
      </c>
      <c r="G278" s="23"/>
      <c r="H278" s="21">
        <v>275</v>
      </c>
      <c r="I278" s="25">
        <f>pMBAPEIperms!I278/pMBAPEIperms!I$307</f>
        <v>1.8410615482544187E-2</v>
      </c>
      <c r="J278" s="25">
        <f>pMBAPEIperms!J278/pMBAPEIperms!J$307</f>
        <v>5.0822307406949423E-2</v>
      </c>
      <c r="K278" s="25">
        <f>pMBAPEIperms!K278/pMBAPEIperms!K$307</f>
        <v>0.1082941571524513</v>
      </c>
      <c r="L278" s="25">
        <f>pMBAPEIperms!L278/pMBAPEIperms!L$307</f>
        <v>0.21615603163633568</v>
      </c>
      <c r="M278" s="25">
        <f>pMBAPEIperms!M278/pMBAPEIperms!M$307</f>
        <v>0.3671267252195734</v>
      </c>
      <c r="N278" s="21"/>
      <c r="O278" s="21"/>
    </row>
    <row r="279" spans="1:15" ht="15.5">
      <c r="A279" s="1">
        <v>276</v>
      </c>
      <c r="B279" s="23">
        <f>pMBAPEIperms!B279/pMBAPEIperms!B$307</f>
        <v>6.8271613205651921E-2</v>
      </c>
      <c r="C279" s="23">
        <f>pMBAPEIperms!C279/pMBAPEIperms!C$307</f>
        <v>0.15283750440606275</v>
      </c>
      <c r="D279" s="23">
        <f>pMBAPEIperms!D279/pMBAPEIperms!D$307</f>
        <v>0.254568149509379</v>
      </c>
      <c r="E279" s="23">
        <f>pMBAPEIperms!E279/pMBAPEIperms!E$307</f>
        <v>0.41932599340524224</v>
      </c>
      <c r="F279" s="16">
        <f>pMBAPEIperms!F279/pMBAPEIperms!F$307</f>
        <v>0.53605542849455134</v>
      </c>
      <c r="G279" s="23"/>
      <c r="H279" s="21">
        <v>276</v>
      </c>
      <c r="I279" s="25">
        <f>pMBAPEIperms!I279/pMBAPEIperms!I$307</f>
        <v>2.2033981295598099E-2</v>
      </c>
      <c r="J279" s="25">
        <f>pMBAPEIperms!J279/pMBAPEIperms!J$307</f>
        <v>3.8704092988747371E-2</v>
      </c>
      <c r="K279" s="25">
        <f>pMBAPEIperms!K279/pMBAPEIperms!K$307</f>
        <v>0.11056077904633983</v>
      </c>
      <c r="L279" s="25">
        <f>pMBAPEIperms!L279/pMBAPEIperms!L$307</f>
        <v>0.22053290332488676</v>
      </c>
      <c r="M279" s="25">
        <f>pMBAPEIperms!M279/pMBAPEIperms!M$307</f>
        <v>0.34692597239648681</v>
      </c>
      <c r="N279" s="21"/>
      <c r="O279" s="21"/>
    </row>
    <row r="280" spans="1:15" ht="15.5">
      <c r="A280" s="1">
        <v>277</v>
      </c>
      <c r="B280" s="23">
        <f>pMBAPEIperms!B280/pMBAPEIperms!B$307</f>
        <v>6.0771445791200696E-2</v>
      </c>
      <c r="C280" s="23">
        <f>pMBAPEIperms!C280/pMBAPEIperms!C$307</f>
        <v>0.14247444483609448</v>
      </c>
      <c r="D280" s="23">
        <f>pMBAPEIperms!D280/pMBAPEIperms!D$307</f>
        <v>0.26590617523664228</v>
      </c>
      <c r="E280" s="23">
        <f>pMBAPEIperms!E280/pMBAPEIperms!E$307</f>
        <v>0.44123400212373548</v>
      </c>
      <c r="F280" s="16">
        <f>pMBAPEIperms!F280/pMBAPEIperms!F$307</f>
        <v>0.54116776537064448</v>
      </c>
      <c r="G280" s="23"/>
      <c r="H280" s="21">
        <v>277</v>
      </c>
      <c r="I280" s="25">
        <f>pMBAPEIperms!I280/pMBAPEIperms!I$307</f>
        <v>4.0640454389658711E-3</v>
      </c>
      <c r="J280" s="25">
        <f>pMBAPEIperms!J280/pMBAPEIperms!J$307</f>
        <v>3.9198713985408681E-2</v>
      </c>
      <c r="K280" s="25">
        <f>pMBAPEIperms!K280/pMBAPEIperms!K$307</f>
        <v>0.12508394895903291</v>
      </c>
      <c r="L280" s="25">
        <f>pMBAPEIperms!L280/pMBAPEIperms!L$307</f>
        <v>0.18905014205636181</v>
      </c>
      <c r="M280" s="25">
        <f>pMBAPEIperms!M280/pMBAPEIperms!M$307</f>
        <v>0.38506900878293598</v>
      </c>
      <c r="N280" s="21"/>
      <c r="O280" s="21"/>
    </row>
    <row r="281" spans="1:15" ht="15.5">
      <c r="A281" s="1">
        <v>278</v>
      </c>
      <c r="B281" s="23">
        <f>pMBAPEIperms!B281/pMBAPEIperms!B$307</f>
        <v>6.6731400254469969E-2</v>
      </c>
      <c r="C281" s="23">
        <f>pMBAPEIperms!C281/pMBAPEIperms!C$307</f>
        <v>0.15199154035953472</v>
      </c>
      <c r="D281" s="23">
        <f>pMBAPEIperms!D281/pMBAPEIperms!D$307</f>
        <v>0.25748066987968515</v>
      </c>
      <c r="E281" s="23">
        <f>pMBAPEIperms!E281/pMBAPEIperms!E$307</f>
        <v>0.42435589336612078</v>
      </c>
      <c r="F281" s="16">
        <f>pMBAPEIperms!F281/pMBAPEIperms!F$307</f>
        <v>0.52293824835194402</v>
      </c>
      <c r="G281" s="23"/>
      <c r="H281" s="21">
        <v>278</v>
      </c>
      <c r="I281" s="25">
        <f>pMBAPEIperms!I281/pMBAPEIperms!I$307</f>
        <v>9.8418449787004841E-3</v>
      </c>
      <c r="J281" s="25">
        <f>pMBAPEIperms!J281/pMBAPEIperms!J$307</f>
        <v>7.4069494250030898E-2</v>
      </c>
      <c r="K281" s="25">
        <f>pMBAPEIperms!K281/pMBAPEIperms!K$307</f>
        <v>0.12789623908663533</v>
      </c>
      <c r="L281" s="25">
        <f>pMBAPEIperms!L281/pMBAPEIperms!L$307</f>
        <v>0.21968824387621902</v>
      </c>
      <c r="M281" s="25">
        <f>pMBAPEIperms!M281/pMBAPEIperms!M$307</f>
        <v>0.34491844416562101</v>
      </c>
      <c r="N281" s="21"/>
      <c r="O281" s="21"/>
    </row>
    <row r="282" spans="1:15" ht="15.5">
      <c r="A282" s="1">
        <v>279</v>
      </c>
      <c r="B282" s="23">
        <f>pMBAPEIperms!B282/pMBAPEIperms!B$307</f>
        <v>6.6563985803254538E-2</v>
      </c>
      <c r="C282" s="23">
        <f>pMBAPEIperms!C282/pMBAPEIperms!C$307</f>
        <v>0.14465985195629186</v>
      </c>
      <c r="D282" s="23">
        <f>pMBAPEIperms!D282/pMBAPEIperms!D$307</f>
        <v>0.24485974827502513</v>
      </c>
      <c r="E282" s="23">
        <f>pMBAPEIperms!E282/pMBAPEIperms!E$307</f>
        <v>0.44184876767450953</v>
      </c>
      <c r="F282" s="16">
        <f>pMBAPEIperms!F282/pMBAPEIperms!F$307</f>
        <v>0.54836539755145963</v>
      </c>
      <c r="G282" s="23"/>
      <c r="H282" s="21">
        <v>279</v>
      </c>
      <c r="I282" s="25">
        <f>pMBAPEIperms!I282/pMBAPEIperms!I$307</f>
        <v>1.1506634676590119E-2</v>
      </c>
      <c r="J282" s="25">
        <f>pMBAPEIperms!J282/pMBAPEIperms!J$307</f>
        <v>7.703722022999876E-2</v>
      </c>
      <c r="K282" s="25">
        <f>pMBAPEIperms!K282/pMBAPEIperms!K$307</f>
        <v>9.6415379449294819E-2</v>
      </c>
      <c r="L282" s="25">
        <f>pMBAPEIperms!L282/pMBAPEIperms!L$307</f>
        <v>0.18021961145665361</v>
      </c>
      <c r="M282" s="25">
        <f>pMBAPEIperms!M282/pMBAPEIperms!M$307</f>
        <v>0.3718946047678795</v>
      </c>
      <c r="N282" s="21"/>
      <c r="O282" s="21"/>
    </row>
    <row r="283" spans="1:15" ht="15.5">
      <c r="A283" s="1">
        <v>280</v>
      </c>
      <c r="B283" s="23">
        <f>pMBAPEIperms!B283/pMBAPEIperms!B$307</f>
        <v>7.7077613339583476E-2</v>
      </c>
      <c r="C283" s="23">
        <f>pMBAPEIperms!C283/pMBAPEIperms!C$307</f>
        <v>0.15262601339443074</v>
      </c>
      <c r="D283" s="23">
        <f>pMBAPEIperms!D283/pMBAPEIperms!D$307</f>
        <v>0.24544918692139661</v>
      </c>
      <c r="E283" s="23">
        <f>pMBAPEIperms!E283/pMBAPEIperms!E$307</f>
        <v>0.42737383334264795</v>
      </c>
      <c r="F283" s="16">
        <f>pMBAPEIperms!F283/pMBAPEIperms!F$307</f>
        <v>0.50282523879994623</v>
      </c>
      <c r="G283" s="23"/>
      <c r="H283" s="21">
        <v>280</v>
      </c>
      <c r="I283" s="25">
        <f>pMBAPEIperms!I283/pMBAPEIperms!I$307</f>
        <v>1.8606473094060619E-2</v>
      </c>
      <c r="J283" s="25">
        <f>pMBAPEIperms!J283/pMBAPEIperms!J$307</f>
        <v>4.8349202423642879E-2</v>
      </c>
      <c r="K283" s="25">
        <f>pMBAPEIperms!K283/pMBAPEIperms!K$307</f>
        <v>0.11454835460040294</v>
      </c>
      <c r="L283" s="25">
        <f>pMBAPEIperms!L283/pMBAPEIperms!L$307</f>
        <v>0.2011057360055287</v>
      </c>
      <c r="M283" s="25">
        <f>pMBAPEIperms!M283/pMBAPEIperms!M$307</f>
        <v>0.38419071518193226</v>
      </c>
      <c r="N283" s="21"/>
      <c r="O283" s="21"/>
    </row>
    <row r="284" spans="1:15" ht="15.5">
      <c r="A284" s="1">
        <v>281</v>
      </c>
      <c r="B284" s="23">
        <f>pMBAPEIperms!B284/pMBAPEIperms!B$307</f>
        <v>7.342797830308713E-2</v>
      </c>
      <c r="C284" s="23">
        <f>pMBAPEIperms!C284/pMBAPEIperms!C$307</f>
        <v>0.14966513923158267</v>
      </c>
      <c r="D284" s="23">
        <f>pMBAPEIperms!D284/pMBAPEIperms!D$307</f>
        <v>0.25737665129503134</v>
      </c>
      <c r="E284" s="23">
        <f>pMBAPEIperms!E284/pMBAPEIperms!E$307</f>
        <v>0.41647571676074441</v>
      </c>
      <c r="F284" s="16">
        <f>pMBAPEIperms!F284/pMBAPEIperms!F$307</f>
        <v>0.49556033902865598</v>
      </c>
      <c r="G284" s="23"/>
      <c r="H284" s="21">
        <v>281</v>
      </c>
      <c r="I284" s="25">
        <f>pMBAPEIperms!I284/pMBAPEIperms!I$307</f>
        <v>2.3013269353180234E-3</v>
      </c>
      <c r="J284" s="25">
        <f>pMBAPEIperms!J284/pMBAPEIperms!J$307</f>
        <v>4.043526647706195E-2</v>
      </c>
      <c r="K284" s="25">
        <f>pMBAPEIperms!K284/pMBAPEIperms!K$307</f>
        <v>9.5995634654130274E-2</v>
      </c>
      <c r="L284" s="25">
        <f>pMBAPEIperms!L284/pMBAPEIperms!L$307</f>
        <v>0.20663441603317209</v>
      </c>
      <c r="M284" s="25">
        <f>pMBAPEIperms!M284/pMBAPEIperms!M$307</f>
        <v>0.35558343789209534</v>
      </c>
      <c r="N284" s="21"/>
      <c r="O284" s="21"/>
    </row>
    <row r="285" spans="1:15" ht="15.5">
      <c r="A285" s="1">
        <v>282</v>
      </c>
      <c r="B285" s="23">
        <f>pMBAPEIperms!B285/pMBAPEIperms!B$307</f>
        <v>6.9644411705618442E-2</v>
      </c>
      <c r="C285" s="23">
        <f>pMBAPEIperms!C285/pMBAPEIperms!C$307</f>
        <v>0.13718716954529434</v>
      </c>
      <c r="D285" s="23">
        <f>pMBAPEIperms!D285/pMBAPEIperms!D$307</f>
        <v>0.24572656981380672</v>
      </c>
      <c r="E285" s="23">
        <f>pMBAPEIperms!E285/pMBAPEIperms!E$307</f>
        <v>0.42463533225283628</v>
      </c>
      <c r="F285" s="16">
        <f>pMBAPEIperms!F285/pMBAPEIperms!F$307</f>
        <v>0.49636755011435491</v>
      </c>
      <c r="G285" s="23"/>
      <c r="H285" s="21">
        <v>282</v>
      </c>
      <c r="I285" s="25">
        <f>pMBAPEIperms!I285/pMBAPEIperms!I$307</f>
        <v>1.7529256230720266E-2</v>
      </c>
      <c r="J285" s="25">
        <f>pMBAPEIperms!J285/pMBAPEIperms!J$307</f>
        <v>2.8935328304686533E-2</v>
      </c>
      <c r="K285" s="25">
        <f>pMBAPEIperms!K285/pMBAPEIperms!K$307</f>
        <v>0.1175285426460712</v>
      </c>
      <c r="L285" s="25">
        <f>pMBAPEIperms!L285/pMBAPEIperms!L$307</f>
        <v>0.18167856868617063</v>
      </c>
      <c r="M285" s="25">
        <f>pMBAPEIperms!M285/pMBAPEIperms!M$307</f>
        <v>0.37741530740276036</v>
      </c>
      <c r="N285" s="21"/>
      <c r="O285" s="21"/>
    </row>
    <row r="286" spans="1:15" ht="15.5">
      <c r="A286" s="1">
        <v>283</v>
      </c>
      <c r="B286" s="23">
        <f>pMBAPEIperms!B286/pMBAPEIperms!B$307</f>
        <v>7.1552936449474316E-2</v>
      </c>
      <c r="C286" s="23">
        <f>pMBAPEIperms!C286/pMBAPEIperms!C$307</f>
        <v>0.16961579132886853</v>
      </c>
      <c r="D286" s="23">
        <f>pMBAPEIperms!D286/pMBAPEIperms!D$307</f>
        <v>0.24974862175375334</v>
      </c>
      <c r="E286" s="23">
        <f>pMBAPEIperms!E286/pMBAPEIperms!E$307</f>
        <v>0.41496674677248085</v>
      </c>
      <c r="F286" s="23">
        <f>pMBAPEIperms!F286/pMBAPEIperms!F$307</f>
        <v>0.49132248082873675</v>
      </c>
      <c r="G286" s="23"/>
      <c r="H286" s="21">
        <v>283</v>
      </c>
      <c r="I286" s="25">
        <f>pMBAPEIperms!I286/pMBAPEIperms!I$307</f>
        <v>3.4813690447044993E-2</v>
      </c>
      <c r="J286" s="25">
        <f>pMBAPEIperms!J286/pMBAPEIperms!J$307</f>
        <v>7.5677012489180157E-2</v>
      </c>
      <c r="K286" s="25">
        <f>pMBAPEIperms!K286/pMBAPEIperms!K$307</f>
        <v>0.1014523169912693</v>
      </c>
      <c r="L286" s="25">
        <f>pMBAPEIperms!L286/pMBAPEIperms!L$307</f>
        <v>0.17192659141518851</v>
      </c>
      <c r="M286" s="25">
        <f>pMBAPEIperms!M286/pMBAPEIperms!M$307</f>
        <v>0.30401505646173144</v>
      </c>
      <c r="N286" s="21"/>
      <c r="O286" s="21"/>
    </row>
    <row r="287" spans="1:15" ht="15.5">
      <c r="A287" s="1">
        <v>284</v>
      </c>
      <c r="B287" s="23">
        <f>pMBAPEIperms!B287/pMBAPEIperms!B$307</f>
        <v>6.5793879327663563E-2</v>
      </c>
      <c r="C287" s="23">
        <f>pMBAPEIperms!C287/pMBAPEIperms!C$307</f>
        <v>0.13958406767712372</v>
      </c>
      <c r="D287" s="23">
        <f>pMBAPEIperms!D287/pMBAPEIperms!D$307</f>
        <v>0.23553274851773517</v>
      </c>
      <c r="E287" s="23">
        <f>pMBAPEIperms!E287/pMBAPEIperms!E$307</f>
        <v>0.41809646230369418</v>
      </c>
      <c r="F287" s="23">
        <f>pMBAPEIperms!F287/pMBAPEIperms!F$307</f>
        <v>0.49757836674290329</v>
      </c>
      <c r="G287" s="23"/>
      <c r="H287" s="21">
        <v>284</v>
      </c>
      <c r="I287" s="25">
        <f>pMBAPEIperms!I287/pMBAPEIperms!I$307</f>
        <v>1.5423786906918669E-2</v>
      </c>
      <c r="J287" s="25">
        <f>pMBAPEIperms!J287/pMBAPEIperms!J$307</f>
        <v>3.9816990231235312E-2</v>
      </c>
      <c r="K287" s="25">
        <f>pMBAPEIperms!K287/pMBAPEIperms!K$307</f>
        <v>0.10888179986568167</v>
      </c>
      <c r="L287" s="25">
        <f>pMBAPEIperms!L287/pMBAPEIperms!L$307</f>
        <v>0.18636258926514629</v>
      </c>
      <c r="M287" s="25">
        <f>pMBAPEIperms!M287/pMBAPEIperms!M$307</f>
        <v>0.35821831869510662</v>
      </c>
      <c r="N287" s="21"/>
      <c r="O287" s="21"/>
    </row>
    <row r="288" spans="1:15" ht="15.5">
      <c r="A288" s="1">
        <v>285</v>
      </c>
      <c r="B288" s="23">
        <f>pMBAPEIperms!B288/pMBAPEIperms!B$307</f>
        <v>6.8740373669055124E-2</v>
      </c>
      <c r="C288" s="23">
        <f>pMBAPEIperms!C288/pMBAPEIperms!C$307</f>
        <v>0.15911173775114559</v>
      </c>
      <c r="D288" s="23">
        <f>pMBAPEIperms!D288/pMBAPEIperms!D$307</f>
        <v>0.25026871467702227</v>
      </c>
      <c r="E288" s="23">
        <f>pMBAPEIperms!E288/pMBAPEIperms!E$307</f>
        <v>0.42485888336220867</v>
      </c>
      <c r="F288" s="23">
        <f>pMBAPEIperms!F288/pMBAPEIperms!F$307</f>
        <v>0.49414771962868292</v>
      </c>
      <c r="G288" s="23"/>
      <c r="H288" s="21">
        <v>285</v>
      </c>
      <c r="I288" s="25">
        <f>pMBAPEIperms!I288/pMBAPEIperms!I$307</f>
        <v>2.5951133525926651E-2</v>
      </c>
      <c r="J288" s="25">
        <f>pMBAPEIperms!J288/pMBAPEIperms!J$307</f>
        <v>3.2521330530481014E-2</v>
      </c>
      <c r="K288" s="25">
        <f>pMBAPEIperms!K288/pMBAPEIperms!K$307</f>
        <v>0.12609133646742779</v>
      </c>
      <c r="L288" s="25">
        <f>pMBAPEIperms!L288/pMBAPEIperms!L$307</f>
        <v>0.21853643553712662</v>
      </c>
      <c r="M288" s="25">
        <f>pMBAPEIperms!M288/pMBAPEIperms!M$307</f>
        <v>0.29749058971141779</v>
      </c>
      <c r="N288" s="21"/>
      <c r="O288" s="21"/>
    </row>
    <row r="289" spans="1:15" ht="15.5">
      <c r="A289" s="1">
        <v>286</v>
      </c>
      <c r="B289" s="23">
        <f>pMBAPEIperms!B289/pMBAPEIperms!B$307</f>
        <v>6.157503515703476E-2</v>
      </c>
      <c r="C289" s="23">
        <f>pMBAPEIperms!C289/pMBAPEIperms!C$307</f>
        <v>0.15163905534014804</v>
      </c>
      <c r="D289" s="23">
        <f>pMBAPEIperms!D289/pMBAPEIperms!D$307</f>
        <v>0.22894490482299504</v>
      </c>
      <c r="E289" s="23">
        <f>pMBAPEIperms!E289/pMBAPEIperms!E$307</f>
        <v>0.40384507908120493</v>
      </c>
      <c r="F289" s="23">
        <f>pMBAPEIperms!F289/pMBAPEIperms!F$307</f>
        <v>0.47517825911475853</v>
      </c>
      <c r="G289" s="23"/>
      <c r="H289" s="21">
        <v>286</v>
      </c>
      <c r="I289" s="25">
        <f>pMBAPEIperms!I289/pMBAPEIperms!I$307</f>
        <v>2.0271262791950254E-2</v>
      </c>
      <c r="J289" s="25">
        <f>pMBAPEIperms!J289/pMBAPEIperms!J$307</f>
        <v>5.2924446642759977E-2</v>
      </c>
      <c r="K289" s="25">
        <f>pMBAPEIperms!K289/pMBAPEIperms!K$307</f>
        <v>0.10350906648757556</v>
      </c>
      <c r="L289" s="25">
        <f>pMBAPEIperms!L289/pMBAPEIperms!L$307</f>
        <v>0.19926284266298089</v>
      </c>
      <c r="M289" s="25">
        <f>pMBAPEIperms!M289/pMBAPEIperms!M$307</f>
        <v>0.27390213299874527</v>
      </c>
      <c r="N289" s="21"/>
      <c r="O289" s="21"/>
    </row>
    <row r="290" spans="1:15" ht="15.5">
      <c r="A290" s="1">
        <v>287</v>
      </c>
      <c r="B290" s="10">
        <f>pMBAPEIperms!B290/pMBAPEIperms!B$307</f>
        <v>7.1452487778745064E-2</v>
      </c>
      <c r="C290" s="10">
        <f>pMBAPEIperms!C290/pMBAPEIperms!C$307</f>
        <v>0.14296792386323581</v>
      </c>
      <c r="D290" s="10">
        <f>pMBAPEIperms!D290/pMBAPEIperms!D$307</f>
        <v>0.24094171491973232</v>
      </c>
      <c r="E290" s="10">
        <f>pMBAPEIperms!E290/pMBAPEIperms!E$307</f>
        <v>0.40697479461241826</v>
      </c>
      <c r="F290" s="10">
        <f>pMBAPEIperms!F290/pMBAPEIperms!F$307</f>
        <v>0.48708462262881741</v>
      </c>
      <c r="G290" s="10"/>
      <c r="H290">
        <v>287</v>
      </c>
      <c r="I290" s="14">
        <f>pMBAPEIperms!I290/pMBAPEIperms!I$307</f>
        <v>1.9340939137247218E-2</v>
      </c>
      <c r="J290" s="14">
        <f>pMBAPEIperms!J290/pMBAPEIperms!J$307</f>
        <v>3.6354643254606155E-2</v>
      </c>
      <c r="K290" s="14">
        <f>pMBAPEIperms!K290/pMBAPEIperms!K$307</f>
        <v>0.12508394895903291</v>
      </c>
      <c r="L290" s="14">
        <f>pMBAPEIperms!L290/pMBAPEIperms!L$307</f>
        <v>0.1986485448821316</v>
      </c>
      <c r="M290" s="14">
        <f>pMBAPEIperms!M290/pMBAPEIperms!M$307</f>
        <v>0.34140526976160601</v>
      </c>
    </row>
    <row r="291" spans="1:15" ht="15.5">
      <c r="A291" s="1">
        <v>288</v>
      </c>
      <c r="B291" s="10">
        <f>pMBAPEIperms!B291/pMBAPEIperms!B$307</f>
        <v>6.4521529498426308E-2</v>
      </c>
      <c r="C291" s="10">
        <f>pMBAPEIperms!C291/pMBAPEIperms!C$307</f>
        <v>0.13775114557631302</v>
      </c>
      <c r="D291" s="10">
        <f>pMBAPEIperms!D291/pMBAPEIperms!D$307</f>
        <v>0.23792517596477236</v>
      </c>
      <c r="E291" s="10">
        <f>pMBAPEIperms!E291/pMBAPEIperms!E$307</f>
        <v>0.37550997596825575</v>
      </c>
      <c r="F291" s="10">
        <f>pMBAPEIperms!F291/pMBAPEIperms!F$307</f>
        <v>0.47376563971478541</v>
      </c>
      <c r="G291" s="10"/>
      <c r="H291">
        <v>288</v>
      </c>
      <c r="I291" s="14">
        <f>pMBAPEIperms!I291/pMBAPEIperms!I$307</f>
        <v>2.7615923223816286E-2</v>
      </c>
      <c r="J291" s="14">
        <f>pMBAPEIperms!J291/pMBAPEIperms!J$307</f>
        <v>2.7946086311363916E-2</v>
      </c>
      <c r="K291" s="14">
        <f>pMBAPEIperms!K291/pMBAPEIperms!K$307</f>
        <v>0.10602753525856279</v>
      </c>
      <c r="L291" s="14">
        <f>pMBAPEIperms!L291/pMBAPEIperms!L$307</f>
        <v>0.18459648314520463</v>
      </c>
      <c r="M291" s="14">
        <f>pMBAPEIperms!M291/pMBAPEIperms!M$307</f>
        <v>0.33249686323713928</v>
      </c>
    </row>
    <row r="292" spans="1:15" ht="15.5">
      <c r="A292" s="1">
        <v>289</v>
      </c>
      <c r="B292" s="10">
        <f>pMBAPEIperms!B292/pMBAPEIperms!B$307</f>
        <v>6.894127101051363E-2</v>
      </c>
      <c r="C292" s="10">
        <f>pMBAPEIperms!C292/pMBAPEIperms!C$307</f>
        <v>0.12534367289390203</v>
      </c>
      <c r="D292" s="10">
        <f>pMBAPEIperms!D292/pMBAPEIperms!D$307</f>
        <v>0.24572656981380672</v>
      </c>
      <c r="E292" s="10">
        <f>pMBAPEIperms!E292/pMBAPEIperms!E$307</f>
        <v>0.40613647795227187</v>
      </c>
      <c r="F292" s="10">
        <f>pMBAPEIperms!F292/pMBAPEIperms!F$307</f>
        <v>0.48863177720974038</v>
      </c>
      <c r="G292" s="10"/>
      <c r="H292">
        <v>289</v>
      </c>
      <c r="I292" s="14">
        <f>pMBAPEIperms!I292/pMBAPEIperms!I$307</f>
        <v>9.8908093815795912E-3</v>
      </c>
      <c r="J292" s="14">
        <f>pMBAPEIperms!J292/pMBAPEIperms!J$307</f>
        <v>2.905898355385186E-2</v>
      </c>
      <c r="K292" s="14">
        <f>pMBAPEIperms!K292/pMBAPEIperms!K$307</f>
        <v>0.11328912021490932</v>
      </c>
      <c r="L292" s="14">
        <f>pMBAPEIperms!L292/pMBAPEIperms!L$307</f>
        <v>0.1941180987483683</v>
      </c>
      <c r="M292" s="14">
        <f>pMBAPEIperms!M292/pMBAPEIperms!M$307</f>
        <v>0.34090338770388956</v>
      </c>
    </row>
    <row r="293" spans="1:15" ht="15.5">
      <c r="A293" s="1">
        <v>290</v>
      </c>
      <c r="B293" s="10">
        <f>pMBAPEIperms!B293/pMBAPEIperms!B$307</f>
        <v>6.0470099779012923E-2</v>
      </c>
      <c r="C293" s="10">
        <f>pMBAPEIperms!C293/pMBAPEIperms!C$307</f>
        <v>0.10891787099048292</v>
      </c>
      <c r="D293" s="10">
        <f>pMBAPEIperms!D293/pMBAPEIperms!D$307</f>
        <v>0.23920807184216913</v>
      </c>
      <c r="E293" s="10">
        <f>pMBAPEIperms!E293/pMBAPEIperms!E$307</f>
        <v>0.39210864583915495</v>
      </c>
      <c r="F293" s="10">
        <f>pMBAPEIperms!F293/pMBAPEIperms!F$307</f>
        <v>0.48594107359074401</v>
      </c>
      <c r="G293" s="10"/>
      <c r="H293">
        <v>290</v>
      </c>
      <c r="I293" s="14">
        <f>pMBAPEIperms!I293/pMBAPEIperms!I$307</f>
        <v>1.4493463252215639E-2</v>
      </c>
      <c r="J293" s="14">
        <f>pMBAPEIperms!J293/pMBAPEIperms!J$307</f>
        <v>3.5736367008779524E-2</v>
      </c>
      <c r="K293" s="14">
        <f>pMBAPEIperms!K293/pMBAPEIperms!K$307</f>
        <v>0.11719274680993956</v>
      </c>
      <c r="L293" s="14">
        <f>pMBAPEIperms!L293/pMBAPEIperms!L$307</f>
        <v>0.17492129309682869</v>
      </c>
      <c r="M293" s="14">
        <f>pMBAPEIperms!M293/pMBAPEIperms!M$307</f>
        <v>0.30388958594730237</v>
      </c>
    </row>
    <row r="294" spans="1:15" ht="15.5">
      <c r="A294" s="1">
        <v>291</v>
      </c>
      <c r="B294" s="10">
        <f>pMBAPEIperms!B294/pMBAPEIperms!B$307</f>
        <v>6.7334092278845514E-2</v>
      </c>
      <c r="C294" s="10">
        <f>pMBAPEIperms!C294/pMBAPEIperms!C$307</f>
        <v>0.14522382798731054</v>
      </c>
      <c r="D294" s="10">
        <f>pMBAPEIperms!D294/pMBAPEIperms!D$307</f>
        <v>0.23834125030338751</v>
      </c>
      <c r="E294" s="10">
        <f>pMBAPEIperms!E294/pMBAPEIperms!E$307</f>
        <v>0.3859051025540714</v>
      </c>
      <c r="F294" s="10">
        <f>pMBAPEIperms!F294/pMBAPEIperms!F$307</f>
        <v>0.48903538275258979</v>
      </c>
      <c r="G294" s="10"/>
      <c r="H294">
        <v>291</v>
      </c>
      <c r="I294" s="14">
        <f>pMBAPEIperms!I294/pMBAPEIperms!I$307</f>
        <v>1.0478382216128873E-2</v>
      </c>
      <c r="J294" s="14">
        <f>pMBAPEIperms!J294/pMBAPEIperms!J$307</f>
        <v>2.6833189068875971E-2</v>
      </c>
      <c r="K294" s="14">
        <f>pMBAPEIperms!K294/pMBAPEIperms!K$307</f>
        <v>0.10745466756212223</v>
      </c>
      <c r="L294" s="14">
        <f>pMBAPEIperms!L294/pMBAPEIperms!L$307</f>
        <v>0.19995392766643633</v>
      </c>
      <c r="M294" s="14">
        <f>pMBAPEIperms!M294/pMBAPEIperms!M$307</f>
        <v>0.36047678795483057</v>
      </c>
    </row>
    <row r="295" spans="1:15" ht="15.5">
      <c r="A295" s="1">
        <v>292</v>
      </c>
      <c r="B295" s="10">
        <f>pMBAPEIperms!B295/pMBAPEIperms!B$307</f>
        <v>5.9867407754637385E-2</v>
      </c>
      <c r="C295" s="10">
        <f>pMBAPEIperms!C295/pMBAPEIperms!C$307</f>
        <v>0.11328868523087769</v>
      </c>
      <c r="D295" s="10">
        <f>pMBAPEIperms!D295/pMBAPEIperms!D$307</f>
        <v>0.23494330987136366</v>
      </c>
      <c r="E295" s="10">
        <f>pMBAPEIperms!E295/pMBAPEIperms!E$307</f>
        <v>0.3779131503940088</v>
      </c>
      <c r="F295" s="10">
        <f>pMBAPEIperms!F295/pMBAPEIperms!F$307</f>
        <v>0.46273375487690027</v>
      </c>
      <c r="G295" s="10"/>
      <c r="H295">
        <v>292</v>
      </c>
      <c r="I295" s="14">
        <f>pMBAPEIperms!I295/pMBAPEIperms!I$307</f>
        <v>6.3653723742838951E-4</v>
      </c>
      <c r="J295" s="14">
        <f>pMBAPEIperms!J295/pMBAPEIperms!J$307</f>
        <v>3.0666501793001111E-2</v>
      </c>
      <c r="K295" s="14">
        <f>pMBAPEIperms!K295/pMBAPEIperms!K$307</f>
        <v>0.12004701141705841</v>
      </c>
      <c r="L295" s="14">
        <f>pMBAPEIperms!L295/pMBAPEIperms!L$307</f>
        <v>0.18812869538508792</v>
      </c>
      <c r="M295" s="14">
        <f>pMBAPEIperms!M295/pMBAPEIperms!M$307</f>
        <v>0.33149309912170638</v>
      </c>
    </row>
    <row r="296" spans="1:15" ht="15.5">
      <c r="A296" s="1">
        <v>293</v>
      </c>
      <c r="B296" s="10">
        <f>pMBAPEIperms!B296/pMBAPEIperms!B$307</f>
        <v>5.9130784169289498E-2</v>
      </c>
      <c r="C296" s="10">
        <f>pMBAPEIperms!C296/pMBAPEIperms!C$307</f>
        <v>0.1225237927388086</v>
      </c>
      <c r="D296" s="10">
        <f>pMBAPEIperms!D296/pMBAPEIperms!D$307</f>
        <v>0.22689920599147045</v>
      </c>
      <c r="E296" s="10">
        <f>pMBAPEIperms!E296/pMBAPEIperms!E$307</f>
        <v>0.39937405689375732</v>
      </c>
      <c r="F296" s="10">
        <f>pMBAPEIperms!F296/pMBAPEIperms!F$307</f>
        <v>0.5</v>
      </c>
      <c r="G296" s="10"/>
      <c r="H296">
        <v>293</v>
      </c>
      <c r="I296" s="14">
        <f>pMBAPEIperms!I296/pMBAPEIperms!I$307</f>
        <v>3.745776820251677E-2</v>
      </c>
      <c r="J296" s="14">
        <f>pMBAPEIperms!J296/pMBAPEIperms!J$307</f>
        <v>3.8085816742920733E-2</v>
      </c>
      <c r="K296" s="14">
        <f>pMBAPEIperms!K296/pMBAPEIperms!K$307</f>
        <v>0.10619543317662861</v>
      </c>
      <c r="L296" s="14">
        <f>pMBAPEIperms!L296/pMBAPEIperms!L$307</f>
        <v>0.22045611610228061</v>
      </c>
      <c r="M296" s="14">
        <f>pMBAPEIperms!M296/pMBAPEIperms!M$307</f>
        <v>0.33488080301129236</v>
      </c>
    </row>
    <row r="297" spans="1:15" ht="15.5">
      <c r="A297" s="1">
        <v>294</v>
      </c>
      <c r="B297" s="10">
        <f>pMBAPEIperms!B297/pMBAPEIperms!B$307</f>
        <v>6.6798366034956147E-2</v>
      </c>
      <c r="C297" s="10">
        <f>pMBAPEIperms!C297/pMBAPEIperms!C$307</f>
        <v>0.13189989425449419</v>
      </c>
      <c r="D297" s="10">
        <f>pMBAPEIperms!D297/pMBAPEIperms!D$307</f>
        <v>0.22904892340764882</v>
      </c>
      <c r="E297" s="10">
        <f>pMBAPEIperms!E297/pMBAPEIperms!E$307</f>
        <v>0.37651595596043147</v>
      </c>
      <c r="F297" s="10">
        <f>pMBAPEIperms!F297/pMBAPEIperms!F$307</f>
        <v>0.46676981030539488</v>
      </c>
      <c r="G297" s="10"/>
      <c r="H297">
        <v>294</v>
      </c>
      <c r="I297" s="14">
        <f>pMBAPEIperms!I297/pMBAPEIperms!I$307</f>
        <v>3.1973755080056801E-2</v>
      </c>
      <c r="J297" s="14">
        <f>pMBAPEIperms!J297/pMBAPEIperms!J$307</f>
        <v>3.7962161493755406E-2</v>
      </c>
      <c r="K297" s="14">
        <f>pMBAPEIperms!K297/pMBAPEIperms!K$307</f>
        <v>0.11820013431833445</v>
      </c>
      <c r="L297" s="14">
        <f>pMBAPEIperms!L297/pMBAPEIperms!L$307</f>
        <v>0.18121784535053365</v>
      </c>
      <c r="M297" s="14">
        <f>pMBAPEIperms!M297/pMBAPEIperms!M$307</f>
        <v>0.33851944792973648</v>
      </c>
    </row>
    <row r="298" spans="1:15" ht="15.5">
      <c r="A298" s="1">
        <v>295</v>
      </c>
      <c r="B298" s="10">
        <f>pMBAPEIperms!B298/pMBAPEIperms!B$307</f>
        <v>5.7925400120538408E-2</v>
      </c>
      <c r="C298" s="10">
        <f>pMBAPEIperms!C298/pMBAPEIperms!C$307</f>
        <v>0.14367289390200916</v>
      </c>
      <c r="D298" s="10">
        <f>pMBAPEIperms!D298/pMBAPEIperms!D$307</f>
        <v>0.22925696057695641</v>
      </c>
      <c r="E298" s="10">
        <f>pMBAPEIperms!E298/pMBAPEIperms!E$307</f>
        <v>0.38674341921421784</v>
      </c>
      <c r="F298" s="10">
        <f>pMBAPEIperms!F298/pMBAPEIperms!F$307</f>
        <v>0.45667967173415847</v>
      </c>
      <c r="G298" s="10"/>
      <c r="H298">
        <v>295</v>
      </c>
      <c r="I298" s="14">
        <f>pMBAPEIperms!I298/pMBAPEIperms!I$307</f>
        <v>5.9246927483719335E-3</v>
      </c>
      <c r="J298" s="14">
        <f>pMBAPEIperms!J298/pMBAPEIperms!J$307</f>
        <v>4.9709410164461482E-2</v>
      </c>
      <c r="K298" s="14">
        <f>pMBAPEIperms!K298/pMBAPEIperms!K$307</f>
        <v>0.10787441235728677</v>
      </c>
      <c r="L298" s="14">
        <f>pMBAPEIperms!L298/pMBAPEIperms!L$307</f>
        <v>0.18636258926514629</v>
      </c>
      <c r="M298" s="14">
        <f>pMBAPEIperms!M298/pMBAPEIperms!M$307</f>
        <v>0.32132998745294855</v>
      </c>
    </row>
    <row r="299" spans="1:15" ht="15.5">
      <c r="A299" s="1">
        <v>296</v>
      </c>
      <c r="B299" s="10">
        <f>pMBAPEIperms!B299/pMBAPEIperms!B$307</f>
        <v>5.8929886827830978E-2</v>
      </c>
      <c r="C299" s="10">
        <f>pMBAPEIperms!C299/pMBAPEIperms!C$307</f>
        <v>0.1221008107155446</v>
      </c>
      <c r="D299" s="10">
        <f>pMBAPEIperms!D299/pMBAPEIperms!D$307</f>
        <v>0.22516556291390727</v>
      </c>
      <c r="E299" s="10">
        <f>pMBAPEIperms!E299/pMBAPEIperms!E$307</f>
        <v>0.38964958363605878</v>
      </c>
      <c r="F299" s="10">
        <f>pMBAPEIperms!F299/pMBAPEIperms!F$307</f>
        <v>0.47961792008610254</v>
      </c>
      <c r="G299" s="10"/>
      <c r="H299">
        <v>296</v>
      </c>
      <c r="I299" s="14">
        <f>pMBAPEIperms!I299/pMBAPEIperms!I$307</f>
        <v>5.7288351368555059E-3</v>
      </c>
      <c r="J299" s="14">
        <f>pMBAPEIperms!J299/pMBAPEIperms!J$307</f>
        <v>3.8333127241251388E-2</v>
      </c>
      <c r="K299" s="14">
        <f>pMBAPEIperms!K299/pMBAPEIperms!K$307</f>
        <v>0.10674110141034251</v>
      </c>
      <c r="L299" s="14">
        <f>pMBAPEIperms!L299/pMBAPEIperms!L$307</f>
        <v>0.20010750211164863</v>
      </c>
      <c r="M299" s="14">
        <f>pMBAPEIperms!M299/pMBAPEIperms!M$307</f>
        <v>0.30627352572145544</v>
      </c>
    </row>
    <row r="300" spans="1:15" ht="15.5">
      <c r="A300" s="1">
        <v>297</v>
      </c>
      <c r="B300" s="10">
        <f>pMBAPEIperms!B300/pMBAPEIperms!B$307</f>
        <v>5.7824951449809155E-2</v>
      </c>
      <c r="C300" s="10">
        <f>pMBAPEIperms!C300/pMBAPEIperms!C$307</f>
        <v>0.1393020796616144</v>
      </c>
      <c r="D300" s="10">
        <f>pMBAPEIperms!D300/pMBAPEIperms!D$307</f>
        <v>0.23553274851773517</v>
      </c>
      <c r="E300" s="10">
        <f>pMBAPEIperms!E300/pMBAPEIperms!E$307</f>
        <v>0.38199295814005474</v>
      </c>
      <c r="F300" s="10">
        <f>pMBAPEIperms!F300/pMBAPEIperms!F$307</f>
        <v>0.48109780707655053</v>
      </c>
      <c r="G300" s="10"/>
      <c r="H300">
        <v>297</v>
      </c>
      <c r="I300" s="14">
        <f>pMBAPEIperms!I300/pMBAPEIperms!I$307</f>
        <v>1.8263722273906869E-2</v>
      </c>
      <c r="J300" s="14">
        <f>pMBAPEIperms!J300/pMBAPEIperms!J$307</f>
        <v>6.3187832323482129E-2</v>
      </c>
      <c r="K300" s="14">
        <f>pMBAPEIperms!K300/pMBAPEIperms!K$307</f>
        <v>0.11895567494963062</v>
      </c>
      <c r="L300" s="14">
        <f>pMBAPEIperms!L300/pMBAPEIperms!L$307</f>
        <v>0.18513399370344774</v>
      </c>
      <c r="M300" s="14">
        <f>pMBAPEIperms!M300/pMBAPEIperms!M$307</f>
        <v>0.34404015056461729</v>
      </c>
    </row>
    <row r="301" spans="1:15" ht="15.5">
      <c r="A301" s="1">
        <v>298</v>
      </c>
      <c r="B301" s="10">
        <f>pMBAPEIperms!B301/pMBAPEIperms!B$307</f>
        <v>6.5124221522801853E-2</v>
      </c>
      <c r="C301" s="10">
        <f>pMBAPEIperms!C301/pMBAPEIperms!C$307</f>
        <v>0.12576665491716602</v>
      </c>
      <c r="D301" s="10">
        <f>pMBAPEIperms!D301/pMBAPEIperms!D$307</f>
        <v>0.22003397940432023</v>
      </c>
      <c r="E301" s="10">
        <f>pMBAPEIperms!E301/pMBAPEIperms!E$307</f>
        <v>0.37467165930810931</v>
      </c>
      <c r="F301" s="10">
        <f>pMBAPEIperms!F301/pMBAPEIperms!F$307</f>
        <v>0.43454863446791336</v>
      </c>
      <c r="G301" s="10"/>
      <c r="H301">
        <v>298</v>
      </c>
      <c r="I301" s="14">
        <f>pMBAPEIperms!I301/pMBAPEIperms!I$307</f>
        <v>1.8312686676785976E-2</v>
      </c>
      <c r="J301" s="14">
        <f>pMBAPEIperms!J301/pMBAPEIperms!J$307</f>
        <v>5.6881414616050445E-2</v>
      </c>
      <c r="K301" s="14">
        <f>pMBAPEIperms!K301/pMBAPEIperms!K$307</f>
        <v>9.901779717931497E-2</v>
      </c>
      <c r="L301" s="14">
        <f>pMBAPEIperms!L301/pMBAPEIperms!L$307</f>
        <v>0.17115871918912692</v>
      </c>
      <c r="M301" s="14">
        <f>pMBAPEIperms!M301/pMBAPEIperms!M$307</f>
        <v>0.27766624843161858</v>
      </c>
    </row>
    <row r="302" spans="1:15" ht="15.5">
      <c r="A302" s="1">
        <v>299</v>
      </c>
      <c r="B302" s="10">
        <f>pMBAPEIperms!B302/pMBAPEIperms!B$307</f>
        <v>6.6764883144713058E-2</v>
      </c>
      <c r="C302" s="10">
        <f>pMBAPEIperms!C302/pMBAPEIperms!C$307</f>
        <v>0.14183997180119845</v>
      </c>
      <c r="D302" s="10">
        <f>pMBAPEIperms!D302/pMBAPEIperms!D$307</f>
        <v>0.22589369300648379</v>
      </c>
      <c r="E302" s="10">
        <f>pMBAPEIperms!E302/pMBAPEIperms!E$307</f>
        <v>0.39529424914771139</v>
      </c>
      <c r="F302" s="10">
        <f>pMBAPEIperms!F302/pMBAPEIperms!F$307</f>
        <v>0.46750975380061888</v>
      </c>
      <c r="G302" s="10"/>
      <c r="H302">
        <v>299</v>
      </c>
      <c r="I302" s="14">
        <f>pMBAPEIperms!I302/pMBAPEIperms!I$307</f>
        <v>1.7676149439357587E-2</v>
      </c>
      <c r="J302" s="14">
        <f>pMBAPEIperms!J302/pMBAPEIperms!J$307</f>
        <v>5.4902930629405211E-2</v>
      </c>
      <c r="K302" s="14">
        <f>pMBAPEIperms!K302/pMBAPEIperms!K$307</f>
        <v>9.6247481531229015E-2</v>
      </c>
      <c r="L302" s="14">
        <f>pMBAPEIperms!L302/pMBAPEIperms!L$307</f>
        <v>0.19626814098134071</v>
      </c>
      <c r="M302" s="14">
        <f>pMBAPEIperms!M302/pMBAPEIperms!M$307</f>
        <v>0.34843161856963611</v>
      </c>
    </row>
    <row r="303" spans="1:15" ht="15.5">
      <c r="A303" s="1">
        <v>300</v>
      </c>
      <c r="B303" s="10">
        <f>pMBAPEIperms!B303/pMBAPEIperms!B$307</f>
        <v>6.036965110828367E-2</v>
      </c>
      <c r="C303" s="10">
        <f>pMBAPEIperms!C303/pMBAPEIperms!C$307</f>
        <v>0.11328868523087769</v>
      </c>
      <c r="D303" s="10">
        <f>pMBAPEIperms!D303/pMBAPEIperms!D$307</f>
        <v>0.21722547761866784</v>
      </c>
      <c r="E303" s="10">
        <f>pMBAPEIperms!E303/pMBAPEIperms!E$307</f>
        <v>0.36572961493321404</v>
      </c>
      <c r="F303" s="10">
        <f>pMBAPEIperms!F303/pMBAPEIperms!F$307</f>
        <v>0.44295708327727701</v>
      </c>
      <c r="G303" s="10"/>
      <c r="H303">
        <v>300</v>
      </c>
      <c r="I303" s="14">
        <f>pMBAPEIperms!I303/pMBAPEIperms!I$307</f>
        <v>7.3446604318660336E-3</v>
      </c>
      <c r="J303" s="14">
        <f>pMBAPEIperms!J303/pMBAPEIperms!J$307</f>
        <v>5.5026585878570546E-2</v>
      </c>
      <c r="K303" s="14">
        <f>pMBAPEIperms!K303/pMBAPEIperms!K$307</f>
        <v>0.10569173942243117</v>
      </c>
      <c r="L303" s="14">
        <f>pMBAPEIperms!L303/pMBAPEIperms!L$307</f>
        <v>0.17146586807955155</v>
      </c>
      <c r="M303" s="14">
        <f>pMBAPEIperms!M303/pMBAPEIperms!M$307</f>
        <v>0.26637390213299872</v>
      </c>
    </row>
    <row r="304" spans="1:15" ht="15.5">
      <c r="A304" s="1">
        <v>301</v>
      </c>
      <c r="B304" s="10">
        <f>pMBAPEIperms!B304/pMBAPEIperms!B$307</f>
        <v>6.7267126498359336E-2</v>
      </c>
      <c r="C304" s="10">
        <f>pMBAPEIperms!C304/pMBAPEIperms!C$307</f>
        <v>0.12788156503348608</v>
      </c>
      <c r="D304" s="10">
        <f>pMBAPEIperms!D304/pMBAPEIperms!D$307</f>
        <v>0.22769668180714955</v>
      </c>
      <c r="E304" s="10">
        <f>pMBAPEIperms!E304/pMBAPEIperms!E$307</f>
        <v>0.35684345833566194</v>
      </c>
      <c r="F304" s="10">
        <f>pMBAPEIperms!F304/pMBAPEIperms!F$307</f>
        <v>0.45385443293421229</v>
      </c>
      <c r="G304" s="10"/>
      <c r="H304">
        <v>301</v>
      </c>
      <c r="I304" s="14">
        <f>pMBAPEIperms!I304/pMBAPEIperms!I$307</f>
        <v>1.9145081525730794E-2</v>
      </c>
      <c r="J304" s="14">
        <f>pMBAPEIperms!J304/pMBAPEIperms!J$307</f>
        <v>6.2198590330159509E-2</v>
      </c>
      <c r="K304" s="14">
        <f>pMBAPEIperms!K304/pMBAPEIperms!K$307</f>
        <v>0.10699294828744124</v>
      </c>
      <c r="L304" s="14">
        <f>pMBAPEIperms!L304/pMBAPEIperms!L$307</f>
        <v>0.18198571757659524</v>
      </c>
      <c r="M304" s="14">
        <f>pMBAPEIperms!M304/pMBAPEIperms!M$307</f>
        <v>0.34416562107904641</v>
      </c>
    </row>
    <row r="305" spans="1:13" ht="15.5">
      <c r="A305" s="1">
        <v>302</v>
      </c>
      <c r="B305" s="10">
        <f>pMBAPEIperms!B305/pMBAPEIperms!B$307</f>
        <v>6.4153217705752372E-2</v>
      </c>
      <c r="C305" s="10">
        <f>pMBAPEIperms!C305/pMBAPEIperms!C$307</f>
        <v>0.10990482904476559</v>
      </c>
      <c r="D305" s="10">
        <f>pMBAPEIperms!D305/pMBAPEIperms!D$307</f>
        <v>0.22093547380465309</v>
      </c>
      <c r="E305" s="10">
        <f>pMBAPEIperms!E305/pMBAPEIperms!E$307</f>
        <v>0.34818085284748229</v>
      </c>
      <c r="F305" s="10">
        <f>pMBAPEIperms!F305/pMBAPEIperms!F$307</f>
        <v>0.43017624108704422</v>
      </c>
      <c r="G305" s="10"/>
      <c r="H305">
        <v>302</v>
      </c>
      <c r="I305" s="14">
        <f>pMBAPEIperms!I305/pMBAPEIperms!I$307</f>
        <v>2.2278803309993635E-2</v>
      </c>
      <c r="J305" s="14">
        <f>pMBAPEIperms!J305/pMBAPEIperms!J$307</f>
        <v>4.0187955978731295E-2</v>
      </c>
      <c r="K305" s="14">
        <f>pMBAPEIperms!K305/pMBAPEIperms!K$307</f>
        <v>0.10099059771658832</v>
      </c>
      <c r="L305" s="14">
        <f>pMBAPEIperms!L305/pMBAPEIperms!L$307</f>
        <v>0.18782154649466329</v>
      </c>
      <c r="M305" s="14">
        <f>pMBAPEIperms!M305/pMBAPEIperms!M$307</f>
        <v>0.3165621079046424</v>
      </c>
    </row>
    <row r="306" spans="1:13" ht="15.5">
      <c r="A306" s="1">
        <v>303</v>
      </c>
      <c r="B306" s="10">
        <f>pMBAPEIperms!B306/pMBAPEIperms!B$307</f>
        <v>5.310386392553406E-2</v>
      </c>
      <c r="C306" s="10">
        <f>pMBAPEIperms!C306/pMBAPEIperms!C$307</f>
        <v>0.12837504406062744</v>
      </c>
      <c r="D306" s="10">
        <f>pMBAPEIperms!D306/pMBAPEIperms!D$307</f>
        <v>0.22908359626920011</v>
      </c>
      <c r="E306" s="10">
        <f>pMBAPEIperms!E306/pMBAPEIperms!E$307</f>
        <v>0.38115464147990835</v>
      </c>
      <c r="F306" s="10">
        <f>pMBAPEIperms!F306/pMBAPEIperms!F$307</f>
        <v>0.46710614825776942</v>
      </c>
      <c r="G306" s="10"/>
      <c r="H306">
        <v>303</v>
      </c>
      <c r="I306" s="14">
        <f>pMBAPEIperms!I306/pMBAPEIperms!I$307</f>
        <v>1.5032071683885814E-2</v>
      </c>
      <c r="J306" s="14">
        <f>pMBAPEIperms!J306/pMBAPEIperms!J$307</f>
        <v>6.0343761592679603E-2</v>
      </c>
      <c r="K306" s="14">
        <f>pMBAPEIperms!K306/pMBAPEIperms!K$307</f>
        <v>9.1882135661517803E-2</v>
      </c>
      <c r="L306" s="14">
        <f>pMBAPEIperms!L306/pMBAPEIperms!L$307</f>
        <v>0.15426553021577208</v>
      </c>
      <c r="M306" s="14">
        <f>pMBAPEIperms!M306/pMBAPEIperms!M$307</f>
        <v>0.27340025094102888</v>
      </c>
    </row>
    <row r="307" spans="1:13" ht="15.5">
      <c r="A307" s="4" t="s">
        <v>11</v>
      </c>
      <c r="B307" s="15">
        <f>MAX(B3:B306)</f>
        <v>1</v>
      </c>
      <c r="C307" s="15">
        <f t="shared" ref="C307:M307" si="0">MAX(C3:C306)</f>
        <v>1</v>
      </c>
      <c r="D307" s="15">
        <f t="shared" si="0"/>
        <v>1</v>
      </c>
      <c r="E307" s="15">
        <f t="shared" si="0"/>
        <v>1</v>
      </c>
      <c r="F307" s="15">
        <f t="shared" si="0"/>
        <v>1</v>
      </c>
      <c r="G307" s="15"/>
      <c r="H307" s="15"/>
      <c r="I307" s="15">
        <f t="shared" si="0"/>
        <v>1</v>
      </c>
      <c r="J307" s="15">
        <f t="shared" si="0"/>
        <v>1</v>
      </c>
      <c r="K307" s="15">
        <f t="shared" si="0"/>
        <v>1</v>
      </c>
      <c r="L307" s="15">
        <f t="shared" si="0"/>
        <v>1</v>
      </c>
      <c r="M307" s="15">
        <f t="shared" si="0"/>
        <v>1</v>
      </c>
    </row>
    <row r="308" spans="1:13" ht="15.5">
      <c r="A308" s="4" t="s">
        <v>13</v>
      </c>
      <c r="B308" s="8">
        <f>MATCH(MAX(B3:B306), B3:B306,0)</f>
        <v>152</v>
      </c>
      <c r="C308" s="8">
        <f t="shared" ref="C308:M308" si="1">MATCH(MAX(C3:C306), C3:C306,0)</f>
        <v>152</v>
      </c>
      <c r="D308" s="8">
        <f t="shared" si="1"/>
        <v>152</v>
      </c>
      <c r="E308" s="8">
        <f t="shared" si="1"/>
        <v>152</v>
      </c>
      <c r="F308" s="8">
        <f t="shared" si="1"/>
        <v>150</v>
      </c>
      <c r="G308" s="8"/>
      <c r="H308" s="8"/>
      <c r="I308" s="8">
        <f t="shared" si="1"/>
        <v>152</v>
      </c>
      <c r="J308" s="8">
        <f t="shared" si="1"/>
        <v>151</v>
      </c>
      <c r="K308" s="8">
        <f t="shared" si="1"/>
        <v>152</v>
      </c>
      <c r="L308" s="8">
        <f t="shared" si="1"/>
        <v>151</v>
      </c>
      <c r="M308" s="8">
        <f t="shared" si="1"/>
        <v>152</v>
      </c>
    </row>
    <row r="353" spans="1:13">
      <c r="A353" s="24" t="s">
        <v>8</v>
      </c>
      <c r="B353" s="24"/>
      <c r="C353" s="24"/>
      <c r="D353" s="24"/>
      <c r="E353" s="24"/>
      <c r="F353" s="24"/>
      <c r="H353" s="24" t="s">
        <v>9</v>
      </c>
      <c r="I353" s="24"/>
      <c r="J353" s="24"/>
      <c r="K353" s="24"/>
      <c r="L353" s="24"/>
      <c r="M353" s="24"/>
    </row>
    <row r="354" spans="1:13" ht="15.5">
      <c r="A354" s="2"/>
      <c r="B354" s="2" t="s">
        <v>1</v>
      </c>
      <c r="C354" s="2" t="s">
        <v>2</v>
      </c>
      <c r="D354" s="2" t="s">
        <v>3</v>
      </c>
      <c r="E354" s="2" t="s">
        <v>4</v>
      </c>
      <c r="F354" s="2" t="s">
        <v>5</v>
      </c>
      <c r="G354" s="2"/>
      <c r="H354" s="2" t="s">
        <v>0</v>
      </c>
      <c r="I354" s="2" t="s">
        <v>1</v>
      </c>
      <c r="J354" s="2" t="s">
        <v>2</v>
      </c>
      <c r="K354" s="2" t="s">
        <v>3</v>
      </c>
      <c r="L354" s="2" t="s">
        <v>4</v>
      </c>
      <c r="M354" s="2" t="s">
        <v>5</v>
      </c>
    </row>
    <row r="355" spans="1:13" ht="15.5">
      <c r="A355" s="7" t="s">
        <v>15</v>
      </c>
      <c r="B355" s="1">
        <v>6</v>
      </c>
      <c r="C355" s="1">
        <v>17</v>
      </c>
      <c r="D355" s="1">
        <v>59</v>
      </c>
      <c r="E355" s="1">
        <v>228</v>
      </c>
      <c r="F355" s="1">
        <v>283</v>
      </c>
      <c r="H355" s="7" t="s">
        <v>15</v>
      </c>
      <c r="I355" s="1">
        <v>6</v>
      </c>
      <c r="J355" s="1">
        <v>8</v>
      </c>
      <c r="K355" s="1">
        <v>12</v>
      </c>
      <c r="L355" s="1">
        <v>31</v>
      </c>
      <c r="M355" s="1">
        <v>88</v>
      </c>
    </row>
    <row r="356" spans="1:13" ht="15.5">
      <c r="A356" s="1"/>
      <c r="B356" s="18">
        <f>(B355-9)/9</f>
        <v>-0.33333333333333331</v>
      </c>
      <c r="C356" s="18">
        <f t="shared" ref="C356:M356" si="2">(C355-9)/9</f>
        <v>0.88888888888888884</v>
      </c>
      <c r="D356" s="18">
        <f t="shared" si="2"/>
        <v>5.5555555555555554</v>
      </c>
      <c r="E356" s="18">
        <f t="shared" si="2"/>
        <v>24.333333333333332</v>
      </c>
      <c r="F356" s="18">
        <f t="shared" si="2"/>
        <v>30.444444444444443</v>
      </c>
      <c r="G356" s="18"/>
      <c r="H356" s="18"/>
      <c r="I356" s="18">
        <f t="shared" si="2"/>
        <v>-0.33333333333333331</v>
      </c>
      <c r="J356" s="18">
        <f t="shared" si="2"/>
        <v>-0.1111111111111111</v>
      </c>
      <c r="K356" s="18">
        <f t="shared" si="2"/>
        <v>0.33333333333333331</v>
      </c>
      <c r="L356" s="18">
        <f t="shared" si="2"/>
        <v>2.4444444444444446</v>
      </c>
      <c r="M356" s="18">
        <f t="shared" si="2"/>
        <v>8.7777777777777786</v>
      </c>
    </row>
  </sheetData>
  <mergeCells count="4">
    <mergeCell ref="A1:F1"/>
    <mergeCell ref="H1:M1"/>
    <mergeCell ref="A353:F353"/>
    <mergeCell ref="H353:M3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D234-EDA8-4E0C-8BF4-4767B01131EF}">
  <sheetPr codeName="Sheet2"/>
  <dimension ref="A1:BS390"/>
  <sheetViews>
    <sheetView topLeftCell="A310" zoomScale="70" zoomScaleNormal="70" workbookViewId="0">
      <selection activeCell="H358" sqref="H358"/>
    </sheetView>
  </sheetViews>
  <sheetFormatPr defaultRowHeight="14"/>
  <cols>
    <col min="1" max="1" width="11.1640625" customWidth="1"/>
    <col min="2" max="2" width="10.4140625" customWidth="1"/>
    <col min="3" max="3" width="10" customWidth="1"/>
    <col min="4" max="4" width="9.83203125" customWidth="1"/>
    <col min="5" max="5" width="10.1640625" customWidth="1"/>
    <col min="6" max="6" width="11.5" customWidth="1"/>
    <col min="7" max="7" width="10.25" customWidth="1"/>
    <col min="8" max="8" width="9.58203125" customWidth="1"/>
    <col min="16" max="16" width="10.08203125" customWidth="1"/>
    <col min="17" max="17" width="10.25" customWidth="1"/>
  </cols>
  <sheetData>
    <row r="1" spans="1:54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54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54" ht="15.5">
      <c r="A3" s="1">
        <v>0</v>
      </c>
      <c r="B3" s="3">
        <f>HDToriginal!B3/100</f>
        <v>8.2799999999999994</v>
      </c>
      <c r="C3" s="3">
        <f>HDToriginal!C3/300</f>
        <v>6.2133333333333329</v>
      </c>
      <c r="D3" s="3">
        <f>HDToriginal!D3/300</f>
        <v>6.49</v>
      </c>
      <c r="E3" s="3">
        <f>HDToriginal!E3/300</f>
        <v>6.03</v>
      </c>
      <c r="F3" s="3">
        <f>HDToriginal!F3/1200</f>
        <v>6.9424999999999999</v>
      </c>
      <c r="G3" s="3">
        <f>HDToriginal!G3/1200</f>
        <v>7.01</v>
      </c>
      <c r="H3" s="3">
        <f>HDToriginal!H3/1200</f>
        <v>7.0449999999999999</v>
      </c>
      <c r="I3" s="1"/>
      <c r="J3" s="1">
        <v>0</v>
      </c>
      <c r="K3" s="3">
        <f>HDToriginal!K3/500</f>
        <v>0.14000000000000001</v>
      </c>
      <c r="L3" s="3">
        <f>HDToriginal!L3/1500</f>
        <v>0.17333333333333334</v>
      </c>
      <c r="M3" s="3">
        <f>HDToriginal!M3/1500</f>
        <v>0.40333333333333332</v>
      </c>
      <c r="N3" s="3">
        <f>HDToriginal!N3/1500</f>
        <v>0.19466666666666665</v>
      </c>
      <c r="O3" s="3">
        <f>HDToriginal!O3/6000</f>
        <v>0.26550000000000001</v>
      </c>
      <c r="P3" s="3">
        <f>HDToriginal!P3/6000</f>
        <v>0.28799999999999998</v>
      </c>
      <c r="Q3" s="3">
        <f>HDToriginal!Q3/6000</f>
        <v>0.29283333333333333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5.5">
      <c r="A4" s="1">
        <v>1</v>
      </c>
      <c r="B4" s="3">
        <f>HDToriginal!B4/100</f>
        <v>7.06</v>
      </c>
      <c r="C4" s="3">
        <f>HDToriginal!C4/300</f>
        <v>6.1066666666666665</v>
      </c>
      <c r="D4" s="3">
        <f>HDToriginal!D4/300</f>
        <v>6.1733333333333329</v>
      </c>
      <c r="E4" s="3">
        <f>HDToriginal!E4/300</f>
        <v>6.8933333333333335</v>
      </c>
      <c r="F4" s="3">
        <f>HDToriginal!F4/1200</f>
        <v>7.2774999999999999</v>
      </c>
      <c r="G4" s="3">
        <f>HDToriginal!G4/1200</f>
        <v>7.1950000000000003</v>
      </c>
      <c r="H4" s="3">
        <f>HDToriginal!H4/1200</f>
        <v>7.2374999999999998</v>
      </c>
      <c r="I4" s="1"/>
      <c r="J4" s="1">
        <v>1</v>
      </c>
      <c r="K4" s="3">
        <f>HDToriginal!K4/500</f>
        <v>0</v>
      </c>
      <c r="L4" s="3">
        <f>HDToriginal!L4/1500</f>
        <v>0.30866666666666664</v>
      </c>
      <c r="M4" s="3">
        <f>HDToriginal!M4/1500</f>
        <v>0.17866666666666667</v>
      </c>
      <c r="N4" s="3">
        <f>HDToriginal!N4/1500</f>
        <v>0.19066666666666668</v>
      </c>
      <c r="O4" s="3">
        <f>HDToriginal!O4/6000</f>
        <v>0.24633333333333332</v>
      </c>
      <c r="P4" s="3">
        <f>HDToriginal!P4/6000</f>
        <v>0.26216666666666666</v>
      </c>
      <c r="Q4" s="3">
        <f>HDToriginal!Q4/6000</f>
        <v>0.22600000000000001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5">
      <c r="A5" s="1">
        <v>2</v>
      </c>
      <c r="B5" s="3">
        <f>HDToriginal!B5/100</f>
        <v>8.4600000000000009</v>
      </c>
      <c r="C5" s="3">
        <f>HDToriginal!C5/300</f>
        <v>6.0866666666666669</v>
      </c>
      <c r="D5" s="3">
        <f>HDToriginal!D5/300</f>
        <v>5.6333333333333337</v>
      </c>
      <c r="E5" s="3">
        <f>HDToriginal!E5/300</f>
        <v>7.4</v>
      </c>
      <c r="F5" s="3">
        <f>HDToriginal!F5/1200</f>
        <v>7.0049999999999999</v>
      </c>
      <c r="G5" s="3">
        <f>HDToriginal!G5/1200</f>
        <v>7.2458333333333336</v>
      </c>
      <c r="H5" s="3">
        <f>HDToriginal!H5/1200</f>
        <v>7.3008333333333333</v>
      </c>
      <c r="I5" s="1"/>
      <c r="J5" s="1">
        <v>2</v>
      </c>
      <c r="K5" s="3">
        <f>HDToriginal!K5/500</f>
        <v>0.67200000000000004</v>
      </c>
      <c r="L5" s="3">
        <f>HDToriginal!L5/1500</f>
        <v>0.27400000000000002</v>
      </c>
      <c r="M5" s="3">
        <f>HDToriginal!M5/1500</f>
        <v>0.24466666666666667</v>
      </c>
      <c r="N5" s="3">
        <f>HDToriginal!N5/1500</f>
        <v>0.26533333333333331</v>
      </c>
      <c r="O5" s="3">
        <f>HDToriginal!O5/6000</f>
        <v>0.23216666666666666</v>
      </c>
      <c r="P5" s="3">
        <f>HDToriginal!P5/6000</f>
        <v>0.26333333333333331</v>
      </c>
      <c r="Q5" s="3">
        <f>HDToriginal!Q5/6000</f>
        <v>0.26116666666666666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5">
      <c r="A6" s="1">
        <v>3</v>
      </c>
      <c r="B6" s="3">
        <f>HDToriginal!B6/100</f>
        <v>6.48</v>
      </c>
      <c r="C6" s="3">
        <f>HDToriginal!C6/300</f>
        <v>6.72</v>
      </c>
      <c r="D6" s="3">
        <f>HDToriginal!D6/300</f>
        <v>6.35</v>
      </c>
      <c r="E6" s="3">
        <f>HDToriginal!E6/300</f>
        <v>6.58</v>
      </c>
      <c r="F6" s="3">
        <f>HDToriginal!F6/1200</f>
        <v>7.083333333333333</v>
      </c>
      <c r="G6" s="3">
        <f>HDToriginal!G6/1200</f>
        <v>7.2649999999999997</v>
      </c>
      <c r="H6" s="3">
        <f>HDToriginal!H6/1200</f>
        <v>7.331666666666667</v>
      </c>
      <c r="I6" s="1"/>
      <c r="J6" s="1">
        <v>3</v>
      </c>
      <c r="K6" s="3">
        <f>HDToriginal!K6/500</f>
        <v>0.26200000000000001</v>
      </c>
      <c r="L6" s="3">
        <f>HDToriginal!L6/1500</f>
        <v>0.28866666666666668</v>
      </c>
      <c r="M6" s="3">
        <f>HDToriginal!M6/1500</f>
        <v>0.30466666666666664</v>
      </c>
      <c r="N6" s="3">
        <f>HDToriginal!N6/1500</f>
        <v>0.35266666666666668</v>
      </c>
      <c r="O6" s="3">
        <f>HDToriginal!O6/6000</f>
        <v>0.2535</v>
      </c>
      <c r="P6" s="3">
        <f>HDToriginal!P6/6000</f>
        <v>0.318</v>
      </c>
      <c r="Q6" s="3">
        <f>HDToriginal!Q6/6000</f>
        <v>0.24133333333333334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5">
      <c r="A7" s="1">
        <v>4</v>
      </c>
      <c r="B7" s="3">
        <f>HDToriginal!B7/100</f>
        <v>9.94</v>
      </c>
      <c r="C7" s="3">
        <f>HDToriginal!C7/300</f>
        <v>5.53</v>
      </c>
      <c r="D7" s="3">
        <f>HDToriginal!D7/300</f>
        <v>6.6566666666666663</v>
      </c>
      <c r="E7" s="3">
        <f>HDToriginal!E7/300</f>
        <v>6.74</v>
      </c>
      <c r="F7" s="3">
        <f>HDToriginal!F7/1200</f>
        <v>6.9233333333333329</v>
      </c>
      <c r="G7" s="3">
        <f>HDToriginal!G7/1200</f>
        <v>7.3166666666666664</v>
      </c>
      <c r="H7" s="3">
        <f>HDToriginal!H7/1200</f>
        <v>7.4074999999999998</v>
      </c>
      <c r="I7" s="1"/>
      <c r="J7" s="1">
        <v>4</v>
      </c>
      <c r="K7" s="3">
        <f>HDToriginal!K7/500</f>
        <v>0</v>
      </c>
      <c r="L7" s="3">
        <f>HDToriginal!L7/1500</f>
        <v>0.21933333333333332</v>
      </c>
      <c r="M7" s="3">
        <f>HDToriginal!M7/1500</f>
        <v>0.14199999999999999</v>
      </c>
      <c r="N7" s="3">
        <f>HDToriginal!N7/1500</f>
        <v>0.22533333333333333</v>
      </c>
      <c r="O7" s="3">
        <f>HDToriginal!O7/6000</f>
        <v>0.2485</v>
      </c>
      <c r="P7" s="3">
        <f>HDToriginal!P7/6000</f>
        <v>0.254</v>
      </c>
      <c r="Q7" s="3">
        <f>HDToriginal!Q7/6000</f>
        <v>0.20150000000000001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5">
      <c r="A8" s="1">
        <v>5</v>
      </c>
      <c r="B8" s="3">
        <f>HDToriginal!B8/100</f>
        <v>5.07</v>
      </c>
      <c r="C8" s="3">
        <f>HDToriginal!C8/300</f>
        <v>6.6466666666666665</v>
      </c>
      <c r="D8" s="3">
        <f>HDToriginal!D8/300</f>
        <v>7.3166666666666664</v>
      </c>
      <c r="E8" s="3">
        <f>HDToriginal!E8/300</f>
        <v>7.64</v>
      </c>
      <c r="F8" s="3">
        <f>HDToriginal!F8/1200</f>
        <v>7.5616666666666665</v>
      </c>
      <c r="G8" s="3">
        <f>HDToriginal!G8/1200</f>
        <v>6.9916666666666663</v>
      </c>
      <c r="H8" s="3">
        <f>HDToriginal!H8/1200</f>
        <v>7.940833333333333</v>
      </c>
      <c r="I8" s="1"/>
      <c r="J8" s="1">
        <v>5</v>
      </c>
      <c r="K8" s="3">
        <f>HDToriginal!K8/500</f>
        <v>0.29399999999999998</v>
      </c>
      <c r="L8" s="3">
        <f>HDToriginal!L8/1500</f>
        <v>0.28933333333333333</v>
      </c>
      <c r="M8" s="3">
        <f>HDToriginal!M8/1500</f>
        <v>0.34866666666666668</v>
      </c>
      <c r="N8" s="3">
        <f>HDToriginal!N8/1500</f>
        <v>0.15666666666666668</v>
      </c>
      <c r="O8" s="3">
        <f>HDToriginal!O8/6000</f>
        <v>0.20366666666666666</v>
      </c>
      <c r="P8" s="3">
        <f>HDToriginal!P8/6000</f>
        <v>0.25166666666666665</v>
      </c>
      <c r="Q8" s="3">
        <f>HDToriginal!Q8/6000</f>
        <v>0.24266666666666667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5">
      <c r="A9" s="1">
        <v>6</v>
      </c>
      <c r="B9" s="3">
        <f>HDToriginal!B9/100</f>
        <v>5.52</v>
      </c>
      <c r="C9" s="3">
        <f>HDToriginal!C9/300</f>
        <v>6.4033333333333333</v>
      </c>
      <c r="D9" s="3">
        <f>HDToriginal!D9/300</f>
        <v>5.96</v>
      </c>
      <c r="E9" s="3">
        <f>HDToriginal!E9/300</f>
        <v>6.6866666666666665</v>
      </c>
      <c r="F9" s="3">
        <f>HDToriginal!F9/1200</f>
        <v>7.35</v>
      </c>
      <c r="G9" s="3">
        <f>HDToriginal!G9/1200</f>
        <v>7.7549999999999999</v>
      </c>
      <c r="H9" s="3">
        <f>HDToriginal!H9/1200</f>
        <v>7.541666666666667</v>
      </c>
      <c r="I9" s="1"/>
      <c r="J9" s="1">
        <v>6</v>
      </c>
      <c r="K9" s="3">
        <f>HDToriginal!K9/500</f>
        <v>0.61</v>
      </c>
      <c r="L9" s="3">
        <f>HDToriginal!L9/1500</f>
        <v>0.28000000000000003</v>
      </c>
      <c r="M9" s="3">
        <f>HDToriginal!M9/1500</f>
        <v>0.15133333333333332</v>
      </c>
      <c r="N9" s="3">
        <f>HDToriginal!N9/1500</f>
        <v>0.25933333333333336</v>
      </c>
      <c r="O9" s="3">
        <f>HDToriginal!O9/6000</f>
        <v>0.21766666666666667</v>
      </c>
      <c r="P9" s="3">
        <f>HDToriginal!P9/6000</f>
        <v>0.2505</v>
      </c>
      <c r="Q9" s="3">
        <f>HDToriginal!Q9/6000</f>
        <v>0.25733333333333336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5">
      <c r="A10" s="1">
        <v>7</v>
      </c>
      <c r="B10" s="3">
        <f>HDToriginal!B10/100</f>
        <v>7.69</v>
      </c>
      <c r="C10" s="3">
        <f>HDToriginal!C10/300</f>
        <v>7.746666666666667</v>
      </c>
      <c r="D10" s="3">
        <f>HDToriginal!D10/300</f>
        <v>6.7766666666666664</v>
      </c>
      <c r="E10" s="3">
        <f>HDToriginal!E10/300</f>
        <v>7.0066666666666668</v>
      </c>
      <c r="F10" s="3">
        <f>HDToriginal!F10/1200</f>
        <v>7.5608333333333331</v>
      </c>
      <c r="G10" s="3">
        <f>HDToriginal!G10/1200</f>
        <v>7.0541666666666663</v>
      </c>
      <c r="H10" s="3">
        <f>HDToriginal!H10/1200</f>
        <v>7.7658333333333331</v>
      </c>
      <c r="I10" s="1"/>
      <c r="J10" s="1">
        <v>7</v>
      </c>
      <c r="K10" s="3">
        <f>HDToriginal!K10/500</f>
        <v>0.19600000000000001</v>
      </c>
      <c r="L10" s="3">
        <f>HDToriginal!L10/1500</f>
        <v>0.35</v>
      </c>
      <c r="M10" s="3">
        <f>HDToriginal!M10/1500</f>
        <v>0.23866666666666667</v>
      </c>
      <c r="N10" s="3">
        <f>HDToriginal!N10/1500</f>
        <v>0.16133333333333333</v>
      </c>
      <c r="O10" s="3">
        <f>HDToriginal!O10/6000</f>
        <v>0.27783333333333332</v>
      </c>
      <c r="P10" s="3">
        <f>HDToriginal!P10/6000</f>
        <v>0.252</v>
      </c>
      <c r="Q10" s="3">
        <f>HDToriginal!Q10/6000</f>
        <v>0.29116666666666668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5">
      <c r="A11" s="1">
        <v>8</v>
      </c>
      <c r="B11" s="3">
        <f>HDToriginal!B11/100</f>
        <v>6.61</v>
      </c>
      <c r="C11" s="3">
        <f>HDToriginal!C11/300</f>
        <v>6.98</v>
      </c>
      <c r="D11" s="3">
        <f>HDToriginal!D11/300</f>
        <v>6.3566666666666665</v>
      </c>
      <c r="E11" s="3">
        <f>HDToriginal!E11/300</f>
        <v>6.67</v>
      </c>
      <c r="F11" s="3">
        <f>HDToriginal!F11/1200</f>
        <v>7.43</v>
      </c>
      <c r="G11" s="3">
        <f>HDToriginal!G11/1200</f>
        <v>7.6083333333333334</v>
      </c>
      <c r="H11" s="3">
        <f>HDToriginal!H11/1200</f>
        <v>7.5141666666666671</v>
      </c>
      <c r="I11" s="1"/>
      <c r="J11" s="1">
        <v>8</v>
      </c>
      <c r="K11" s="3">
        <f>HDToriginal!K11/500</f>
        <v>0</v>
      </c>
      <c r="L11" s="3">
        <f>HDToriginal!L11/1500</f>
        <v>7.5999999999999998E-2</v>
      </c>
      <c r="M11" s="3">
        <f>HDToriginal!M11/1500</f>
        <v>0.17133333333333334</v>
      </c>
      <c r="N11" s="3">
        <f>HDToriginal!N11/1500</f>
        <v>0.21733333333333332</v>
      </c>
      <c r="O11" s="3">
        <f>HDToriginal!O11/6000</f>
        <v>0.23416666666666666</v>
      </c>
      <c r="P11" s="3">
        <f>HDToriginal!P11/6000</f>
        <v>0.27133333333333332</v>
      </c>
      <c r="Q11" s="3">
        <f>HDToriginal!Q11/6000</f>
        <v>0.21433333333333332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5">
      <c r="A12" s="1">
        <v>9</v>
      </c>
      <c r="B12" s="3">
        <f>HDToriginal!B12/100</f>
        <v>6.15</v>
      </c>
      <c r="C12" s="3">
        <f>HDToriginal!C12/300</f>
        <v>7.0066666666666668</v>
      </c>
      <c r="D12" s="3">
        <f>HDToriginal!D12/300</f>
        <v>7</v>
      </c>
      <c r="E12" s="3">
        <f>HDToriginal!E12/300</f>
        <v>7.2966666666666669</v>
      </c>
      <c r="F12" s="3">
        <f>HDToriginal!F12/1200</f>
        <v>7.8508333333333331</v>
      </c>
      <c r="G12" s="3">
        <f>HDToriginal!G12/1200</f>
        <v>7.5183333333333335</v>
      </c>
      <c r="H12" s="3">
        <f>HDToriginal!H12/1200</f>
        <v>8.2841666666666658</v>
      </c>
      <c r="I12" s="1"/>
      <c r="J12" s="1">
        <v>9</v>
      </c>
      <c r="K12" s="3">
        <f>HDToriginal!K12/500</f>
        <v>0.41799999999999998</v>
      </c>
      <c r="L12" s="3">
        <f>HDToriginal!L12/1500</f>
        <v>0.15466666666666667</v>
      </c>
      <c r="M12" s="3">
        <f>HDToriginal!M12/1500</f>
        <v>0.24199999999999999</v>
      </c>
      <c r="N12" s="3">
        <f>HDToriginal!N12/1500</f>
        <v>0.26266666666666666</v>
      </c>
      <c r="O12" s="3">
        <f>HDToriginal!O12/6000</f>
        <v>0.24616666666666667</v>
      </c>
      <c r="P12" s="3">
        <f>HDToriginal!P12/6000</f>
        <v>0.25016666666666665</v>
      </c>
      <c r="Q12" s="3">
        <f>HDToriginal!Q12/6000</f>
        <v>0.26616666666666666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5">
      <c r="A13" s="1">
        <v>10</v>
      </c>
      <c r="B13" s="3">
        <f>HDToriginal!B13/100</f>
        <v>7.57</v>
      </c>
      <c r="C13" s="3">
        <f>HDToriginal!C13/300</f>
        <v>7.14</v>
      </c>
      <c r="D13" s="3">
        <f>HDToriginal!D13/300</f>
        <v>7.0266666666666664</v>
      </c>
      <c r="E13" s="3">
        <f>HDToriginal!E13/300</f>
        <v>8.24</v>
      </c>
      <c r="F13" s="3">
        <f>HDToriginal!F13/1200</f>
        <v>7.5266666666666664</v>
      </c>
      <c r="G13" s="3">
        <f>HDToriginal!G13/1200</f>
        <v>7.9474999999999998</v>
      </c>
      <c r="H13" s="3">
        <f>HDToriginal!H13/1200</f>
        <v>7.8366666666666669</v>
      </c>
      <c r="I13" s="1"/>
      <c r="J13" s="1">
        <v>10</v>
      </c>
      <c r="K13" s="3">
        <f>HDToriginal!K13/500</f>
        <v>9.8000000000000004E-2</v>
      </c>
      <c r="L13" s="3">
        <f>HDToriginal!L13/1500</f>
        <v>0.18933333333333333</v>
      </c>
      <c r="M13" s="3">
        <f>HDToriginal!M13/1500</f>
        <v>0.23866666666666667</v>
      </c>
      <c r="N13" s="3">
        <f>HDToriginal!N13/1500</f>
        <v>0.38200000000000001</v>
      </c>
      <c r="O13" s="3">
        <f>HDToriginal!O13/6000</f>
        <v>0.24166666666666667</v>
      </c>
      <c r="P13" s="3">
        <f>HDToriginal!P13/6000</f>
        <v>0.28133333333333332</v>
      </c>
      <c r="Q13" s="3">
        <f>HDToriginal!Q13/6000</f>
        <v>0.23849999999999999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5">
      <c r="A14" s="1">
        <v>11</v>
      </c>
      <c r="B14" s="3">
        <f>HDToriginal!B14/100</f>
        <v>7.65</v>
      </c>
      <c r="C14" s="3">
        <f>HDToriginal!C14/300</f>
        <v>7.1966666666666663</v>
      </c>
      <c r="D14" s="3">
        <f>HDToriginal!D14/300</f>
        <v>6.2666666666666666</v>
      </c>
      <c r="E14" s="3">
        <f>HDToriginal!E14/300</f>
        <v>7.44</v>
      </c>
      <c r="F14" s="3">
        <f>HDToriginal!F14/1200</f>
        <v>7.8291666666666666</v>
      </c>
      <c r="G14" s="3">
        <f>HDToriginal!G14/1200</f>
        <v>7.7474999999999996</v>
      </c>
      <c r="H14" s="3">
        <f>HDToriginal!H14/1200</f>
        <v>7.9008333333333329</v>
      </c>
      <c r="I14" s="1"/>
      <c r="J14" s="1">
        <v>11</v>
      </c>
      <c r="K14" s="3">
        <f>HDToriginal!K14/500</f>
        <v>0.17599999999999999</v>
      </c>
      <c r="L14" s="3">
        <f>HDToriginal!L14/1500</f>
        <v>0.31466666666666665</v>
      </c>
      <c r="M14" s="3">
        <f>HDToriginal!M14/1500</f>
        <v>0.19466666666666665</v>
      </c>
      <c r="N14" s="3">
        <f>HDToriginal!N14/1500</f>
        <v>0.15933333333333333</v>
      </c>
      <c r="O14" s="3">
        <f>HDToriginal!O14/6000</f>
        <v>0.25366666666666665</v>
      </c>
      <c r="P14" s="3">
        <f>HDToriginal!P14/6000</f>
        <v>0.25083333333333335</v>
      </c>
      <c r="Q14" s="3">
        <f>HDToriginal!Q14/6000</f>
        <v>0.29083333333333333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5">
      <c r="A15" s="1">
        <v>12</v>
      </c>
      <c r="B15" s="3">
        <f>HDToriginal!B15/100</f>
        <v>9</v>
      </c>
      <c r="C15" s="3">
        <f>HDToriginal!C15/300</f>
        <v>6.5766666666666671</v>
      </c>
      <c r="D15" s="3">
        <f>HDToriginal!D15/300</f>
        <v>6.8133333333333335</v>
      </c>
      <c r="E15" s="3">
        <f>HDToriginal!E15/300</f>
        <v>7.0366666666666671</v>
      </c>
      <c r="F15" s="3">
        <f>HDToriginal!F15/1200</f>
        <v>7.2183333333333337</v>
      </c>
      <c r="G15" s="3">
        <f>HDToriginal!G15/1200</f>
        <v>7.7616666666666667</v>
      </c>
      <c r="H15" s="3">
        <f>HDToriginal!H15/1200</f>
        <v>7.8574999999999999</v>
      </c>
      <c r="I15" s="1"/>
      <c r="J15" s="1">
        <v>12</v>
      </c>
      <c r="K15" s="3">
        <f>HDToriginal!K15/500</f>
        <v>0.76200000000000001</v>
      </c>
      <c r="L15" s="3">
        <f>HDToriginal!L15/1500</f>
        <v>0.16666666666666666</v>
      </c>
      <c r="M15" s="3">
        <f>HDToriginal!M15/1500</f>
        <v>0.33333333333333331</v>
      </c>
      <c r="N15" s="3">
        <f>HDToriginal!N15/1500</f>
        <v>0.36066666666666669</v>
      </c>
      <c r="O15" s="3">
        <f>HDToriginal!O15/6000</f>
        <v>0.22816666666666666</v>
      </c>
      <c r="P15" s="3">
        <f>HDToriginal!P15/6000</f>
        <v>0.27066666666666667</v>
      </c>
      <c r="Q15" s="3">
        <f>HDToriginal!Q15/6000</f>
        <v>0.25983333333333336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5">
      <c r="A16" s="1">
        <v>13</v>
      </c>
      <c r="B16" s="3">
        <f>HDToriginal!B16/100</f>
        <v>10.24</v>
      </c>
      <c r="C16" s="3">
        <f>HDToriginal!C16/300</f>
        <v>7.0066666666666668</v>
      </c>
      <c r="D16" s="3">
        <f>HDToriginal!D16/300</f>
        <v>7.75</v>
      </c>
      <c r="E16" s="3">
        <f>HDToriginal!E16/300</f>
        <v>7.1333333333333337</v>
      </c>
      <c r="F16" s="3">
        <f>HDToriginal!F16/1200</f>
        <v>8.0216666666666665</v>
      </c>
      <c r="G16" s="3">
        <f>HDToriginal!G16/1200</f>
        <v>8.0108333333333341</v>
      </c>
      <c r="H16" s="3">
        <f>HDToriginal!H16/1200</f>
        <v>8.0991666666666671</v>
      </c>
      <c r="I16" s="1"/>
      <c r="J16" s="1">
        <v>13</v>
      </c>
      <c r="K16" s="3">
        <f>HDToriginal!K16/500</f>
        <v>0.52600000000000002</v>
      </c>
      <c r="L16" s="3">
        <f>HDToriginal!L16/1500</f>
        <v>0.10466666666666667</v>
      </c>
      <c r="M16" s="3">
        <f>HDToriginal!M16/1500</f>
        <v>0.41</v>
      </c>
      <c r="N16" s="3">
        <f>HDToriginal!N16/1500</f>
        <v>0.41733333333333333</v>
      </c>
      <c r="O16" s="3">
        <f>HDToriginal!O16/6000</f>
        <v>0.28100000000000003</v>
      </c>
      <c r="P16" s="3">
        <f>HDToriginal!P16/6000</f>
        <v>0.24733333333333332</v>
      </c>
      <c r="Q16" s="3">
        <f>HDToriginal!Q16/6000</f>
        <v>0.24766666666666667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5">
      <c r="A17" s="1">
        <v>14</v>
      </c>
      <c r="B17" s="3">
        <f>HDToriginal!B17/100</f>
        <v>8</v>
      </c>
      <c r="C17" s="3">
        <f>HDToriginal!C17/300</f>
        <v>6.91</v>
      </c>
      <c r="D17" s="3">
        <f>HDToriginal!D17/300</f>
        <v>7.1333333333333337</v>
      </c>
      <c r="E17" s="3">
        <f>HDToriginal!E17/300</f>
        <v>7.6833333333333336</v>
      </c>
      <c r="F17" s="3">
        <f>HDToriginal!F17/1200</f>
        <v>7.7133333333333329</v>
      </c>
      <c r="G17" s="3">
        <f>HDToriginal!G17/1200</f>
        <v>7.9074999999999998</v>
      </c>
      <c r="H17" s="3">
        <f>HDToriginal!H17/1200</f>
        <v>8.2166666666666668</v>
      </c>
      <c r="I17" s="1"/>
      <c r="J17" s="1">
        <v>14</v>
      </c>
      <c r="K17" s="3">
        <f>HDToriginal!K17/500</f>
        <v>0</v>
      </c>
      <c r="L17" s="3">
        <f>HDToriginal!L17/1500</f>
        <v>0.23133333333333334</v>
      </c>
      <c r="M17" s="3">
        <f>HDToriginal!M17/1500</f>
        <v>0.38533333333333336</v>
      </c>
      <c r="N17" s="3">
        <f>HDToriginal!N17/1500</f>
        <v>0.19400000000000001</v>
      </c>
      <c r="O17" s="3">
        <f>HDToriginal!O17/6000</f>
        <v>0.30116666666666669</v>
      </c>
      <c r="P17" s="3">
        <f>HDToriginal!P17/6000</f>
        <v>0.23100000000000001</v>
      </c>
      <c r="Q17" s="3">
        <f>HDToriginal!Q17/6000</f>
        <v>0.29949999999999999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5">
      <c r="A18" s="1">
        <v>15</v>
      </c>
      <c r="B18" s="3">
        <f>HDToriginal!B18/100</f>
        <v>6.24</v>
      </c>
      <c r="C18" s="3">
        <f>HDToriginal!C18/300</f>
        <v>7.746666666666667</v>
      </c>
      <c r="D18" s="3">
        <f>HDToriginal!D18/300</f>
        <v>8.2899999999999991</v>
      </c>
      <c r="E18" s="3">
        <f>HDToriginal!E18/300</f>
        <v>8.5766666666666662</v>
      </c>
      <c r="F18" s="3">
        <f>HDToriginal!F18/1200</f>
        <v>7.9883333333333333</v>
      </c>
      <c r="G18" s="3">
        <f>HDToriginal!G18/1200</f>
        <v>7.6974999999999998</v>
      </c>
      <c r="H18" s="3">
        <f>HDToriginal!H18/1200</f>
        <v>8.211666666666666</v>
      </c>
      <c r="I18" s="1"/>
      <c r="J18" s="1">
        <v>15</v>
      </c>
      <c r="K18" s="3">
        <f>HDToriginal!K18/500</f>
        <v>0</v>
      </c>
      <c r="L18" s="3">
        <f>HDToriginal!L18/1500</f>
        <v>0.39133333333333331</v>
      </c>
      <c r="M18" s="3">
        <f>HDToriginal!M18/1500</f>
        <v>0.26933333333333331</v>
      </c>
      <c r="N18" s="3">
        <f>HDToriginal!N18/1500</f>
        <v>0.35666666666666669</v>
      </c>
      <c r="O18" s="3">
        <f>HDToriginal!O18/6000</f>
        <v>0.24483333333333332</v>
      </c>
      <c r="P18" s="3">
        <f>HDToriginal!P18/6000</f>
        <v>0.26633333333333331</v>
      </c>
      <c r="Q18" s="3">
        <f>HDToriginal!Q18/6000</f>
        <v>0.23833333333333334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5">
      <c r="A19" s="1">
        <v>16</v>
      </c>
      <c r="B19" s="3">
        <f>HDToriginal!B19/100</f>
        <v>9.2100000000000009</v>
      </c>
      <c r="C19" s="3">
        <f>HDToriginal!C19/300</f>
        <v>6.8766666666666669</v>
      </c>
      <c r="D19" s="3">
        <f>HDToriginal!D19/300</f>
        <v>6.56</v>
      </c>
      <c r="E19" s="3">
        <f>HDToriginal!E19/300</f>
        <v>7.8533333333333335</v>
      </c>
      <c r="F19" s="3">
        <f>HDToriginal!F19/1200</f>
        <v>8.0566666666666666</v>
      </c>
      <c r="G19" s="3">
        <f>HDToriginal!G19/1200</f>
        <v>8.1941666666666659</v>
      </c>
      <c r="H19" s="3">
        <f>HDToriginal!H19/1200</f>
        <v>8.3249999999999993</v>
      </c>
      <c r="I19" s="1"/>
      <c r="J19" s="1">
        <v>16</v>
      </c>
      <c r="K19" s="3">
        <f>HDToriginal!K19/500</f>
        <v>0.74</v>
      </c>
      <c r="L19" s="3">
        <f>HDToriginal!L19/1500</f>
        <v>0.16733333333333333</v>
      </c>
      <c r="M19" s="3">
        <f>HDToriginal!M19/1500</f>
        <v>0.27200000000000002</v>
      </c>
      <c r="N19" s="3">
        <f>HDToriginal!N19/1500</f>
        <v>0.29199999999999998</v>
      </c>
      <c r="O19" s="3">
        <f>HDToriginal!O19/6000</f>
        <v>0.23333333333333334</v>
      </c>
      <c r="P19" s="3">
        <f>HDToriginal!P19/6000</f>
        <v>0.22750000000000001</v>
      </c>
      <c r="Q19" s="3">
        <f>HDToriginal!Q19/6000</f>
        <v>0.23300000000000001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5">
      <c r="A20" s="1">
        <v>17</v>
      </c>
      <c r="B20" s="3">
        <f>HDToriginal!B20/100</f>
        <v>4.78</v>
      </c>
      <c r="C20" s="3">
        <f>HDToriginal!C20/300</f>
        <v>7.746666666666667</v>
      </c>
      <c r="D20" s="3">
        <f>HDToriginal!D20/300</f>
        <v>7.81</v>
      </c>
      <c r="E20" s="3">
        <f>HDToriginal!E20/300</f>
        <v>8.1966666666666672</v>
      </c>
      <c r="F20" s="3">
        <f>HDToriginal!F20/1200</f>
        <v>8.2658333333333331</v>
      </c>
      <c r="G20" s="3">
        <f>HDToriginal!G20/1200</f>
        <v>7.9833333333333334</v>
      </c>
      <c r="H20" s="3">
        <f>HDToriginal!H20/1200</f>
        <v>8.5108333333333341</v>
      </c>
      <c r="I20" s="1"/>
      <c r="J20" s="1">
        <v>17</v>
      </c>
      <c r="K20" s="3">
        <f>HDToriginal!K20/500</f>
        <v>0.216</v>
      </c>
      <c r="L20" s="3">
        <f>HDToriginal!L20/1500</f>
        <v>0.28933333333333333</v>
      </c>
      <c r="M20" s="3">
        <f>HDToriginal!M20/1500</f>
        <v>0.246</v>
      </c>
      <c r="N20" s="3">
        <f>HDToriginal!N20/1500</f>
        <v>0.30266666666666664</v>
      </c>
      <c r="O20" s="3">
        <f>HDToriginal!O20/6000</f>
        <v>0.24933333333333332</v>
      </c>
      <c r="P20" s="3">
        <f>HDToriginal!P20/6000</f>
        <v>0.26416666666666666</v>
      </c>
      <c r="Q20" s="3">
        <f>HDToriginal!Q20/6000</f>
        <v>0.26666666666666666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6.5" customHeight="1">
      <c r="A21" s="1">
        <v>18</v>
      </c>
      <c r="B21" s="3">
        <f>HDToriginal!B21/100</f>
        <v>10.38</v>
      </c>
      <c r="C21" s="3">
        <f>HDToriginal!C21/300</f>
        <v>8.1999999999999993</v>
      </c>
      <c r="D21" s="3">
        <f>HDToriginal!D21/300</f>
        <v>7.19</v>
      </c>
      <c r="E21" s="3">
        <f>HDToriginal!E21/300</f>
        <v>6.6233333333333331</v>
      </c>
      <c r="F21" s="3">
        <f>HDToriginal!F21/1200</f>
        <v>8.3658333333333328</v>
      </c>
      <c r="G21" s="3">
        <f>HDToriginal!G21/1200</f>
        <v>8.3208333333333329</v>
      </c>
      <c r="H21" s="3">
        <f>HDToriginal!H21/1200</f>
        <v>8.0666666666666664</v>
      </c>
      <c r="I21" s="1"/>
      <c r="J21" s="1">
        <v>18</v>
      </c>
      <c r="K21" s="3">
        <f>HDToriginal!K21/500</f>
        <v>0.214</v>
      </c>
      <c r="L21" s="3">
        <f>HDToriginal!L21/1500</f>
        <v>0.41933333333333334</v>
      </c>
      <c r="M21" s="3">
        <f>HDToriginal!M21/1500</f>
        <v>0.32466666666666666</v>
      </c>
      <c r="N21" s="3">
        <f>HDToriginal!N21/1500</f>
        <v>0.32600000000000001</v>
      </c>
      <c r="O21" s="3">
        <f>HDToriginal!O21/6000</f>
        <v>0.31833333333333336</v>
      </c>
      <c r="P21" s="3">
        <f>HDToriginal!P21/6000</f>
        <v>0.25800000000000001</v>
      </c>
      <c r="Q21" s="3">
        <f>HDToriginal!Q21/6000</f>
        <v>0.20699999999999999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5">
      <c r="A22" s="1">
        <v>19</v>
      </c>
      <c r="B22" s="3">
        <f>HDToriginal!B22/100</f>
        <v>7.44</v>
      </c>
      <c r="C22" s="3">
        <f>HDToriginal!C22/300</f>
        <v>7.6733333333333329</v>
      </c>
      <c r="D22" s="3">
        <f>HDToriginal!D22/300</f>
        <v>7.9866666666666664</v>
      </c>
      <c r="E22" s="3">
        <f>HDToriginal!E22/300</f>
        <v>8.3333333333333339</v>
      </c>
      <c r="F22" s="3">
        <f>HDToriginal!F22/1200</f>
        <v>8.0133333333333336</v>
      </c>
      <c r="G22" s="3">
        <f>HDToriginal!G22/1200</f>
        <v>8.0225000000000009</v>
      </c>
      <c r="H22" s="3">
        <f>HDToriginal!H22/1200</f>
        <v>8.6183333333333341</v>
      </c>
      <c r="I22" s="1"/>
      <c r="J22" s="1">
        <v>19</v>
      </c>
      <c r="K22" s="3">
        <f>HDToriginal!K22/500</f>
        <v>0.56399999999999995</v>
      </c>
      <c r="L22" s="3">
        <f>HDToriginal!L22/1500</f>
        <v>0.26733333333333331</v>
      </c>
      <c r="M22" s="3">
        <f>HDToriginal!M22/1500</f>
        <v>0.34799999999999998</v>
      </c>
      <c r="N22" s="3">
        <f>HDToriginal!N22/1500</f>
        <v>0.21733333333333332</v>
      </c>
      <c r="O22" s="3">
        <f>HDToriginal!O22/6000</f>
        <v>0.26816666666666666</v>
      </c>
      <c r="P22" s="3">
        <f>HDToriginal!P22/6000</f>
        <v>0.2185</v>
      </c>
      <c r="Q22" s="3">
        <f>HDToriginal!Q22/6000</f>
        <v>0.27766666666666667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5">
      <c r="A23" s="1">
        <v>20</v>
      </c>
      <c r="B23" s="3">
        <f>HDToriginal!B23/100</f>
        <v>10.17</v>
      </c>
      <c r="C23" s="3">
        <f>HDToriginal!C23/300</f>
        <v>8.06</v>
      </c>
      <c r="D23" s="3">
        <f>HDToriginal!D23/300</f>
        <v>7.5466666666666669</v>
      </c>
      <c r="E23" s="3">
        <f>HDToriginal!E23/300</f>
        <v>7.62</v>
      </c>
      <c r="F23" s="3">
        <f>HDToriginal!F23/1200</f>
        <v>8.1183333333333341</v>
      </c>
      <c r="G23" s="3">
        <f>HDToriginal!G23/1200</f>
        <v>8.3233333333333341</v>
      </c>
      <c r="H23" s="3">
        <f>HDToriginal!H23/1200</f>
        <v>8.4458333333333329</v>
      </c>
      <c r="I23" s="1"/>
      <c r="J23" s="1">
        <v>20</v>
      </c>
      <c r="K23" s="3">
        <f>HDToriginal!K23/500</f>
        <v>0.14399999999999999</v>
      </c>
      <c r="L23" s="3">
        <f>HDToriginal!L23/1500</f>
        <v>0.18866666666666668</v>
      </c>
      <c r="M23" s="3">
        <f>HDToriginal!M23/1500</f>
        <v>0.14533333333333334</v>
      </c>
      <c r="N23" s="3">
        <f>HDToriginal!N23/1500</f>
        <v>0.29533333333333334</v>
      </c>
      <c r="O23" s="3">
        <f>HDToriginal!O23/6000</f>
        <v>0.29899999999999999</v>
      </c>
      <c r="P23" s="3">
        <f>HDToriginal!P23/6000</f>
        <v>0.27916666666666667</v>
      </c>
      <c r="Q23" s="3">
        <f>HDToriginal!Q23/6000</f>
        <v>0.23699999999999999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5">
      <c r="A24" s="1">
        <v>21</v>
      </c>
      <c r="B24" s="3">
        <f>HDToriginal!B24/100</f>
        <v>8.02</v>
      </c>
      <c r="C24" s="3">
        <f>HDToriginal!C24/300</f>
        <v>8.09</v>
      </c>
      <c r="D24" s="3">
        <f>HDToriginal!D24/300</f>
        <v>7.65</v>
      </c>
      <c r="E24" s="3">
        <f>HDToriginal!E24/300</f>
        <v>8.31</v>
      </c>
      <c r="F24" s="3">
        <f>HDToriginal!F24/1200</f>
        <v>8.4208333333333325</v>
      </c>
      <c r="G24" s="3">
        <f>HDToriginal!G24/1200</f>
        <v>8.0175000000000001</v>
      </c>
      <c r="H24" s="3">
        <f>HDToriginal!H24/1200</f>
        <v>8.4224999999999994</v>
      </c>
      <c r="I24" s="1"/>
      <c r="J24" s="1">
        <v>21</v>
      </c>
      <c r="K24" s="3">
        <f>HDToriginal!K24/500</f>
        <v>0.156</v>
      </c>
      <c r="L24" s="3">
        <f>HDToriginal!L24/1500</f>
        <v>0.29533333333333334</v>
      </c>
      <c r="M24" s="3">
        <f>HDToriginal!M24/1500</f>
        <v>0.33666666666666667</v>
      </c>
      <c r="N24" s="3">
        <f>HDToriginal!N24/1500</f>
        <v>0.22</v>
      </c>
      <c r="O24" s="3">
        <f>HDToriginal!O24/6000</f>
        <v>0.28199999999999997</v>
      </c>
      <c r="P24" s="3">
        <f>HDToriginal!P24/6000</f>
        <v>0.25750000000000001</v>
      </c>
      <c r="Q24" s="3">
        <f>HDToriginal!Q24/6000</f>
        <v>0.24016666666666667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5">
      <c r="A25" s="1">
        <v>22</v>
      </c>
      <c r="B25" s="3">
        <f>HDToriginal!B25/100</f>
        <v>7.92</v>
      </c>
      <c r="C25" s="3">
        <f>HDToriginal!C25/300</f>
        <v>8.3266666666666662</v>
      </c>
      <c r="D25" s="3">
        <f>HDToriginal!D25/300</f>
        <v>8.1533333333333342</v>
      </c>
      <c r="E25" s="3">
        <f>HDToriginal!E25/300</f>
        <v>7.57</v>
      </c>
      <c r="F25" s="3">
        <f>HDToriginal!F25/1200</f>
        <v>8.1516666666666673</v>
      </c>
      <c r="G25" s="3">
        <f>HDToriginal!G25/1200</f>
        <v>8.2133333333333329</v>
      </c>
      <c r="H25" s="3">
        <f>HDToriginal!H25/1200</f>
        <v>8.6541666666666668</v>
      </c>
      <c r="I25" s="1"/>
      <c r="J25" s="1">
        <v>22</v>
      </c>
      <c r="K25" s="3">
        <f>HDToriginal!K25/500</f>
        <v>0</v>
      </c>
      <c r="L25" s="3">
        <f>HDToriginal!L25/1500</f>
        <v>0.34333333333333332</v>
      </c>
      <c r="M25" s="3">
        <f>HDToriginal!M25/1500</f>
        <v>0.23</v>
      </c>
      <c r="N25" s="3">
        <f>HDToriginal!N25/1500</f>
        <v>0.31666666666666665</v>
      </c>
      <c r="O25" s="3">
        <f>HDToriginal!O25/6000</f>
        <v>0.27133333333333332</v>
      </c>
      <c r="P25" s="3">
        <f>HDToriginal!P25/6000</f>
        <v>0.23733333333333334</v>
      </c>
      <c r="Q25" s="3">
        <f>HDToriginal!Q25/6000</f>
        <v>0.28133333333333332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5">
      <c r="A26" s="1">
        <v>23</v>
      </c>
      <c r="B26" s="3">
        <f>HDToriginal!B26/100</f>
        <v>5.78</v>
      </c>
      <c r="C26" s="3">
        <f>HDToriginal!C26/300</f>
        <v>7.98</v>
      </c>
      <c r="D26" s="3">
        <f>HDToriginal!D26/300</f>
        <v>8.2133333333333329</v>
      </c>
      <c r="E26" s="3">
        <f>HDToriginal!E26/300</f>
        <v>7.9266666666666667</v>
      </c>
      <c r="F26" s="3">
        <f>HDToriginal!F26/1200</f>
        <v>8.5558333333333341</v>
      </c>
      <c r="G26" s="3">
        <f>HDToriginal!G26/1200</f>
        <v>8.4275000000000002</v>
      </c>
      <c r="H26" s="3">
        <f>HDToriginal!H26/1200</f>
        <v>8.7808333333333337</v>
      </c>
      <c r="I26" s="1"/>
      <c r="J26" s="1">
        <v>23</v>
      </c>
      <c r="K26" s="3">
        <f>HDToriginal!K26/500</f>
        <v>0.184</v>
      </c>
      <c r="L26" s="3">
        <f>HDToriginal!L26/1500</f>
        <v>0.35266666666666668</v>
      </c>
      <c r="M26" s="3">
        <f>HDToriginal!M26/1500</f>
        <v>0.25866666666666666</v>
      </c>
      <c r="N26" s="3">
        <f>HDToriginal!N26/1500</f>
        <v>0.4</v>
      </c>
      <c r="O26" s="3">
        <f>HDToriginal!O26/6000</f>
        <v>0.28633333333333333</v>
      </c>
      <c r="P26" s="3">
        <f>HDToriginal!P26/6000</f>
        <v>0.25566666666666665</v>
      </c>
      <c r="Q26" s="3">
        <f>HDToriginal!Q26/6000</f>
        <v>0.26250000000000001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5">
      <c r="A27" s="1">
        <v>24</v>
      </c>
      <c r="B27" s="3">
        <f>HDToriginal!B27/100</f>
        <v>8.2100000000000009</v>
      </c>
      <c r="C27" s="3">
        <f>HDToriginal!C27/300</f>
        <v>8.35</v>
      </c>
      <c r="D27" s="3">
        <f>HDToriginal!D27/300</f>
        <v>7.4433333333333334</v>
      </c>
      <c r="E27" s="3">
        <f>HDToriginal!E27/300</f>
        <v>7.47</v>
      </c>
      <c r="F27" s="3">
        <f>HDToriginal!F27/1200</f>
        <v>8.2725000000000009</v>
      </c>
      <c r="G27" s="3">
        <f>HDToriginal!G27/1200</f>
        <v>8.4949999999999992</v>
      </c>
      <c r="H27" s="3">
        <f>HDToriginal!H27/1200</f>
        <v>8.8074999999999992</v>
      </c>
      <c r="I27" s="1"/>
      <c r="J27" s="1">
        <v>24</v>
      </c>
      <c r="K27" s="3">
        <f>HDToriginal!K27/500</f>
        <v>0</v>
      </c>
      <c r="L27" s="3">
        <f>HDToriginal!L27/1500</f>
        <v>0.27133333333333332</v>
      </c>
      <c r="M27" s="3">
        <f>HDToriginal!M27/1500</f>
        <v>0.26400000000000001</v>
      </c>
      <c r="N27" s="3">
        <f>HDToriginal!N27/1500</f>
        <v>0.40266666666666667</v>
      </c>
      <c r="O27" s="3">
        <f>HDToriginal!O27/6000</f>
        <v>0.23416666666666666</v>
      </c>
      <c r="P27" s="3">
        <f>HDToriginal!P27/6000</f>
        <v>0.26683333333333331</v>
      </c>
      <c r="Q27" s="3">
        <f>HDToriginal!Q27/6000</f>
        <v>0.221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4" customHeight="1">
      <c r="A28" s="1">
        <v>25</v>
      </c>
      <c r="B28" s="3">
        <f>HDToriginal!B28/100</f>
        <v>8.16</v>
      </c>
      <c r="C28" s="3">
        <f>HDToriginal!C28/300</f>
        <v>7.7633333333333336</v>
      </c>
      <c r="D28" s="3">
        <f>HDToriginal!D28/300</f>
        <v>8.5066666666666659</v>
      </c>
      <c r="E28" s="3">
        <f>HDToriginal!E28/300</f>
        <v>8.26</v>
      </c>
      <c r="F28" s="3">
        <f>HDToriginal!F28/1200</f>
        <v>8.8324999999999996</v>
      </c>
      <c r="G28" s="3">
        <f>HDToriginal!G28/1200</f>
        <v>8.5283333333333342</v>
      </c>
      <c r="H28" s="3">
        <f>HDToriginal!H28/1200</f>
        <v>8.6950000000000003</v>
      </c>
      <c r="I28" s="1"/>
      <c r="J28" s="1">
        <v>25</v>
      </c>
      <c r="K28" s="3">
        <f>HDToriginal!K28/500</f>
        <v>0.2</v>
      </c>
      <c r="L28" s="3">
        <f>HDToriginal!L28/1500</f>
        <v>0.39933333333333332</v>
      </c>
      <c r="M28" s="3">
        <f>HDToriginal!M28/1500</f>
        <v>0.29733333333333334</v>
      </c>
      <c r="N28" s="3">
        <f>HDToriginal!N28/1500</f>
        <v>0.35933333333333334</v>
      </c>
      <c r="O28" s="3">
        <f>HDToriginal!O28/6000</f>
        <v>0.28166666666666668</v>
      </c>
      <c r="P28" s="3">
        <f>HDToriginal!P28/6000</f>
        <v>0.2515</v>
      </c>
      <c r="Q28" s="3">
        <f>HDToriginal!Q28/6000</f>
        <v>0.26516666666666666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5">
      <c r="A29" s="1">
        <v>26</v>
      </c>
      <c r="B29" s="3">
        <f>HDToriginal!B29/100</f>
        <v>8.74</v>
      </c>
      <c r="C29" s="3">
        <f>HDToriginal!C29/300</f>
        <v>7.5733333333333333</v>
      </c>
      <c r="D29" s="3">
        <f>HDToriginal!D29/300</f>
        <v>7.4466666666666663</v>
      </c>
      <c r="E29" s="3">
        <f>HDToriginal!E29/300</f>
        <v>8.6166666666666671</v>
      </c>
      <c r="F29" s="3">
        <f>HDToriginal!F29/1200</f>
        <v>8.4066666666666663</v>
      </c>
      <c r="G29" s="3">
        <f>HDToriginal!G29/1200</f>
        <v>8.66</v>
      </c>
      <c r="H29" s="3">
        <f>HDToriginal!H29/1200</f>
        <v>8.7291666666666661</v>
      </c>
      <c r="I29" s="1"/>
      <c r="J29" s="1">
        <v>26</v>
      </c>
      <c r="K29" s="3">
        <f>HDToriginal!K29/500</f>
        <v>0.47399999999999998</v>
      </c>
      <c r="L29" s="3">
        <f>HDToriginal!L29/1500</f>
        <v>4.4666666666666667E-2</v>
      </c>
      <c r="M29" s="3">
        <f>HDToriginal!M29/1500</f>
        <v>0.22666666666666666</v>
      </c>
      <c r="N29" s="3">
        <f>HDToriginal!N29/1500</f>
        <v>0.32266666666666666</v>
      </c>
      <c r="O29" s="3">
        <f>HDToriginal!O29/6000</f>
        <v>0.20133333333333334</v>
      </c>
      <c r="P29" s="3">
        <f>HDToriginal!P29/6000</f>
        <v>0.27433333333333332</v>
      </c>
      <c r="Q29" s="3">
        <f>HDToriginal!Q29/6000</f>
        <v>0.28583333333333333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5">
      <c r="A30" s="1">
        <v>27</v>
      </c>
      <c r="B30" s="3">
        <f>HDToriginal!B30/100</f>
        <v>10.02</v>
      </c>
      <c r="C30" s="3">
        <f>HDToriginal!C30/300</f>
        <v>7.55</v>
      </c>
      <c r="D30" s="3">
        <f>HDToriginal!D30/300</f>
        <v>7.4066666666666663</v>
      </c>
      <c r="E30" s="3">
        <f>HDToriginal!E30/300</f>
        <v>8.27</v>
      </c>
      <c r="F30" s="3">
        <f>HDToriginal!F30/1200</f>
        <v>8.8674999999999997</v>
      </c>
      <c r="G30" s="3">
        <f>HDToriginal!G30/1200</f>
        <v>8.7016666666666662</v>
      </c>
      <c r="H30" s="3">
        <f>HDToriginal!H30/1200</f>
        <v>9.0233333333333334</v>
      </c>
      <c r="I30" s="1"/>
      <c r="J30" s="1">
        <v>27</v>
      </c>
      <c r="K30" s="3">
        <f>HDToriginal!K30/500</f>
        <v>0.32400000000000001</v>
      </c>
      <c r="L30" s="3">
        <f>HDToriginal!L30/1500</f>
        <v>0.31266666666666665</v>
      </c>
      <c r="M30" s="3">
        <f>HDToriginal!M30/1500</f>
        <v>0.18733333333333332</v>
      </c>
      <c r="N30" s="3">
        <f>HDToriginal!N30/1500</f>
        <v>0.23933333333333334</v>
      </c>
      <c r="O30" s="3">
        <f>HDToriginal!O30/6000</f>
        <v>0.32950000000000002</v>
      </c>
      <c r="P30" s="3">
        <f>HDToriginal!P30/6000</f>
        <v>0.23749999999999999</v>
      </c>
      <c r="Q30" s="3">
        <f>HDToriginal!Q30/6000</f>
        <v>0.29716666666666669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5">
      <c r="A31" s="1">
        <v>28</v>
      </c>
      <c r="B31" s="3">
        <f>HDToriginal!B31/100</f>
        <v>7.29</v>
      </c>
      <c r="C31" s="3">
        <f>HDToriginal!C31/300</f>
        <v>7.98</v>
      </c>
      <c r="D31" s="3">
        <f>HDToriginal!D31/300</f>
        <v>8.0399999999999991</v>
      </c>
      <c r="E31" s="3">
        <f>HDToriginal!E31/300</f>
        <v>7.3866666666666667</v>
      </c>
      <c r="F31" s="3">
        <f>HDToriginal!F31/1200</f>
        <v>8.6833333333333336</v>
      </c>
      <c r="G31" s="3">
        <f>HDToriginal!G31/1200</f>
        <v>8.5675000000000008</v>
      </c>
      <c r="H31" s="3">
        <f>HDToriginal!H31/1200</f>
        <v>8.9166666666666661</v>
      </c>
      <c r="I31" s="1"/>
      <c r="J31" s="1">
        <v>28</v>
      </c>
      <c r="K31" s="3">
        <f>HDToriginal!K31/500</f>
        <v>0.51200000000000001</v>
      </c>
      <c r="L31" s="3">
        <f>HDToriginal!L31/1500</f>
        <v>0.16866666666666666</v>
      </c>
      <c r="M31" s="3">
        <f>HDToriginal!M31/1500</f>
        <v>0.35866666666666669</v>
      </c>
      <c r="N31" s="3">
        <f>HDToriginal!N31/1500</f>
        <v>0.18533333333333332</v>
      </c>
      <c r="O31" s="3">
        <f>HDToriginal!O31/6000</f>
        <v>0.27850000000000003</v>
      </c>
      <c r="P31" s="3">
        <f>HDToriginal!P31/6000</f>
        <v>0.25333333333333335</v>
      </c>
      <c r="Q31" s="3">
        <f>HDToriginal!Q31/6000</f>
        <v>0.25066666666666665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5">
      <c r="A32" s="1">
        <v>29</v>
      </c>
      <c r="B32" s="3">
        <f>HDToriginal!B32/100</f>
        <v>8.8699999999999992</v>
      </c>
      <c r="C32" s="3">
        <f>HDToriginal!C32/300</f>
        <v>8.58</v>
      </c>
      <c r="D32" s="3">
        <f>HDToriginal!D32/300</f>
        <v>9.11</v>
      </c>
      <c r="E32" s="3">
        <f>HDToriginal!E32/300</f>
        <v>8.4700000000000006</v>
      </c>
      <c r="F32" s="3">
        <f>HDToriginal!F32/1200</f>
        <v>9.0399999999999991</v>
      </c>
      <c r="G32" s="3">
        <f>HDToriginal!G32/1200</f>
        <v>8.5024999999999995</v>
      </c>
      <c r="H32" s="3">
        <f>HDToriginal!H32/1200</f>
        <v>9.1508333333333329</v>
      </c>
      <c r="I32" s="1"/>
      <c r="J32" s="1">
        <v>29</v>
      </c>
      <c r="K32" s="3">
        <f>HDToriginal!K32/500</f>
        <v>0.56200000000000006</v>
      </c>
      <c r="L32" s="3">
        <f>HDToriginal!L32/1500</f>
        <v>0.20133333333333334</v>
      </c>
      <c r="M32" s="3">
        <f>HDToriginal!M32/1500</f>
        <v>0.13666666666666666</v>
      </c>
      <c r="N32" s="3">
        <f>HDToriginal!N32/1500</f>
        <v>0.18666666666666668</v>
      </c>
      <c r="O32" s="3">
        <f>HDToriginal!O32/6000</f>
        <v>0.28516666666666668</v>
      </c>
      <c r="P32" s="3">
        <f>HDToriginal!P32/6000</f>
        <v>0.22900000000000001</v>
      </c>
      <c r="Q32" s="3">
        <f>HDToriginal!Q32/6000</f>
        <v>0.29133333333333333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5">
      <c r="A33" s="1">
        <v>30</v>
      </c>
      <c r="B33" s="3">
        <f>HDToriginal!B33/100</f>
        <v>8.4600000000000009</v>
      </c>
      <c r="C33" s="3">
        <f>HDToriginal!C33/300</f>
        <v>8.8866666666666667</v>
      </c>
      <c r="D33" s="3">
        <f>HDToriginal!D33/300</f>
        <v>7.956666666666667</v>
      </c>
      <c r="E33" s="3">
        <f>HDToriginal!E33/300</f>
        <v>8.57</v>
      </c>
      <c r="F33" s="3">
        <f>HDToriginal!F33/1200</f>
        <v>8.7375000000000007</v>
      </c>
      <c r="G33" s="3">
        <f>HDToriginal!G33/1200</f>
        <v>8.918333333333333</v>
      </c>
      <c r="H33" s="3">
        <f>HDToriginal!H33/1200</f>
        <v>8.7633333333333336</v>
      </c>
      <c r="I33" s="1"/>
      <c r="J33" s="1">
        <v>30</v>
      </c>
      <c r="K33" s="3">
        <f>HDToriginal!K33/500</f>
        <v>0.56999999999999995</v>
      </c>
      <c r="L33" s="3">
        <f>HDToriginal!L33/1500</f>
        <v>0.26666666666666666</v>
      </c>
      <c r="M33" s="3">
        <f>HDToriginal!M33/1500</f>
        <v>0.31466666666666665</v>
      </c>
      <c r="N33" s="3">
        <f>HDToriginal!N33/1500</f>
        <v>0.37666666666666665</v>
      </c>
      <c r="O33" s="3">
        <f>HDToriginal!O33/6000</f>
        <v>0.248</v>
      </c>
      <c r="P33" s="3">
        <f>HDToriginal!P33/6000</f>
        <v>0.28466666666666668</v>
      </c>
      <c r="Q33" s="3">
        <f>HDToriginal!Q33/6000</f>
        <v>0.27050000000000002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5">
      <c r="A34" s="1">
        <v>31</v>
      </c>
      <c r="B34" s="3">
        <f>HDToriginal!B34/100</f>
        <v>8.07</v>
      </c>
      <c r="C34" s="3">
        <f>HDToriginal!C34/300</f>
        <v>8.4733333333333327</v>
      </c>
      <c r="D34" s="3">
        <f>HDToriginal!D34/300</f>
        <v>9.2766666666666673</v>
      </c>
      <c r="E34" s="3">
        <f>HDToriginal!E34/300</f>
        <v>8.4966666666666661</v>
      </c>
      <c r="F34" s="3">
        <f>HDToriginal!F34/1200</f>
        <v>9.1199999999999992</v>
      </c>
      <c r="G34" s="3">
        <f>HDToriginal!G34/1200</f>
        <v>8.6566666666666663</v>
      </c>
      <c r="H34" s="3">
        <f>HDToriginal!H34/1200</f>
        <v>9.15</v>
      </c>
      <c r="I34" s="1"/>
      <c r="J34" s="1">
        <v>31</v>
      </c>
      <c r="K34" s="3">
        <f>HDToriginal!K34/500</f>
        <v>0.34399999999999997</v>
      </c>
      <c r="L34" s="3">
        <f>HDToriginal!L34/1500</f>
        <v>0.22333333333333333</v>
      </c>
      <c r="M34" s="3">
        <f>HDToriginal!M34/1500</f>
        <v>0.10666666666666667</v>
      </c>
      <c r="N34" s="3">
        <f>HDToriginal!N34/1500</f>
        <v>0.27800000000000002</v>
      </c>
      <c r="O34" s="3">
        <f>HDToriginal!O34/6000</f>
        <v>0.24233333333333335</v>
      </c>
      <c r="P34" s="3">
        <f>HDToriginal!P34/6000</f>
        <v>0.24199999999999999</v>
      </c>
      <c r="Q34" s="3">
        <f>HDToriginal!Q34/6000</f>
        <v>0.28716666666666668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5">
      <c r="A35" s="1">
        <v>32</v>
      </c>
      <c r="B35" s="3">
        <f>HDToriginal!B35/100</f>
        <v>7.59</v>
      </c>
      <c r="C35" s="3">
        <f>HDToriginal!C35/300</f>
        <v>7.1</v>
      </c>
      <c r="D35" s="3">
        <f>HDToriginal!D35/300</f>
        <v>8.4533333333333331</v>
      </c>
      <c r="E35" s="3">
        <f>HDToriginal!E35/300</f>
        <v>8.8699999999999992</v>
      </c>
      <c r="F35" s="3">
        <f>HDToriginal!F35/1200</f>
        <v>8.9491666666666667</v>
      </c>
      <c r="G35" s="3">
        <f>HDToriginal!G35/1200</f>
        <v>8.9149999999999991</v>
      </c>
      <c r="H35" s="3">
        <f>HDToriginal!H35/1200</f>
        <v>8.9783333333333335</v>
      </c>
      <c r="I35" s="1"/>
      <c r="J35" s="1">
        <v>32</v>
      </c>
      <c r="K35" s="3">
        <f>HDToriginal!K35/500</f>
        <v>0.39600000000000002</v>
      </c>
      <c r="L35" s="3">
        <f>HDToriginal!L35/1500</f>
        <v>0.28933333333333333</v>
      </c>
      <c r="M35" s="3">
        <f>HDToriginal!M35/1500</f>
        <v>0.11799999999999999</v>
      </c>
      <c r="N35" s="3">
        <f>HDToriginal!N35/1500</f>
        <v>0.15666666666666668</v>
      </c>
      <c r="O35" s="3">
        <f>HDToriginal!O35/6000</f>
        <v>0.27300000000000002</v>
      </c>
      <c r="P35" s="3">
        <f>HDToriginal!P35/6000</f>
        <v>0.28733333333333333</v>
      </c>
      <c r="Q35" s="3">
        <f>HDToriginal!Q35/6000</f>
        <v>0.29666666666666669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5">
      <c r="A36" s="1">
        <v>33</v>
      </c>
      <c r="B36" s="3">
        <f>HDToriginal!B36/100</f>
        <v>6.89</v>
      </c>
      <c r="C36" s="3">
        <f>HDToriginal!C36/300</f>
        <v>9.1999999999999993</v>
      </c>
      <c r="D36" s="3">
        <f>HDToriginal!D36/300</f>
        <v>7.8966666666666665</v>
      </c>
      <c r="E36" s="3">
        <f>HDToriginal!E36/300</f>
        <v>7.4033333333333333</v>
      </c>
      <c r="F36" s="3">
        <f>HDToriginal!F36/1200</f>
        <v>9.2408333333333328</v>
      </c>
      <c r="G36" s="3">
        <f>HDToriginal!G36/1200</f>
        <v>8.7025000000000006</v>
      </c>
      <c r="H36" s="3">
        <f>HDToriginal!H36/1200</f>
        <v>9.3566666666666674</v>
      </c>
      <c r="I36" s="1"/>
      <c r="J36" s="1">
        <v>33</v>
      </c>
      <c r="K36" s="3">
        <f>HDToriginal!K36/500</f>
        <v>0.42599999999999999</v>
      </c>
      <c r="L36" s="3">
        <f>HDToriginal!L36/1500</f>
        <v>0.24266666666666667</v>
      </c>
      <c r="M36" s="3">
        <f>HDToriginal!M36/1500</f>
        <v>0.26600000000000001</v>
      </c>
      <c r="N36" s="3">
        <f>HDToriginal!N36/1500</f>
        <v>0.254</v>
      </c>
      <c r="O36" s="3">
        <f>HDToriginal!O36/6000</f>
        <v>0.28183333333333332</v>
      </c>
      <c r="P36" s="3">
        <f>HDToriginal!P36/6000</f>
        <v>0.32183333333333336</v>
      </c>
      <c r="Q36" s="3">
        <f>HDToriginal!Q36/6000</f>
        <v>0.31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5">
      <c r="A37" s="1">
        <v>34</v>
      </c>
      <c r="B37" s="3">
        <f>HDToriginal!B37/100</f>
        <v>6.4</v>
      </c>
      <c r="C37" s="3">
        <f>HDToriginal!C37/300</f>
        <v>8.1266666666666669</v>
      </c>
      <c r="D37" s="3">
        <f>HDToriginal!D37/300</f>
        <v>8.6266666666666669</v>
      </c>
      <c r="E37" s="3">
        <f>HDToriginal!E37/300</f>
        <v>9.16</v>
      </c>
      <c r="F37" s="3">
        <f>HDToriginal!F37/1200</f>
        <v>8.93</v>
      </c>
      <c r="G37" s="3">
        <f>HDToriginal!G37/1200</f>
        <v>9.2158333333333342</v>
      </c>
      <c r="H37" s="3">
        <f>HDToriginal!H37/1200</f>
        <v>9.1366666666666667</v>
      </c>
      <c r="I37" s="1"/>
      <c r="J37" s="1">
        <v>34</v>
      </c>
      <c r="K37" s="3">
        <f>HDToriginal!K37/500</f>
        <v>0.2</v>
      </c>
      <c r="L37" s="3">
        <f>HDToriginal!L37/1500</f>
        <v>0.19533333333333333</v>
      </c>
      <c r="M37" s="3">
        <f>HDToriginal!M37/1500</f>
        <v>0.19866666666666666</v>
      </c>
      <c r="N37" s="3">
        <f>HDToriginal!N37/1500</f>
        <v>0.33</v>
      </c>
      <c r="O37" s="3">
        <f>HDToriginal!O37/6000</f>
        <v>0.20666666666666667</v>
      </c>
      <c r="P37" s="3">
        <f>HDToriginal!P37/6000</f>
        <v>0.25216666666666665</v>
      </c>
      <c r="Q37" s="3">
        <f>HDToriginal!Q37/6000</f>
        <v>0.31783333333333336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5">
      <c r="A38" s="1">
        <v>35</v>
      </c>
      <c r="B38" s="3">
        <f>HDToriginal!B38/100</f>
        <v>9.7100000000000009</v>
      </c>
      <c r="C38" s="3">
        <f>HDToriginal!C38/300</f>
        <v>8.61</v>
      </c>
      <c r="D38" s="3">
        <f>HDToriginal!D38/300</f>
        <v>9.1133333333333333</v>
      </c>
      <c r="E38" s="3">
        <f>HDToriginal!E38/300</f>
        <v>8.5500000000000007</v>
      </c>
      <c r="F38" s="3">
        <f>HDToriginal!F38/1200</f>
        <v>9.4608333333333334</v>
      </c>
      <c r="G38" s="3">
        <f>HDToriginal!G38/1200</f>
        <v>8.9033333333333342</v>
      </c>
      <c r="H38" s="3">
        <f>HDToriginal!H38/1200</f>
        <v>9.2991666666666664</v>
      </c>
      <c r="I38" s="1"/>
      <c r="J38" s="1">
        <v>35</v>
      </c>
      <c r="K38" s="3">
        <f>HDToriginal!K38/500</f>
        <v>0.01</v>
      </c>
      <c r="L38" s="3">
        <f>HDToriginal!L38/1500</f>
        <v>0.35933333333333334</v>
      </c>
      <c r="M38" s="3">
        <f>HDToriginal!M38/1500</f>
        <v>0.23933333333333334</v>
      </c>
      <c r="N38" s="3">
        <f>HDToriginal!N38/1500</f>
        <v>0.22666666666666666</v>
      </c>
      <c r="O38" s="3">
        <f>HDToriginal!O38/6000</f>
        <v>0.30666666666666664</v>
      </c>
      <c r="P38" s="3">
        <f>HDToriginal!P38/6000</f>
        <v>0.28733333333333333</v>
      </c>
      <c r="Q38" s="3">
        <f>HDToriginal!Q38/6000</f>
        <v>0.27700000000000002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5">
      <c r="A39" s="1">
        <v>36</v>
      </c>
      <c r="B39" s="3">
        <f>HDToriginal!B39/100</f>
        <v>11.47</v>
      </c>
      <c r="C39" s="3">
        <f>HDToriginal!C39/300</f>
        <v>8.0633333333333326</v>
      </c>
      <c r="D39" s="3">
        <f>HDToriginal!D39/300</f>
        <v>8.4600000000000009</v>
      </c>
      <c r="E39" s="3">
        <f>HDToriginal!E39/300</f>
        <v>8.3033333333333328</v>
      </c>
      <c r="F39" s="3">
        <f>HDToriginal!F39/1200</f>
        <v>9.0358333333333327</v>
      </c>
      <c r="G39" s="3">
        <f>HDToriginal!G39/1200</f>
        <v>9.3800000000000008</v>
      </c>
      <c r="H39" s="3">
        <f>HDToriginal!H39/1200</f>
        <v>9.08</v>
      </c>
      <c r="I39" s="1"/>
      <c r="J39" s="1">
        <v>36</v>
      </c>
      <c r="K39" s="3">
        <f>HDToriginal!K39/500</f>
        <v>0.36</v>
      </c>
      <c r="L39" s="3">
        <f>HDToriginal!L39/1500</f>
        <v>0.14266666666666666</v>
      </c>
      <c r="M39" s="3">
        <f>HDToriginal!M39/1500</f>
        <v>3.4666666666666665E-2</v>
      </c>
      <c r="N39" s="3">
        <f>HDToriginal!N39/1500</f>
        <v>0.316</v>
      </c>
      <c r="O39" s="3">
        <f>HDToriginal!O39/6000</f>
        <v>0.27850000000000003</v>
      </c>
      <c r="P39" s="3">
        <f>HDToriginal!P39/6000</f>
        <v>0.25116666666666665</v>
      </c>
      <c r="Q39" s="3">
        <f>HDToriginal!Q39/6000</f>
        <v>0.24683333333333332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5">
      <c r="A40" s="1">
        <v>37</v>
      </c>
      <c r="B40" s="3">
        <f>HDToriginal!B40/100</f>
        <v>9.42</v>
      </c>
      <c r="C40" s="3">
        <f>HDToriginal!C40/300</f>
        <v>9.0466666666666669</v>
      </c>
      <c r="D40" s="3">
        <f>HDToriginal!D40/300</f>
        <v>9.1766666666666659</v>
      </c>
      <c r="E40" s="3">
        <f>HDToriginal!E40/300</f>
        <v>10.9</v>
      </c>
      <c r="F40" s="3">
        <f>HDToriginal!F40/1200</f>
        <v>9.1775000000000002</v>
      </c>
      <c r="G40" s="3">
        <f>HDToriginal!G40/1200</f>
        <v>9.0941666666666663</v>
      </c>
      <c r="H40" s="3">
        <f>HDToriginal!H40/1200</f>
        <v>9.4316666666666666</v>
      </c>
      <c r="I40" s="1"/>
      <c r="J40" s="1">
        <v>37</v>
      </c>
      <c r="K40" s="3">
        <f>HDToriginal!K40/500</f>
        <v>0.23799999999999999</v>
      </c>
      <c r="L40" s="3">
        <f>HDToriginal!L40/1500</f>
        <v>0.27600000000000002</v>
      </c>
      <c r="M40" s="3">
        <f>HDToriginal!M40/1500</f>
        <v>0.21133333333333335</v>
      </c>
      <c r="N40" s="3">
        <f>HDToriginal!N40/1500</f>
        <v>0.158</v>
      </c>
      <c r="O40" s="3">
        <f>HDToriginal!O40/6000</f>
        <v>0.35349999999999998</v>
      </c>
      <c r="P40" s="3">
        <f>HDToriginal!P40/6000</f>
        <v>0.26983333333333331</v>
      </c>
      <c r="Q40" s="3">
        <f>HDToriginal!Q40/6000</f>
        <v>0.27700000000000002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5">
      <c r="A41" s="1">
        <v>38</v>
      </c>
      <c r="B41" s="3">
        <f>HDToriginal!B41/100</f>
        <v>7.87</v>
      </c>
      <c r="C41" s="3">
        <f>HDToriginal!C41/300</f>
        <v>8.3433333333333337</v>
      </c>
      <c r="D41" s="3">
        <f>HDToriginal!D41/300</f>
        <v>8.94</v>
      </c>
      <c r="E41" s="3">
        <f>HDToriginal!E41/300</f>
        <v>9.5299999999999994</v>
      </c>
      <c r="F41" s="3">
        <f>HDToriginal!F41/1200</f>
        <v>9.4633333333333329</v>
      </c>
      <c r="G41" s="3">
        <f>HDToriginal!G41/1200</f>
        <v>9.7633333333333336</v>
      </c>
      <c r="H41" s="3">
        <f>HDToriginal!H41/1200</f>
        <v>9.6291666666666664</v>
      </c>
      <c r="I41" s="1"/>
      <c r="J41" s="1">
        <v>38</v>
      </c>
      <c r="K41" s="3">
        <f>HDToriginal!K41/500</f>
        <v>0</v>
      </c>
      <c r="L41" s="3">
        <f>HDToriginal!L41/1500</f>
        <v>0.32600000000000001</v>
      </c>
      <c r="M41" s="3">
        <f>HDToriginal!M41/1500</f>
        <v>0.222</v>
      </c>
      <c r="N41" s="3">
        <f>HDToriginal!N41/1500</f>
        <v>0.24399999999999999</v>
      </c>
      <c r="O41" s="3">
        <f>HDToriginal!O41/6000</f>
        <v>0.27183333333333332</v>
      </c>
      <c r="P41" s="3">
        <f>HDToriginal!P41/6000</f>
        <v>0.33750000000000002</v>
      </c>
      <c r="Q41" s="3">
        <f>HDToriginal!Q41/6000</f>
        <v>0.32450000000000001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5">
      <c r="A42" s="1">
        <v>39</v>
      </c>
      <c r="B42" s="3">
        <f>HDToriginal!B42/100</f>
        <v>7.6</v>
      </c>
      <c r="C42" s="3">
        <f>HDToriginal!C42/300</f>
        <v>8.16</v>
      </c>
      <c r="D42" s="3">
        <f>HDToriginal!D42/300</f>
        <v>9.73</v>
      </c>
      <c r="E42" s="3">
        <f>HDToriginal!E42/300</f>
        <v>8.7033333333333331</v>
      </c>
      <c r="F42" s="3">
        <f>HDToriginal!F42/1200</f>
        <v>9.519166666666667</v>
      </c>
      <c r="G42" s="3">
        <f>HDToriginal!G42/1200</f>
        <v>8.94</v>
      </c>
      <c r="H42" s="3">
        <f>HDToriginal!H42/1200</f>
        <v>9.5775000000000006</v>
      </c>
      <c r="I42" s="1"/>
      <c r="J42" s="1">
        <v>39</v>
      </c>
      <c r="K42" s="3">
        <f>HDToriginal!K42/500</f>
        <v>0.42</v>
      </c>
      <c r="L42" s="3">
        <f>HDToriginal!L42/1500</f>
        <v>0.248</v>
      </c>
      <c r="M42" s="3">
        <f>HDToriginal!M42/1500</f>
        <v>0</v>
      </c>
      <c r="N42" s="3">
        <f>HDToriginal!N42/1500</f>
        <v>0.37066666666666664</v>
      </c>
      <c r="O42" s="3">
        <f>HDToriginal!O42/6000</f>
        <v>0.28883333333333333</v>
      </c>
      <c r="P42" s="3">
        <f>HDToriginal!P42/6000</f>
        <v>0.23400000000000001</v>
      </c>
      <c r="Q42" s="3">
        <f>HDToriginal!Q42/6000</f>
        <v>0.29116666666666668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5">
      <c r="A43" s="1">
        <v>40</v>
      </c>
      <c r="B43" s="3">
        <f>HDToriginal!B43/100</f>
        <v>12.57</v>
      </c>
      <c r="C43" s="3">
        <f>HDToriginal!C43/300</f>
        <v>9.3666666666666671</v>
      </c>
      <c r="D43" s="3">
        <f>HDToriginal!D43/300</f>
        <v>8.3933333333333326</v>
      </c>
      <c r="E43" s="3">
        <f>HDToriginal!E43/300</f>
        <v>9.9966666666666661</v>
      </c>
      <c r="F43" s="3">
        <f>HDToriginal!F43/1200</f>
        <v>9.5175000000000001</v>
      </c>
      <c r="G43" s="3">
        <f>HDToriginal!G43/1200</f>
        <v>9.5649999999999995</v>
      </c>
      <c r="H43" s="3">
        <f>HDToriginal!H43/1200</f>
        <v>9.4141666666666666</v>
      </c>
      <c r="I43" s="1"/>
      <c r="J43" s="1">
        <v>40</v>
      </c>
      <c r="K43" s="3">
        <f>HDToriginal!K43/500</f>
        <v>5.3999999999999999E-2</v>
      </c>
      <c r="L43" s="3">
        <f>HDToriginal!L43/1500</f>
        <v>0.30466666666666664</v>
      </c>
      <c r="M43" s="3">
        <f>HDToriginal!M43/1500</f>
        <v>0.36133333333333334</v>
      </c>
      <c r="N43" s="3">
        <f>HDToriginal!N43/1500</f>
        <v>0.11066666666666666</v>
      </c>
      <c r="O43" s="3">
        <f>HDToriginal!O43/6000</f>
        <v>0.23866666666666667</v>
      </c>
      <c r="P43" s="3">
        <f>HDToriginal!P43/6000</f>
        <v>0.35249999999999998</v>
      </c>
      <c r="Q43" s="3">
        <f>HDToriginal!Q43/6000</f>
        <v>0.28183333333333332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5">
      <c r="A44" s="1">
        <v>41</v>
      </c>
      <c r="B44" s="3">
        <f>HDToriginal!B44/100</f>
        <v>9.16</v>
      </c>
      <c r="C44" s="3">
        <f>HDToriginal!C44/300</f>
        <v>9.206666666666667</v>
      </c>
      <c r="D44" s="3">
        <f>HDToriginal!D44/300</f>
        <v>9.4</v>
      </c>
      <c r="E44" s="3">
        <f>HDToriginal!E44/300</f>
        <v>8.336666666666666</v>
      </c>
      <c r="F44" s="3">
        <f>HDToriginal!F44/1200</f>
        <v>9.7608333333333341</v>
      </c>
      <c r="G44" s="3">
        <f>HDToriginal!G44/1200</f>
        <v>9.4716666666666658</v>
      </c>
      <c r="H44" s="3">
        <f>HDToriginal!H44/1200</f>
        <v>9.6383333333333336</v>
      </c>
      <c r="I44" s="1"/>
      <c r="J44" s="1">
        <v>41</v>
      </c>
      <c r="K44" s="3">
        <f>HDToriginal!K44/500</f>
        <v>0.61</v>
      </c>
      <c r="L44" s="3">
        <f>HDToriginal!L44/1500</f>
        <v>0.56000000000000005</v>
      </c>
      <c r="M44" s="3">
        <f>HDToriginal!M44/1500</f>
        <v>0.24266666666666667</v>
      </c>
      <c r="N44" s="3">
        <f>HDToriginal!N44/1500</f>
        <v>0.32133333333333336</v>
      </c>
      <c r="O44" s="3">
        <f>HDToriginal!O44/6000</f>
        <v>0.28966666666666668</v>
      </c>
      <c r="P44" s="3">
        <f>HDToriginal!P44/6000</f>
        <v>0.27300000000000002</v>
      </c>
      <c r="Q44" s="3">
        <f>HDToriginal!Q44/6000</f>
        <v>0.30333333333333334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5">
      <c r="A45" s="1">
        <v>42</v>
      </c>
      <c r="B45" s="3">
        <f>HDToriginal!B45/100</f>
        <v>8.69</v>
      </c>
      <c r="C45" s="3">
        <f>HDToriginal!C45/300</f>
        <v>8.9233333333333338</v>
      </c>
      <c r="D45" s="3">
        <f>HDToriginal!D45/300</f>
        <v>9.0933333333333337</v>
      </c>
      <c r="E45" s="3">
        <f>HDToriginal!E45/300</f>
        <v>9.8166666666666664</v>
      </c>
      <c r="F45" s="3">
        <f>HDToriginal!F45/1200</f>
        <v>9.3825000000000003</v>
      </c>
      <c r="G45" s="3">
        <f>HDToriginal!G45/1200</f>
        <v>9.65</v>
      </c>
      <c r="H45" s="3">
        <f>HDToriginal!H45/1200</f>
        <v>9.5975000000000001</v>
      </c>
      <c r="I45" s="1"/>
      <c r="J45" s="1">
        <v>42</v>
      </c>
      <c r="K45" s="3">
        <f>HDToriginal!K45/500</f>
        <v>0.13</v>
      </c>
      <c r="L45" s="3">
        <f>HDToriginal!L45/1500</f>
        <v>0.21066666666666667</v>
      </c>
      <c r="M45" s="3">
        <f>HDToriginal!M45/1500</f>
        <v>0.35533333333333333</v>
      </c>
      <c r="N45" s="3">
        <f>HDToriginal!N45/1500</f>
        <v>0.21066666666666667</v>
      </c>
      <c r="O45" s="3">
        <f>HDToriginal!O45/6000</f>
        <v>0.27566666666666667</v>
      </c>
      <c r="P45" s="3">
        <f>HDToriginal!P45/6000</f>
        <v>0.26500000000000001</v>
      </c>
      <c r="Q45" s="3">
        <f>HDToriginal!Q45/6000</f>
        <v>0.27766666666666667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5">
      <c r="A46" s="1">
        <v>43</v>
      </c>
      <c r="B46" s="3">
        <f>HDToriginal!B46/100</f>
        <v>9.07</v>
      </c>
      <c r="C46" s="3">
        <f>HDToriginal!C46/300</f>
        <v>9.31</v>
      </c>
      <c r="D46" s="3">
        <f>HDToriginal!D46/300</f>
        <v>8.27</v>
      </c>
      <c r="E46" s="3">
        <f>HDToriginal!E46/300</f>
        <v>9.8866666666666667</v>
      </c>
      <c r="F46" s="3">
        <f>HDToriginal!F46/1200</f>
        <v>9.91</v>
      </c>
      <c r="G46" s="3">
        <f>HDToriginal!G46/1200</f>
        <v>9.6541666666666668</v>
      </c>
      <c r="H46" s="3">
        <f>HDToriginal!H46/1200</f>
        <v>9.9558333333333326</v>
      </c>
      <c r="I46" s="1"/>
      <c r="J46" s="1">
        <v>43</v>
      </c>
      <c r="K46" s="3">
        <f>HDToriginal!K46/500</f>
        <v>0</v>
      </c>
      <c r="L46" s="3">
        <f>HDToriginal!L46/1500</f>
        <v>0.23400000000000001</v>
      </c>
      <c r="M46" s="3">
        <f>HDToriginal!M46/1500</f>
        <v>0.23866666666666667</v>
      </c>
      <c r="N46" s="3">
        <f>HDToriginal!N46/1500</f>
        <v>0.28666666666666668</v>
      </c>
      <c r="O46" s="3">
        <f>HDToriginal!O46/6000</f>
        <v>0.25733333333333336</v>
      </c>
      <c r="P46" s="3">
        <f>HDToriginal!P46/6000</f>
        <v>0.31950000000000001</v>
      </c>
      <c r="Q46" s="3">
        <f>HDToriginal!Q46/6000</f>
        <v>0.27116666666666667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5">
      <c r="A47" s="1">
        <v>44</v>
      </c>
      <c r="B47" s="3">
        <f>HDToriginal!B47/100</f>
        <v>10.6</v>
      </c>
      <c r="C47" s="3">
        <f>HDToriginal!C47/300</f>
        <v>9.5500000000000007</v>
      </c>
      <c r="D47" s="3">
        <f>HDToriginal!D47/300</f>
        <v>9.9666666666666668</v>
      </c>
      <c r="E47" s="3">
        <f>HDToriginal!E47/300</f>
        <v>9.5</v>
      </c>
      <c r="F47" s="3">
        <f>HDToriginal!F47/1200</f>
        <v>9.6891666666666669</v>
      </c>
      <c r="G47" s="3">
        <f>HDToriginal!G47/1200</f>
        <v>9.5316666666666663</v>
      </c>
      <c r="H47" s="3">
        <f>HDToriginal!H47/1200</f>
        <v>9.69</v>
      </c>
      <c r="I47" s="1"/>
      <c r="J47" s="1">
        <v>44</v>
      </c>
      <c r="K47" s="3">
        <f>HDToriginal!K47/500</f>
        <v>0.20599999999999999</v>
      </c>
      <c r="L47" s="3">
        <f>HDToriginal!L47/1500</f>
        <v>0.22666666666666666</v>
      </c>
      <c r="M47" s="3">
        <f>HDToriginal!M47/1500</f>
        <v>0.33866666666666667</v>
      </c>
      <c r="N47" s="3">
        <f>HDToriginal!N47/1500</f>
        <v>0.32133333333333336</v>
      </c>
      <c r="O47" s="3">
        <f>HDToriginal!O47/6000</f>
        <v>0.22550000000000001</v>
      </c>
      <c r="P47" s="3">
        <f>HDToriginal!P47/6000</f>
        <v>0.30733333333333335</v>
      </c>
      <c r="Q47" s="3">
        <f>HDToriginal!Q47/6000</f>
        <v>0.27383333333333332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5">
      <c r="A48" s="1">
        <v>45</v>
      </c>
      <c r="B48" s="3">
        <f>HDToriginal!B48/100</f>
        <v>11.07</v>
      </c>
      <c r="C48" s="3">
        <f>HDToriginal!C48/300</f>
        <v>9.2566666666666659</v>
      </c>
      <c r="D48" s="3">
        <f>HDToriginal!D48/300</f>
        <v>9.1766666666666659</v>
      </c>
      <c r="E48" s="3">
        <f>HDToriginal!E48/300</f>
        <v>9.5033333333333339</v>
      </c>
      <c r="F48" s="3">
        <f>HDToriginal!F48/1200</f>
        <v>9.7483333333333331</v>
      </c>
      <c r="G48" s="3">
        <f>HDToriginal!G48/1200</f>
        <v>9.5391666666666666</v>
      </c>
      <c r="H48" s="3">
        <f>HDToriginal!H48/1200</f>
        <v>10.019166666666667</v>
      </c>
      <c r="I48" s="1"/>
      <c r="J48" s="1">
        <v>45</v>
      </c>
      <c r="K48" s="3">
        <f>HDToriginal!K48/500</f>
        <v>0.54600000000000004</v>
      </c>
      <c r="L48" s="3">
        <f>HDToriginal!L48/1500</f>
        <v>0.26800000000000002</v>
      </c>
      <c r="M48" s="3">
        <f>HDToriginal!M48/1500</f>
        <v>0.35466666666666669</v>
      </c>
      <c r="N48" s="3">
        <f>HDToriginal!N48/1500</f>
        <v>0.32800000000000001</v>
      </c>
      <c r="O48" s="3">
        <f>HDToriginal!O48/6000</f>
        <v>0.28749999999999998</v>
      </c>
      <c r="P48" s="3">
        <f>HDToriginal!P48/6000</f>
        <v>0.29816666666666669</v>
      </c>
      <c r="Q48" s="3">
        <f>HDToriginal!Q48/6000</f>
        <v>0.29266666666666669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5">
      <c r="A49" s="1">
        <v>46</v>
      </c>
      <c r="B49" s="3">
        <f>HDToriginal!B49/100</f>
        <v>9.5</v>
      </c>
      <c r="C49" s="3">
        <f>HDToriginal!C49/300</f>
        <v>9.8000000000000007</v>
      </c>
      <c r="D49" s="3">
        <f>HDToriginal!D49/300</f>
        <v>9.41</v>
      </c>
      <c r="E49" s="3">
        <f>HDToriginal!E49/300</f>
        <v>8.91</v>
      </c>
      <c r="F49" s="3">
        <f>HDToriginal!F49/1200</f>
        <v>9.625</v>
      </c>
      <c r="G49" s="3">
        <f>HDToriginal!G49/1200</f>
        <v>9.9108333333333327</v>
      </c>
      <c r="H49" s="3">
        <f>HDToriginal!H49/1200</f>
        <v>9.975833333333334</v>
      </c>
      <c r="I49" s="1"/>
      <c r="J49" s="1">
        <v>46</v>
      </c>
      <c r="K49" s="3">
        <f>HDToriginal!K49/500</f>
        <v>0.22800000000000001</v>
      </c>
      <c r="L49" s="3">
        <f>HDToriginal!L49/1500</f>
        <v>0.372</v>
      </c>
      <c r="M49" s="3">
        <f>HDToriginal!M49/1500</f>
        <v>0.34200000000000003</v>
      </c>
      <c r="N49" s="3">
        <f>HDToriginal!N49/1500</f>
        <v>0.32266666666666666</v>
      </c>
      <c r="O49" s="3">
        <f>HDToriginal!O49/6000</f>
        <v>0.33433333333333332</v>
      </c>
      <c r="P49" s="3">
        <f>HDToriginal!P49/6000</f>
        <v>0.29716666666666669</v>
      </c>
      <c r="Q49" s="3">
        <f>HDToriginal!Q49/6000</f>
        <v>0.21416666666666667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5">
      <c r="A50" s="1">
        <v>47</v>
      </c>
      <c r="B50" s="3">
        <f>HDToriginal!B50/100</f>
        <v>10.57</v>
      </c>
      <c r="C50" s="3">
        <f>HDToriginal!C50/300</f>
        <v>9.7100000000000009</v>
      </c>
      <c r="D50" s="3">
        <f>HDToriginal!D50/300</f>
        <v>10.083333333333334</v>
      </c>
      <c r="E50" s="3">
        <f>HDToriginal!E50/300</f>
        <v>9.913333333333334</v>
      </c>
      <c r="F50" s="3">
        <f>HDToriginal!F50/1200</f>
        <v>10.111666666666666</v>
      </c>
      <c r="G50" s="3">
        <f>HDToriginal!G50/1200</f>
        <v>9.5766666666666662</v>
      </c>
      <c r="H50" s="3">
        <f>HDToriginal!H50/1200</f>
        <v>9.6383333333333336</v>
      </c>
      <c r="I50" s="1"/>
      <c r="J50" s="1">
        <v>47</v>
      </c>
      <c r="K50" s="3">
        <f>HDToriginal!K50/500</f>
        <v>0.41799999999999998</v>
      </c>
      <c r="L50" s="3">
        <f>HDToriginal!L50/1500</f>
        <v>0.20266666666666666</v>
      </c>
      <c r="M50" s="3">
        <f>HDToriginal!M50/1500</f>
        <v>0.40733333333333333</v>
      </c>
      <c r="N50" s="3">
        <f>HDToriginal!N50/1500</f>
        <v>0.32533333333333331</v>
      </c>
      <c r="O50" s="3">
        <f>HDToriginal!O50/6000</f>
        <v>0.31433333333333335</v>
      </c>
      <c r="P50" s="3">
        <f>HDToriginal!P50/6000</f>
        <v>0.27500000000000002</v>
      </c>
      <c r="Q50" s="3">
        <f>HDToriginal!Q50/6000</f>
        <v>0.26416666666666666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5">
      <c r="A51" s="1">
        <v>48</v>
      </c>
      <c r="B51" s="3">
        <f>HDToriginal!B51/100</f>
        <v>12.38</v>
      </c>
      <c r="C51" s="3">
        <f>HDToriginal!C51/300</f>
        <v>9.1433333333333326</v>
      </c>
      <c r="D51" s="3">
        <f>HDToriginal!D51/300</f>
        <v>8.706666666666667</v>
      </c>
      <c r="E51" s="3">
        <f>HDToriginal!E51/300</f>
        <v>8.9066666666666663</v>
      </c>
      <c r="F51" s="3">
        <f>HDToriginal!F51/1200</f>
        <v>9.8849999999999998</v>
      </c>
      <c r="G51" s="3">
        <f>HDToriginal!G51/1200</f>
        <v>10.005833333333333</v>
      </c>
      <c r="H51" s="3">
        <f>HDToriginal!H51/1200</f>
        <v>9.6508333333333329</v>
      </c>
      <c r="I51" s="1"/>
      <c r="J51" s="1">
        <v>48</v>
      </c>
      <c r="K51" s="3">
        <f>HDToriginal!K51/500</f>
        <v>0.71</v>
      </c>
      <c r="L51" s="3">
        <f>HDToriginal!L51/1500</f>
        <v>0.22</v>
      </c>
      <c r="M51" s="3">
        <f>HDToriginal!M51/1500</f>
        <v>0.29933333333333334</v>
      </c>
      <c r="N51" s="3">
        <f>HDToriginal!N51/1500</f>
        <v>0.28333333333333333</v>
      </c>
      <c r="O51" s="3">
        <f>HDToriginal!O51/6000</f>
        <v>0.30416666666666664</v>
      </c>
      <c r="P51" s="3">
        <f>HDToriginal!P51/6000</f>
        <v>0.29483333333333334</v>
      </c>
      <c r="Q51" s="3">
        <f>HDToriginal!Q51/6000</f>
        <v>0.28583333333333333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5">
      <c r="A52" s="1">
        <v>49</v>
      </c>
      <c r="B52" s="3">
        <f>HDToriginal!B52/100</f>
        <v>11.25</v>
      </c>
      <c r="C52" s="3">
        <f>HDToriginal!C52/300</f>
        <v>9.6533333333333342</v>
      </c>
      <c r="D52" s="3">
        <f>HDToriginal!D52/300</f>
        <v>9.293333333333333</v>
      </c>
      <c r="E52" s="3">
        <f>HDToriginal!E52/300</f>
        <v>9.2566666666666659</v>
      </c>
      <c r="F52" s="3">
        <f>HDToriginal!F52/1200</f>
        <v>10.298333333333334</v>
      </c>
      <c r="G52" s="3">
        <f>HDToriginal!G52/1200</f>
        <v>9.6891666666666669</v>
      </c>
      <c r="H52" s="3">
        <f>HDToriginal!H52/1200</f>
        <v>10.130000000000001</v>
      </c>
      <c r="I52" s="1"/>
      <c r="J52" s="1">
        <v>49</v>
      </c>
      <c r="K52" s="3">
        <f>HDToriginal!K52/500</f>
        <v>0.53</v>
      </c>
      <c r="L52" s="3">
        <f>HDToriginal!L52/1500</f>
        <v>0.31733333333333336</v>
      </c>
      <c r="M52" s="3">
        <f>HDToriginal!M52/1500</f>
        <v>0.15733333333333333</v>
      </c>
      <c r="N52" s="3">
        <f>HDToriginal!N52/1500</f>
        <v>0.26800000000000002</v>
      </c>
      <c r="O52" s="3">
        <f>HDToriginal!O52/6000</f>
        <v>0.28100000000000003</v>
      </c>
      <c r="P52" s="3">
        <f>HDToriginal!P52/6000</f>
        <v>0.28949999999999998</v>
      </c>
      <c r="Q52" s="3">
        <f>HDToriginal!Q52/6000</f>
        <v>0.30516666666666664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5">
      <c r="A53" s="1">
        <v>50</v>
      </c>
      <c r="B53" s="3">
        <f>HDToriginal!B53/100</f>
        <v>10.43</v>
      </c>
      <c r="C53" s="3">
        <f>HDToriginal!C53/300</f>
        <v>9.3966666666666665</v>
      </c>
      <c r="D53" s="3">
        <f>HDToriginal!D53/300</f>
        <v>9.89</v>
      </c>
      <c r="E53" s="3">
        <f>HDToriginal!E53/300</f>
        <v>9.93</v>
      </c>
      <c r="F53" s="3">
        <f>HDToriginal!F53/1200</f>
        <v>10.009166666666667</v>
      </c>
      <c r="G53" s="3">
        <f>HDToriginal!G53/1200</f>
        <v>10.150833333333333</v>
      </c>
      <c r="H53" s="3">
        <f>HDToriginal!H53/1200</f>
        <v>9.913333333333334</v>
      </c>
      <c r="I53" s="1"/>
      <c r="J53" s="1">
        <v>50</v>
      </c>
      <c r="K53" s="3">
        <f>HDToriginal!K53/500</f>
        <v>0.68</v>
      </c>
      <c r="L53" s="3">
        <f>HDToriginal!L53/1500</f>
        <v>0.37066666666666664</v>
      </c>
      <c r="M53" s="3">
        <f>HDToriginal!M53/1500</f>
        <v>0.434</v>
      </c>
      <c r="N53" s="3">
        <f>HDToriginal!N53/1500</f>
        <v>0.25266666666666665</v>
      </c>
      <c r="O53" s="3">
        <f>HDToriginal!O53/6000</f>
        <v>0.36466666666666664</v>
      </c>
      <c r="P53" s="3">
        <f>HDToriginal!P53/6000</f>
        <v>0.27983333333333332</v>
      </c>
      <c r="Q53" s="3">
        <f>HDToriginal!Q53/6000</f>
        <v>0.27550000000000002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5">
      <c r="A54" s="1">
        <v>51</v>
      </c>
      <c r="B54" s="3">
        <f>HDToriginal!B54/100</f>
        <v>11.7</v>
      </c>
      <c r="C54" s="3">
        <f>HDToriginal!C54/300</f>
        <v>9.8666666666666671</v>
      </c>
      <c r="D54" s="3">
        <f>HDToriginal!D54/300</f>
        <v>9.34</v>
      </c>
      <c r="E54" s="3">
        <f>HDToriginal!E54/300</f>
        <v>9.956666666666667</v>
      </c>
      <c r="F54" s="3">
        <f>HDToriginal!F54/1200</f>
        <v>10.238333333333333</v>
      </c>
      <c r="G54" s="3">
        <f>HDToriginal!G54/1200</f>
        <v>10.092499999999999</v>
      </c>
      <c r="H54" s="3">
        <f>HDToriginal!H54/1200</f>
        <v>10.262499999999999</v>
      </c>
      <c r="I54" s="1"/>
      <c r="J54" s="1">
        <v>51</v>
      </c>
      <c r="K54" s="3">
        <f>HDToriginal!K54/500</f>
        <v>1.2E-2</v>
      </c>
      <c r="L54" s="3">
        <f>HDToriginal!L54/1500</f>
        <v>0.28999999999999998</v>
      </c>
      <c r="M54" s="3">
        <f>HDToriginal!M54/1500</f>
        <v>0.27333333333333332</v>
      </c>
      <c r="N54" s="3">
        <f>HDToriginal!N54/1500</f>
        <v>0.32600000000000001</v>
      </c>
      <c r="O54" s="3">
        <f>HDToriginal!O54/6000</f>
        <v>0.29816666666666669</v>
      </c>
      <c r="P54" s="3">
        <f>HDToriginal!P54/6000</f>
        <v>0.28299999999999997</v>
      </c>
      <c r="Q54" s="3">
        <f>HDToriginal!Q54/6000</f>
        <v>0.33216666666666667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5">
      <c r="A55" s="1">
        <v>52</v>
      </c>
      <c r="B55" s="3">
        <f>HDToriginal!B55/100</f>
        <v>12.49</v>
      </c>
      <c r="C55" s="3">
        <f>HDToriginal!C55/300</f>
        <v>9.0299999999999994</v>
      </c>
      <c r="D55" s="3">
        <f>HDToriginal!D55/300</f>
        <v>9.7833333333333332</v>
      </c>
      <c r="E55" s="3">
        <f>HDToriginal!E55/300</f>
        <v>10.116666666666667</v>
      </c>
      <c r="F55" s="3">
        <f>HDToriginal!F55/1200</f>
        <v>10.0425</v>
      </c>
      <c r="G55" s="3">
        <f>HDToriginal!G55/1200</f>
        <v>9.9958333333333336</v>
      </c>
      <c r="H55" s="3">
        <f>HDToriginal!H55/1200</f>
        <v>10.119999999999999</v>
      </c>
      <c r="I55" s="1"/>
      <c r="J55" s="1">
        <v>52</v>
      </c>
      <c r="K55" s="3">
        <f>HDToriginal!K55/500</f>
        <v>0</v>
      </c>
      <c r="L55" s="3">
        <f>HDToriginal!L55/1500</f>
        <v>0.37933333333333336</v>
      </c>
      <c r="M55" s="3">
        <f>HDToriginal!M55/1500</f>
        <v>0.47133333333333333</v>
      </c>
      <c r="N55" s="3">
        <f>HDToriginal!N55/1500</f>
        <v>0.15333333333333332</v>
      </c>
      <c r="O55" s="3">
        <f>HDToriginal!O55/6000</f>
        <v>0.308</v>
      </c>
      <c r="P55" s="3">
        <f>HDToriginal!P55/6000</f>
        <v>0.3</v>
      </c>
      <c r="Q55" s="3">
        <f>HDToriginal!Q55/6000</f>
        <v>0.28549999999999998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5">
      <c r="A56" s="1">
        <v>53</v>
      </c>
      <c r="B56" s="3">
        <f>HDToriginal!B56/100</f>
        <v>9.6999999999999993</v>
      </c>
      <c r="C56" s="3">
        <f>HDToriginal!C56/300</f>
        <v>10.266666666666667</v>
      </c>
      <c r="D56" s="3">
        <f>HDToriginal!D56/300</f>
        <v>10.806666666666667</v>
      </c>
      <c r="E56" s="3">
        <f>HDToriginal!E56/300</f>
        <v>9.98</v>
      </c>
      <c r="F56" s="3">
        <f>HDToriginal!F56/1200</f>
        <v>10.684166666666666</v>
      </c>
      <c r="G56" s="3">
        <f>HDToriginal!G56/1200</f>
        <v>10.043333333333333</v>
      </c>
      <c r="H56" s="3">
        <f>HDToriginal!H56/1200</f>
        <v>10.315833333333334</v>
      </c>
      <c r="I56" s="1"/>
      <c r="J56" s="1">
        <v>53</v>
      </c>
      <c r="K56" s="3">
        <f>HDToriginal!K56/500</f>
        <v>0.23200000000000001</v>
      </c>
      <c r="L56" s="3">
        <f>HDToriginal!L56/1500</f>
        <v>0.42199999999999999</v>
      </c>
      <c r="M56" s="3">
        <f>HDToriginal!M56/1500</f>
        <v>0.29533333333333334</v>
      </c>
      <c r="N56" s="3">
        <f>HDToriginal!N56/1500</f>
        <v>0.42599999999999999</v>
      </c>
      <c r="O56" s="3">
        <f>HDToriginal!O56/6000</f>
        <v>0.28266666666666668</v>
      </c>
      <c r="P56" s="3">
        <f>HDToriginal!P56/6000</f>
        <v>0.33866666666666667</v>
      </c>
      <c r="Q56" s="3">
        <f>HDToriginal!Q56/6000</f>
        <v>0.30399999999999999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5">
      <c r="A57" s="1">
        <v>54</v>
      </c>
      <c r="B57" s="3">
        <f>HDToriginal!B57/100</f>
        <v>11.12</v>
      </c>
      <c r="C57" s="3">
        <f>HDToriginal!C57/300</f>
        <v>9.0066666666666659</v>
      </c>
      <c r="D57" s="3">
        <f>HDToriginal!D57/300</f>
        <v>9.27</v>
      </c>
      <c r="E57" s="3">
        <f>HDToriginal!E57/300</f>
        <v>10.083333333333334</v>
      </c>
      <c r="F57" s="3">
        <f>HDToriginal!F57/1200</f>
        <v>10.508333333333333</v>
      </c>
      <c r="G57" s="3">
        <f>HDToriginal!G57/1200</f>
        <v>10.496666666666666</v>
      </c>
      <c r="H57" s="3">
        <f>HDToriginal!H57/1200</f>
        <v>9.9658333333333342</v>
      </c>
      <c r="I57" s="1"/>
      <c r="J57" s="1">
        <v>54</v>
      </c>
      <c r="K57" s="3">
        <f>HDToriginal!K57/500</f>
        <v>0.112</v>
      </c>
      <c r="L57" s="3">
        <f>HDToriginal!L57/1500</f>
        <v>0.23933333333333334</v>
      </c>
      <c r="M57" s="3">
        <f>HDToriginal!M57/1500</f>
        <v>0.2</v>
      </c>
      <c r="N57" s="3">
        <f>HDToriginal!N57/1500</f>
        <v>0.27933333333333332</v>
      </c>
      <c r="O57" s="3">
        <f>HDToriginal!O57/6000</f>
        <v>0.35099999999999998</v>
      </c>
      <c r="P57" s="3">
        <f>HDToriginal!P57/6000</f>
        <v>0.30066666666666669</v>
      </c>
      <c r="Q57" s="3">
        <f>HDToriginal!Q57/6000</f>
        <v>0.30883333333333335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5">
      <c r="A58" s="1">
        <v>55</v>
      </c>
      <c r="B58" s="3">
        <f>HDToriginal!B58/100</f>
        <v>9.43</v>
      </c>
      <c r="C58" s="3">
        <f>HDToriginal!C58/300</f>
        <v>9.9533333333333331</v>
      </c>
      <c r="D58" s="3">
        <f>HDToriginal!D58/300</f>
        <v>10.4</v>
      </c>
      <c r="E58" s="3">
        <f>HDToriginal!E58/300</f>
        <v>10.936666666666667</v>
      </c>
      <c r="F58" s="3">
        <f>HDToriginal!F58/1200</f>
        <v>10.700833333333334</v>
      </c>
      <c r="G58" s="3">
        <f>HDToriginal!G58/1200</f>
        <v>9.7991666666666664</v>
      </c>
      <c r="H58" s="3">
        <f>HDToriginal!H58/1200</f>
        <v>10.210833333333333</v>
      </c>
      <c r="I58" s="1"/>
      <c r="J58" s="1">
        <v>55</v>
      </c>
      <c r="K58" s="3">
        <f>HDToriginal!K58/500</f>
        <v>0.34799999999999998</v>
      </c>
      <c r="L58" s="3">
        <f>HDToriginal!L58/1500</f>
        <v>0.36</v>
      </c>
      <c r="M58" s="3">
        <f>HDToriginal!M58/1500</f>
        <v>0.36333333333333334</v>
      </c>
      <c r="N58" s="3">
        <f>HDToriginal!N58/1500</f>
        <v>0.16</v>
      </c>
      <c r="O58" s="3">
        <f>HDToriginal!O58/6000</f>
        <v>0.33200000000000002</v>
      </c>
      <c r="P58" s="3">
        <f>HDToriginal!P58/6000</f>
        <v>0.28449999999999998</v>
      </c>
      <c r="Q58" s="3">
        <f>HDToriginal!Q58/6000</f>
        <v>0.29083333333333333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5">
      <c r="A59" s="1">
        <v>56</v>
      </c>
      <c r="B59" s="3">
        <f>HDToriginal!B59/100</f>
        <v>11.21</v>
      </c>
      <c r="C59" s="3">
        <f>HDToriginal!C59/300</f>
        <v>9.9499999999999993</v>
      </c>
      <c r="D59" s="3">
        <f>HDToriginal!D59/300</f>
        <v>10.036666666666667</v>
      </c>
      <c r="E59" s="3">
        <f>HDToriginal!E59/300</f>
        <v>9.81</v>
      </c>
      <c r="F59" s="3">
        <f>HDToriginal!F59/1200</f>
        <v>10.29</v>
      </c>
      <c r="G59" s="3">
        <f>HDToriginal!G59/1200</f>
        <v>10.276666666666667</v>
      </c>
      <c r="H59" s="3">
        <f>HDToriginal!H59/1200</f>
        <v>10.3225</v>
      </c>
      <c r="I59" s="1"/>
      <c r="J59" s="1">
        <v>56</v>
      </c>
      <c r="K59" s="3">
        <f>HDToriginal!K59/500</f>
        <v>0.504</v>
      </c>
      <c r="L59" s="3">
        <f>HDToriginal!L59/1500</f>
        <v>0.222</v>
      </c>
      <c r="M59" s="3">
        <f>HDToriginal!M59/1500</f>
        <v>0.12266666666666666</v>
      </c>
      <c r="N59" s="3">
        <f>HDToriginal!N59/1500</f>
        <v>0.33200000000000002</v>
      </c>
      <c r="O59" s="3">
        <f>HDToriginal!O59/6000</f>
        <v>0.30366666666666664</v>
      </c>
      <c r="P59" s="3">
        <f>HDToriginal!P59/6000</f>
        <v>0.33650000000000002</v>
      </c>
      <c r="Q59" s="3">
        <f>HDToriginal!Q59/6000</f>
        <v>0.23749999999999999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5">
      <c r="A60" s="1">
        <v>57</v>
      </c>
      <c r="B60" s="3">
        <f>HDToriginal!B60/100</f>
        <v>12.63</v>
      </c>
      <c r="C60" s="3">
        <f>HDToriginal!C60/300</f>
        <v>10.213333333333333</v>
      </c>
      <c r="D60" s="3">
        <f>HDToriginal!D60/300</f>
        <v>11.006666666666666</v>
      </c>
      <c r="E60" s="3">
        <f>HDToriginal!E60/300</f>
        <v>9.7233333333333327</v>
      </c>
      <c r="F60" s="3">
        <f>HDToriginal!F60/1200</f>
        <v>10.775833333333333</v>
      </c>
      <c r="G60" s="3">
        <f>HDToriginal!G60/1200</f>
        <v>10.038333333333334</v>
      </c>
      <c r="H60" s="3">
        <f>HDToriginal!H60/1200</f>
        <v>10.696666666666667</v>
      </c>
      <c r="I60" s="1"/>
      <c r="J60" s="1">
        <v>57</v>
      </c>
      <c r="K60" s="3">
        <f>HDToriginal!K60/500</f>
        <v>0.126</v>
      </c>
      <c r="L60" s="3">
        <f>HDToriginal!L60/1500</f>
        <v>0.19333333333333333</v>
      </c>
      <c r="M60" s="3">
        <f>HDToriginal!M60/1500</f>
        <v>0.30599999999999999</v>
      </c>
      <c r="N60" s="3">
        <f>HDToriginal!N60/1500</f>
        <v>0.18</v>
      </c>
      <c r="O60" s="3">
        <f>HDToriginal!O60/6000</f>
        <v>0.33633333333333332</v>
      </c>
      <c r="P60" s="3">
        <f>HDToriginal!P60/6000</f>
        <v>0.30916666666666665</v>
      </c>
      <c r="Q60" s="3">
        <f>HDToriginal!Q60/6000</f>
        <v>0.35016666666666668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5">
      <c r="A61" s="1">
        <v>58</v>
      </c>
      <c r="B61" s="3">
        <f>HDToriginal!B61/100</f>
        <v>10.34</v>
      </c>
      <c r="C61" s="3">
        <f>HDToriginal!C61/300</f>
        <v>9.2466666666666661</v>
      </c>
      <c r="D61" s="3">
        <f>HDToriginal!D61/300</f>
        <v>10.246666666666666</v>
      </c>
      <c r="E61" s="3">
        <f>HDToriginal!E61/300</f>
        <v>10.056666666666667</v>
      </c>
      <c r="F61" s="3">
        <f>HDToriginal!F61/1200</f>
        <v>10.446666666666667</v>
      </c>
      <c r="G61" s="3">
        <f>HDToriginal!G61/1200</f>
        <v>10.503333333333334</v>
      </c>
      <c r="H61" s="3">
        <f>HDToriginal!H61/1200</f>
        <v>10.293333333333333</v>
      </c>
      <c r="I61" s="1"/>
      <c r="J61" s="1">
        <v>58</v>
      </c>
      <c r="K61" s="3">
        <f>HDToriginal!K61/500</f>
        <v>0</v>
      </c>
      <c r="L61" s="3">
        <f>HDToriginal!L61/1500</f>
        <v>0.26800000000000002</v>
      </c>
      <c r="M61" s="3">
        <f>HDToriginal!M61/1500</f>
        <v>0.32733333333333331</v>
      </c>
      <c r="N61" s="3">
        <f>HDToriginal!N61/1500</f>
        <v>0.42533333333333334</v>
      </c>
      <c r="O61" s="3">
        <f>HDToriginal!O61/6000</f>
        <v>0.36199999999999999</v>
      </c>
      <c r="P61" s="3">
        <f>HDToriginal!P61/6000</f>
        <v>0.36316666666666669</v>
      </c>
      <c r="Q61" s="3">
        <f>HDToriginal!Q61/6000</f>
        <v>0.29283333333333333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5">
      <c r="A62" s="1">
        <v>59</v>
      </c>
      <c r="B62" s="3">
        <f>HDToriginal!B62/100</f>
        <v>12.97</v>
      </c>
      <c r="C62" s="3">
        <f>HDToriginal!C62/300</f>
        <v>9.66</v>
      </c>
      <c r="D62" s="3">
        <f>HDToriginal!D62/300</f>
        <v>11.22</v>
      </c>
      <c r="E62" s="3">
        <f>HDToriginal!E62/300</f>
        <v>9.7100000000000009</v>
      </c>
      <c r="F62" s="3">
        <f>HDToriginal!F62/1200</f>
        <v>10.903333333333334</v>
      </c>
      <c r="G62" s="3">
        <f>HDToriginal!G62/1200</f>
        <v>10.275833333333333</v>
      </c>
      <c r="H62" s="3">
        <f>HDToriginal!H62/1200</f>
        <v>10.861666666666666</v>
      </c>
      <c r="I62" s="1"/>
      <c r="J62" s="1">
        <v>59</v>
      </c>
      <c r="K62" s="3">
        <f>HDToriginal!K62/500</f>
        <v>0.41799999999999998</v>
      </c>
      <c r="L62" s="3">
        <f>HDToriginal!L62/1500</f>
        <v>0.30466666666666664</v>
      </c>
      <c r="M62" s="3">
        <f>HDToriginal!M62/1500</f>
        <v>0.10466666666666667</v>
      </c>
      <c r="N62" s="3">
        <f>HDToriginal!N62/1500</f>
        <v>0.22333333333333333</v>
      </c>
      <c r="O62" s="3">
        <f>HDToriginal!O62/6000</f>
        <v>0.30566666666666664</v>
      </c>
      <c r="P62" s="3">
        <f>HDToriginal!P62/6000</f>
        <v>0.33550000000000002</v>
      </c>
      <c r="Q62" s="3">
        <f>HDToriginal!Q62/6000</f>
        <v>0.31566666666666665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5">
      <c r="A63" s="1">
        <v>60</v>
      </c>
      <c r="B63" s="3">
        <f>HDToriginal!B63/100</f>
        <v>9.6300000000000008</v>
      </c>
      <c r="C63" s="3">
        <f>HDToriginal!C63/300</f>
        <v>9.5533333333333328</v>
      </c>
      <c r="D63" s="3">
        <f>HDToriginal!D63/300</f>
        <v>10.27</v>
      </c>
      <c r="E63" s="3">
        <f>HDToriginal!E63/300</f>
        <v>9.74</v>
      </c>
      <c r="F63" s="3">
        <f>HDToriginal!F63/1200</f>
        <v>10.361666666666666</v>
      </c>
      <c r="G63" s="3">
        <f>HDToriginal!G63/1200</f>
        <v>10.425000000000001</v>
      </c>
      <c r="H63" s="3">
        <f>HDToriginal!H63/1200</f>
        <v>9.9308333333333341</v>
      </c>
      <c r="I63" s="1"/>
      <c r="J63" s="1">
        <v>60</v>
      </c>
      <c r="K63" s="3">
        <f>HDToriginal!K63/500</f>
        <v>0.71599999999999997</v>
      </c>
      <c r="L63" s="3">
        <f>HDToriginal!L63/1500</f>
        <v>0.32533333333333331</v>
      </c>
      <c r="M63" s="3">
        <f>HDToriginal!M63/1500</f>
        <v>0.254</v>
      </c>
      <c r="N63" s="3">
        <f>HDToriginal!N63/1500</f>
        <v>0.35799999999999998</v>
      </c>
      <c r="O63" s="3">
        <f>HDToriginal!O63/6000</f>
        <v>0.29266666666666669</v>
      </c>
      <c r="P63" s="3">
        <f>HDToriginal!P63/6000</f>
        <v>0.37166666666666665</v>
      </c>
      <c r="Q63" s="3">
        <f>HDToriginal!Q63/6000</f>
        <v>0.27483333333333332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5">
      <c r="A64" s="1">
        <v>61</v>
      </c>
      <c r="B64" s="3">
        <f>HDToriginal!B64/100</f>
        <v>13.52</v>
      </c>
      <c r="C64" s="3">
        <f>HDToriginal!C64/300</f>
        <v>11.32</v>
      </c>
      <c r="D64" s="3">
        <f>HDToriginal!D64/300</f>
        <v>10.756666666666666</v>
      </c>
      <c r="E64" s="3">
        <f>HDToriginal!E64/300</f>
        <v>11.486666666666666</v>
      </c>
      <c r="F64" s="3">
        <f>HDToriginal!F64/1200</f>
        <v>11.145833333333334</v>
      </c>
      <c r="G64" s="3">
        <f>HDToriginal!G64/1200</f>
        <v>10.289166666666667</v>
      </c>
      <c r="H64" s="3">
        <f>HDToriginal!H64/1200</f>
        <v>11.000833333333333</v>
      </c>
      <c r="I64" s="1"/>
      <c r="J64" s="1">
        <v>61</v>
      </c>
      <c r="K64" s="3">
        <f>HDToriginal!K64/500</f>
        <v>0.53200000000000003</v>
      </c>
      <c r="L64" s="3">
        <f>HDToriginal!L64/1500</f>
        <v>0.39400000000000002</v>
      </c>
      <c r="M64" s="3">
        <f>HDToriginal!M64/1500</f>
        <v>0.34066666666666667</v>
      </c>
      <c r="N64" s="3">
        <f>HDToriginal!N64/1500</f>
        <v>0.29733333333333334</v>
      </c>
      <c r="O64" s="3">
        <f>HDToriginal!O64/6000</f>
        <v>0.33400000000000002</v>
      </c>
      <c r="P64" s="3">
        <f>HDToriginal!P64/6000</f>
        <v>0.28366666666666668</v>
      </c>
      <c r="Q64" s="3">
        <f>HDToriginal!Q64/6000</f>
        <v>0.35866666666666669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5">
      <c r="A65" s="1">
        <v>62</v>
      </c>
      <c r="B65" s="3">
        <f>HDToriginal!B65/100</f>
        <v>12.28</v>
      </c>
      <c r="C65" s="3">
        <f>HDToriginal!C65/300</f>
        <v>10.216666666666667</v>
      </c>
      <c r="D65" s="3">
        <f>HDToriginal!D65/300</f>
        <v>10.676666666666666</v>
      </c>
      <c r="E65" s="3">
        <f>HDToriginal!E65/300</f>
        <v>11.546666666666667</v>
      </c>
      <c r="F65" s="3">
        <f>HDToriginal!F65/1200</f>
        <v>10.868333333333334</v>
      </c>
      <c r="G65" s="3">
        <f>HDToriginal!G65/1200</f>
        <v>11.186666666666667</v>
      </c>
      <c r="H65" s="3">
        <f>HDToriginal!H65/1200</f>
        <v>10.4125</v>
      </c>
      <c r="I65" s="1"/>
      <c r="J65" s="1">
        <v>62</v>
      </c>
      <c r="K65" s="3">
        <f>HDToriginal!K65/500</f>
        <v>0.188</v>
      </c>
      <c r="L65" s="3">
        <f>HDToriginal!L65/1500</f>
        <v>0.35199999999999998</v>
      </c>
      <c r="M65" s="3">
        <f>HDToriginal!M65/1500</f>
        <v>0.33133333333333331</v>
      </c>
      <c r="N65" s="3">
        <f>HDToriginal!N65/1500</f>
        <v>0.31466666666666665</v>
      </c>
      <c r="O65" s="3">
        <f>HDToriginal!O65/6000</f>
        <v>0.29349999999999998</v>
      </c>
      <c r="P65" s="3">
        <f>HDToriginal!P65/6000</f>
        <v>0.33300000000000002</v>
      </c>
      <c r="Q65" s="3">
        <f>HDToriginal!Q65/6000</f>
        <v>0.33166666666666667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5">
      <c r="A66" s="1">
        <v>63</v>
      </c>
      <c r="B66" s="3">
        <f>HDToriginal!B66/100</f>
        <v>8.6</v>
      </c>
      <c r="C66" s="3">
        <f>HDToriginal!C66/300</f>
        <v>10.94</v>
      </c>
      <c r="D66" s="3">
        <f>HDToriginal!D66/300</f>
        <v>10.52</v>
      </c>
      <c r="E66" s="3">
        <f>HDToriginal!E66/300</f>
        <v>10.28</v>
      </c>
      <c r="F66" s="3">
        <f>HDToriginal!F66/1200</f>
        <v>11.1525</v>
      </c>
      <c r="G66" s="3">
        <f>HDToriginal!G66/1200</f>
        <v>10.525833333333333</v>
      </c>
      <c r="H66" s="3">
        <f>HDToriginal!H66/1200</f>
        <v>10.604166666666666</v>
      </c>
      <c r="I66" s="1"/>
      <c r="J66" s="1">
        <v>63</v>
      </c>
      <c r="K66" s="3">
        <f>HDToriginal!K66/500</f>
        <v>0.24199999999999999</v>
      </c>
      <c r="L66" s="3">
        <f>HDToriginal!L66/1500</f>
        <v>0.17066666666666666</v>
      </c>
      <c r="M66" s="3">
        <f>HDToriginal!M66/1500</f>
        <v>0.27333333333333332</v>
      </c>
      <c r="N66" s="3">
        <f>HDToriginal!N66/1500</f>
        <v>0.35266666666666668</v>
      </c>
      <c r="O66" s="3">
        <f>HDToriginal!O66/6000</f>
        <v>0.29799999999999999</v>
      </c>
      <c r="P66" s="3">
        <f>HDToriginal!P66/6000</f>
        <v>0.33200000000000002</v>
      </c>
      <c r="Q66" s="3">
        <f>HDToriginal!Q66/6000</f>
        <v>0.26433333333333331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5">
      <c r="A67" s="1">
        <v>64</v>
      </c>
      <c r="B67" s="3">
        <f>HDToriginal!B67/100</f>
        <v>12.94</v>
      </c>
      <c r="C67" s="3">
        <f>HDToriginal!C67/300</f>
        <v>10.513333333333334</v>
      </c>
      <c r="D67" s="3">
        <f>HDToriginal!D67/300</f>
        <v>11.57</v>
      </c>
      <c r="E67" s="3">
        <f>HDToriginal!E67/300</f>
        <v>11.086666666666666</v>
      </c>
      <c r="F67" s="3">
        <f>HDToriginal!F67/1200</f>
        <v>11.244999999999999</v>
      </c>
      <c r="G67" s="3">
        <f>HDToriginal!G67/1200</f>
        <v>10.6875</v>
      </c>
      <c r="H67" s="3">
        <f>HDToriginal!H67/1200</f>
        <v>10.921666666666667</v>
      </c>
      <c r="I67" s="1"/>
      <c r="J67" s="1">
        <v>64</v>
      </c>
      <c r="K67" s="3">
        <f>HDToriginal!K67/500</f>
        <v>0.1</v>
      </c>
      <c r="L67" s="3">
        <f>HDToriginal!L67/1500</f>
        <v>0.23733333333333334</v>
      </c>
      <c r="M67" s="3">
        <f>HDToriginal!M67/1500</f>
        <v>0.21266666666666667</v>
      </c>
      <c r="N67" s="3">
        <f>HDToriginal!N67/1500</f>
        <v>0.39600000000000002</v>
      </c>
      <c r="O67" s="3">
        <f>HDToriginal!O67/6000</f>
        <v>0.30583333333333335</v>
      </c>
      <c r="P67" s="3">
        <f>HDToriginal!P67/6000</f>
        <v>0.34416666666666668</v>
      </c>
      <c r="Q67" s="3">
        <f>HDToriginal!Q67/6000</f>
        <v>0.31683333333333336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5">
      <c r="A68" s="1">
        <v>65</v>
      </c>
      <c r="B68" s="3">
        <f>HDToriginal!B68/100</f>
        <v>10.55</v>
      </c>
      <c r="C68" s="3">
        <f>HDToriginal!C68/300</f>
        <v>10.92</v>
      </c>
      <c r="D68" s="3">
        <f>HDToriginal!D68/300</f>
        <v>10.673333333333334</v>
      </c>
      <c r="E68" s="3">
        <f>HDToriginal!E68/300</f>
        <v>10.79</v>
      </c>
      <c r="F68" s="3">
        <f>HDToriginal!F68/1200</f>
        <v>11.590833333333334</v>
      </c>
      <c r="G68" s="3">
        <f>HDToriginal!G68/1200</f>
        <v>10.750833333333333</v>
      </c>
      <c r="H68" s="3">
        <f>HDToriginal!H68/1200</f>
        <v>10.979166666666666</v>
      </c>
      <c r="I68" s="1"/>
      <c r="J68" s="1">
        <v>65</v>
      </c>
      <c r="K68" s="3">
        <f>HDToriginal!K68/500</f>
        <v>0.35799999999999998</v>
      </c>
      <c r="L68" s="3">
        <f>HDToriginal!L68/1500</f>
        <v>0.42066666666666669</v>
      </c>
      <c r="M68" s="3">
        <f>HDToriginal!M68/1500</f>
        <v>0.35333333333333333</v>
      </c>
      <c r="N68" s="3">
        <f>HDToriginal!N68/1500</f>
        <v>0.28999999999999998</v>
      </c>
      <c r="O68" s="3">
        <f>HDToriginal!O68/6000</f>
        <v>0.30649999999999999</v>
      </c>
      <c r="P68" s="3">
        <f>HDToriginal!P68/6000</f>
        <v>0.35499999999999998</v>
      </c>
      <c r="Q68" s="3">
        <f>HDToriginal!Q68/6000</f>
        <v>0.29599999999999999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5">
      <c r="A69" s="1">
        <v>66</v>
      </c>
      <c r="B69" s="3">
        <f>HDToriginal!B69/100</f>
        <v>11.52</v>
      </c>
      <c r="C69" s="3">
        <f>HDToriginal!C69/300</f>
        <v>10.936666666666667</v>
      </c>
      <c r="D69" s="3">
        <f>HDToriginal!D69/300</f>
        <v>11.8</v>
      </c>
      <c r="E69" s="3">
        <f>HDToriginal!E69/300</f>
        <v>9.9</v>
      </c>
      <c r="F69" s="3">
        <f>HDToriginal!F69/1200</f>
        <v>11.102499999999999</v>
      </c>
      <c r="G69" s="3">
        <f>HDToriginal!G69/1200</f>
        <v>11.324999999999999</v>
      </c>
      <c r="H69" s="3">
        <f>HDToriginal!H69/1200</f>
        <v>10.7475</v>
      </c>
      <c r="I69" s="1"/>
      <c r="J69" s="1">
        <v>66</v>
      </c>
      <c r="K69" s="3">
        <f>HDToriginal!K69/500</f>
        <v>0.36799999999999999</v>
      </c>
      <c r="L69" s="3">
        <f>HDToriginal!L69/1500</f>
        <v>0.31933333333333336</v>
      </c>
      <c r="M69" s="3">
        <f>HDToriginal!M69/1500</f>
        <v>0.29866666666666669</v>
      </c>
      <c r="N69" s="3">
        <f>HDToriginal!N69/1500</f>
        <v>0.36</v>
      </c>
      <c r="O69" s="3">
        <f>HDToriginal!O69/6000</f>
        <v>0.33600000000000002</v>
      </c>
      <c r="P69" s="3">
        <f>HDToriginal!P69/6000</f>
        <v>0.33400000000000002</v>
      </c>
      <c r="Q69" s="3">
        <f>HDToriginal!Q69/6000</f>
        <v>0.27400000000000002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5">
      <c r="A70" s="1">
        <v>67</v>
      </c>
      <c r="B70" s="3">
        <f>HDToriginal!B70/100</f>
        <v>13.27</v>
      </c>
      <c r="C70" s="3">
        <f>HDToriginal!C70/300</f>
        <v>11.403333333333334</v>
      </c>
      <c r="D70" s="3">
        <f>HDToriginal!D70/300</f>
        <v>11.586666666666666</v>
      </c>
      <c r="E70" s="3">
        <f>HDToriginal!E70/300</f>
        <v>12.283333333333333</v>
      </c>
      <c r="F70" s="3">
        <f>HDToriginal!F70/1200</f>
        <v>11.5175</v>
      </c>
      <c r="G70" s="3">
        <f>HDToriginal!G70/1200</f>
        <v>10.734999999999999</v>
      </c>
      <c r="H70" s="3">
        <f>HDToriginal!H70/1200</f>
        <v>11.604166666666666</v>
      </c>
      <c r="I70" s="1"/>
      <c r="J70" s="1">
        <v>67</v>
      </c>
      <c r="K70" s="3">
        <f>HDToriginal!K70/500</f>
        <v>0.20799999999999999</v>
      </c>
      <c r="L70" s="3">
        <f>HDToriginal!L70/1500</f>
        <v>0.432</v>
      </c>
      <c r="M70" s="3">
        <f>HDToriginal!M70/1500</f>
        <v>0.48266666666666669</v>
      </c>
      <c r="N70" s="3">
        <f>HDToriginal!N70/1500</f>
        <v>0.19733333333333333</v>
      </c>
      <c r="O70" s="3">
        <f>HDToriginal!O70/6000</f>
        <v>0.33166666666666667</v>
      </c>
      <c r="P70" s="3">
        <f>HDToriginal!P70/6000</f>
        <v>0.34150000000000003</v>
      </c>
      <c r="Q70" s="3">
        <f>HDToriginal!Q70/6000</f>
        <v>0.29466666666666669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5">
      <c r="A71" s="1">
        <v>68</v>
      </c>
      <c r="B71" s="3">
        <f>HDToriginal!B71/100</f>
        <v>12.85</v>
      </c>
      <c r="C71" s="3">
        <f>HDToriginal!C71/300</f>
        <v>11.896666666666667</v>
      </c>
      <c r="D71" s="3">
        <f>HDToriginal!D71/300</f>
        <v>11.336666666666666</v>
      </c>
      <c r="E71" s="3">
        <f>HDToriginal!E71/300</f>
        <v>11.056666666666667</v>
      </c>
      <c r="F71" s="3">
        <f>HDToriginal!F71/1200</f>
        <v>11.102499999999999</v>
      </c>
      <c r="G71" s="3">
        <f>HDToriginal!G71/1200</f>
        <v>11.125</v>
      </c>
      <c r="H71" s="3">
        <f>HDToriginal!H71/1200</f>
        <v>10.6525</v>
      </c>
      <c r="I71" s="1"/>
      <c r="J71" s="1">
        <v>68</v>
      </c>
      <c r="K71" s="3">
        <f>HDToriginal!K71/500</f>
        <v>0.98199999999999998</v>
      </c>
      <c r="L71" s="3">
        <f>HDToriginal!L71/1500</f>
        <v>0.4</v>
      </c>
      <c r="M71" s="3">
        <f>HDToriginal!M71/1500</f>
        <v>0.27466666666666667</v>
      </c>
      <c r="N71" s="3">
        <f>HDToriginal!N71/1500</f>
        <v>0.246</v>
      </c>
      <c r="O71" s="3">
        <f>HDToriginal!O71/6000</f>
        <v>0.33416666666666667</v>
      </c>
      <c r="P71" s="3">
        <f>HDToriginal!P71/6000</f>
        <v>0.36766666666666664</v>
      </c>
      <c r="Q71" s="3">
        <f>HDToriginal!Q71/6000</f>
        <v>0.31033333333333335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5">
      <c r="A72" s="1">
        <v>69</v>
      </c>
      <c r="B72" s="3">
        <f>HDToriginal!B72/100</f>
        <v>14.17</v>
      </c>
      <c r="C72" s="3">
        <f>HDToriginal!C72/300</f>
        <v>11.773333333333333</v>
      </c>
      <c r="D72" s="3">
        <f>HDToriginal!D72/300</f>
        <v>12.63</v>
      </c>
      <c r="E72" s="3">
        <f>HDToriginal!E72/300</f>
        <v>11.006666666666666</v>
      </c>
      <c r="F72" s="3">
        <f>HDToriginal!F72/1200</f>
        <v>11.559166666666666</v>
      </c>
      <c r="G72" s="3">
        <f>HDToriginal!G72/1200</f>
        <v>10.590833333333334</v>
      </c>
      <c r="H72" s="3">
        <f>HDToriginal!H72/1200</f>
        <v>11.262499999999999</v>
      </c>
      <c r="I72" s="1"/>
      <c r="J72" s="1">
        <v>69</v>
      </c>
      <c r="K72" s="3">
        <f>HDToriginal!K72/500</f>
        <v>0.76</v>
      </c>
      <c r="L72" s="3">
        <f>HDToriginal!L72/1500</f>
        <v>0.48</v>
      </c>
      <c r="M72" s="3">
        <f>HDToriginal!M72/1500</f>
        <v>0.36333333333333334</v>
      </c>
      <c r="N72" s="3">
        <f>HDToriginal!N72/1500</f>
        <v>0.26666666666666666</v>
      </c>
      <c r="O72" s="3">
        <f>HDToriginal!O72/6000</f>
        <v>0.33933333333333332</v>
      </c>
      <c r="P72" s="3">
        <f>HDToriginal!P72/6000</f>
        <v>0.34233333333333332</v>
      </c>
      <c r="Q72" s="3">
        <f>HDToriginal!Q72/6000</f>
        <v>0.29349999999999998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5">
      <c r="A73" s="1">
        <v>70</v>
      </c>
      <c r="B73" s="3">
        <f>HDToriginal!B73/100</f>
        <v>13.75</v>
      </c>
      <c r="C73" s="3">
        <f>HDToriginal!C73/300</f>
        <v>10.543333333333333</v>
      </c>
      <c r="D73" s="3">
        <f>HDToriginal!D73/300</f>
        <v>11.326666666666666</v>
      </c>
      <c r="E73" s="3">
        <f>HDToriginal!E73/300</f>
        <v>10.753333333333334</v>
      </c>
      <c r="F73" s="3">
        <f>HDToriginal!F73/1200</f>
        <v>11.804166666666667</v>
      </c>
      <c r="G73" s="3">
        <f>HDToriginal!G73/1200</f>
        <v>11.077500000000001</v>
      </c>
      <c r="H73" s="3">
        <f>HDToriginal!H73/1200</f>
        <v>11.04</v>
      </c>
      <c r="I73" s="1"/>
      <c r="J73" s="1">
        <v>70</v>
      </c>
      <c r="K73" s="3">
        <f>HDToriginal!K73/500</f>
        <v>0.31</v>
      </c>
      <c r="L73" s="3">
        <f>HDToriginal!L73/1500</f>
        <v>0.38733333333333331</v>
      </c>
      <c r="M73" s="3">
        <f>HDToriginal!M73/1500</f>
        <v>0.26733333333333331</v>
      </c>
      <c r="N73" s="3">
        <f>HDToriginal!N73/1500</f>
        <v>0.33733333333333332</v>
      </c>
      <c r="O73" s="3">
        <f>HDToriginal!O73/6000</f>
        <v>0.34533333333333333</v>
      </c>
      <c r="P73" s="3">
        <f>HDToriginal!P73/6000</f>
        <v>0.35066666666666668</v>
      </c>
      <c r="Q73" s="3">
        <f>HDToriginal!Q73/6000</f>
        <v>0.315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5">
      <c r="A74" s="1">
        <v>71</v>
      </c>
      <c r="B74" s="3">
        <f>HDToriginal!B74/100</f>
        <v>14.7</v>
      </c>
      <c r="C74" s="3">
        <f>HDToriginal!C74/300</f>
        <v>12.123333333333333</v>
      </c>
      <c r="D74" s="3">
        <f>HDToriginal!D74/300</f>
        <v>12.04</v>
      </c>
      <c r="E74" s="3">
        <f>HDToriginal!E74/300</f>
        <v>11.246666666666666</v>
      </c>
      <c r="F74" s="3">
        <f>HDToriginal!F74/1200</f>
        <v>11.716666666666667</v>
      </c>
      <c r="G74" s="3">
        <f>HDToriginal!G74/1200</f>
        <v>11.090833333333334</v>
      </c>
      <c r="H74" s="3">
        <f>HDToriginal!H74/1200</f>
        <v>11.370833333333334</v>
      </c>
      <c r="I74" s="1"/>
      <c r="J74" s="1">
        <v>71</v>
      </c>
      <c r="K74" s="3">
        <f>HDToriginal!K74/500</f>
        <v>0.95799999999999996</v>
      </c>
      <c r="L74" s="3">
        <f>HDToriginal!L74/1500</f>
        <v>0.36733333333333335</v>
      </c>
      <c r="M74" s="3">
        <f>HDToriginal!M74/1500</f>
        <v>0.314</v>
      </c>
      <c r="N74" s="3">
        <f>HDToriginal!N74/1500</f>
        <v>0.33600000000000002</v>
      </c>
      <c r="O74" s="3">
        <f>HDToriginal!O74/6000</f>
        <v>0.34849999999999998</v>
      </c>
      <c r="P74" s="3">
        <f>HDToriginal!P74/6000</f>
        <v>0.35149999999999998</v>
      </c>
      <c r="Q74" s="3">
        <f>HDToriginal!Q74/6000</f>
        <v>0.31866666666666665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5">
      <c r="A75" s="1">
        <v>72</v>
      </c>
      <c r="B75" s="3">
        <f>HDToriginal!B75/100</f>
        <v>16.78</v>
      </c>
      <c r="C75" s="3">
        <f>HDToriginal!C75/300</f>
        <v>11.846666666666666</v>
      </c>
      <c r="D75" s="3">
        <f>HDToriginal!D75/300</f>
        <v>11.303333333333333</v>
      </c>
      <c r="E75" s="3">
        <f>HDToriginal!E75/300</f>
        <v>11.59</v>
      </c>
      <c r="F75" s="3">
        <f>HDToriginal!F75/1200</f>
        <v>11.739166666666666</v>
      </c>
      <c r="G75" s="3">
        <f>HDToriginal!G75/1200</f>
        <v>11.149166666666666</v>
      </c>
      <c r="H75" s="3">
        <f>HDToriginal!H75/1200</f>
        <v>11.011666666666667</v>
      </c>
      <c r="I75" s="1"/>
      <c r="J75" s="1">
        <v>72</v>
      </c>
      <c r="K75" s="3">
        <f>HDToriginal!K75/500</f>
        <v>0.71799999999999997</v>
      </c>
      <c r="L75" s="3">
        <f>HDToriginal!L75/1500</f>
        <v>0.27666666666666667</v>
      </c>
      <c r="M75" s="3">
        <f>HDToriginal!M75/1500</f>
        <v>0.2</v>
      </c>
      <c r="N75" s="3">
        <f>HDToriginal!N75/1500</f>
        <v>0.43066666666666664</v>
      </c>
      <c r="O75" s="3">
        <f>HDToriginal!O75/6000</f>
        <v>0.39083333333333331</v>
      </c>
      <c r="P75" s="3">
        <f>HDToriginal!P75/6000</f>
        <v>0.37083333333333335</v>
      </c>
      <c r="Q75" s="3">
        <f>HDToriginal!Q75/6000</f>
        <v>0.33650000000000002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5">
      <c r="A76" s="1">
        <v>73</v>
      </c>
      <c r="B76" s="3">
        <f>HDToriginal!B76/100</f>
        <v>13.94</v>
      </c>
      <c r="C76" s="3">
        <f>HDToriginal!C76/300</f>
        <v>12.25</v>
      </c>
      <c r="D76" s="3">
        <f>HDToriginal!D76/300</f>
        <v>12.056666666666667</v>
      </c>
      <c r="E76" s="3">
        <f>HDToriginal!E76/300</f>
        <v>11.923333333333334</v>
      </c>
      <c r="F76" s="3">
        <f>HDToriginal!F76/1200</f>
        <v>11.817500000000001</v>
      </c>
      <c r="G76" s="3">
        <f>HDToriginal!G76/1200</f>
        <v>11.112500000000001</v>
      </c>
      <c r="H76" s="3">
        <f>HDToriginal!H76/1200</f>
        <v>11.378333333333334</v>
      </c>
      <c r="I76" s="1"/>
      <c r="J76" s="1">
        <v>73</v>
      </c>
      <c r="K76" s="3">
        <f>HDToriginal!K76/500</f>
        <v>0.51400000000000001</v>
      </c>
      <c r="L76" s="3">
        <f>HDToriginal!L76/1500</f>
        <v>0.55066666666666664</v>
      </c>
      <c r="M76" s="3">
        <f>HDToriginal!M76/1500</f>
        <v>0.34399999999999997</v>
      </c>
      <c r="N76" s="3">
        <f>HDToriginal!N76/1500</f>
        <v>0.42799999999999999</v>
      </c>
      <c r="O76" s="3">
        <f>HDToriginal!O76/6000</f>
        <v>0.33883333333333332</v>
      </c>
      <c r="P76" s="3">
        <f>HDToriginal!P76/6000</f>
        <v>0.36749999999999999</v>
      </c>
      <c r="Q76" s="3">
        <f>HDToriginal!Q76/6000</f>
        <v>0.28799999999999998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5">
      <c r="A77" s="1">
        <v>74</v>
      </c>
      <c r="B77" s="3">
        <f>HDToriginal!B77/100</f>
        <v>14.7</v>
      </c>
      <c r="C77" s="3">
        <f>HDToriginal!C77/300</f>
        <v>12.156666666666666</v>
      </c>
      <c r="D77" s="3">
        <f>HDToriginal!D77/300</f>
        <v>12.016666666666667</v>
      </c>
      <c r="E77" s="3">
        <f>HDToriginal!E77/300</f>
        <v>12</v>
      </c>
      <c r="F77" s="3">
        <f>HDToriginal!F77/1200</f>
        <v>12.123333333333333</v>
      </c>
      <c r="G77" s="3">
        <f>HDToriginal!G77/1200</f>
        <v>11.592499999999999</v>
      </c>
      <c r="H77" s="3">
        <f>HDToriginal!H77/1200</f>
        <v>11.154999999999999</v>
      </c>
      <c r="I77" s="1"/>
      <c r="J77" s="1">
        <v>74</v>
      </c>
      <c r="K77" s="3">
        <f>HDToriginal!K77/500</f>
        <v>0.38</v>
      </c>
      <c r="L77" s="3">
        <f>HDToriginal!L77/1500</f>
        <v>0.41866666666666669</v>
      </c>
      <c r="M77" s="3">
        <f>HDToriginal!M77/1500</f>
        <v>0.62</v>
      </c>
      <c r="N77" s="3">
        <f>HDToriginal!N77/1500</f>
        <v>0.38800000000000001</v>
      </c>
      <c r="O77" s="3">
        <f>HDToriginal!O77/6000</f>
        <v>0.35849999999999999</v>
      </c>
      <c r="P77" s="3">
        <f>HDToriginal!P77/6000</f>
        <v>0.35433333333333333</v>
      </c>
      <c r="Q77" s="3">
        <f>HDToriginal!Q77/6000</f>
        <v>0.26100000000000001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5">
      <c r="A78" s="1">
        <v>75</v>
      </c>
      <c r="B78" s="3">
        <f>HDToriginal!B78/100</f>
        <v>11.63</v>
      </c>
      <c r="C78" s="3">
        <f>HDToriginal!C78/300</f>
        <v>12.966666666666667</v>
      </c>
      <c r="D78" s="3">
        <f>HDToriginal!D78/300</f>
        <v>12.87</v>
      </c>
      <c r="E78" s="3">
        <f>HDToriginal!E78/300</f>
        <v>11.57</v>
      </c>
      <c r="F78" s="3">
        <f>HDToriginal!F78/1200</f>
        <v>12.321666666666667</v>
      </c>
      <c r="G78" s="3">
        <f>HDToriginal!G78/1200</f>
        <v>11.240833333333333</v>
      </c>
      <c r="H78" s="3">
        <f>HDToriginal!H78/1200</f>
        <v>11.525833333333333</v>
      </c>
      <c r="I78" s="1"/>
      <c r="J78" s="1">
        <v>75</v>
      </c>
      <c r="K78" s="3">
        <f>HDToriginal!K78/500</f>
        <v>0.214</v>
      </c>
      <c r="L78" s="3">
        <f>HDToriginal!L78/1500</f>
        <v>0.44933333333333331</v>
      </c>
      <c r="M78" s="3">
        <f>HDToriginal!M78/1500</f>
        <v>0.56799999999999995</v>
      </c>
      <c r="N78" s="3">
        <f>HDToriginal!N78/1500</f>
        <v>0.30599999999999999</v>
      </c>
      <c r="O78" s="3">
        <f>HDToriginal!O78/6000</f>
        <v>0.33116666666666666</v>
      </c>
      <c r="P78" s="3">
        <f>HDToriginal!P78/6000</f>
        <v>0.36916666666666664</v>
      </c>
      <c r="Q78" s="3">
        <f>HDToriginal!Q78/6000</f>
        <v>0.35616666666666669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5">
      <c r="A79" s="1">
        <v>76</v>
      </c>
      <c r="B79" s="3">
        <f>HDToriginal!B79/100</f>
        <v>13.88</v>
      </c>
      <c r="C79" s="3">
        <f>HDToriginal!C79/300</f>
        <v>12.016666666666667</v>
      </c>
      <c r="D79" s="3">
        <f>HDToriginal!D79/300</f>
        <v>11.653333333333334</v>
      </c>
      <c r="E79" s="3">
        <f>HDToriginal!E79/300</f>
        <v>11.383333333333333</v>
      </c>
      <c r="F79" s="3">
        <f>HDToriginal!F79/1200</f>
        <v>12.009166666666667</v>
      </c>
      <c r="G79" s="3">
        <f>HDToriginal!G79/1200</f>
        <v>11.613333333333333</v>
      </c>
      <c r="H79" s="3">
        <f>HDToriginal!H79/1200</f>
        <v>11.005000000000001</v>
      </c>
      <c r="I79" s="1"/>
      <c r="J79" s="1">
        <v>76</v>
      </c>
      <c r="K79" s="3">
        <f>HDToriginal!K79/500</f>
        <v>0.496</v>
      </c>
      <c r="L79" s="3">
        <f>HDToriginal!L79/1500</f>
        <v>0.63200000000000001</v>
      </c>
      <c r="M79" s="3">
        <f>HDToriginal!M79/1500</f>
        <v>0.40666666666666668</v>
      </c>
      <c r="N79" s="3">
        <f>HDToriginal!N79/1500</f>
        <v>0.37733333333333335</v>
      </c>
      <c r="O79" s="3">
        <f>HDToriginal!O79/6000</f>
        <v>0.40983333333333333</v>
      </c>
      <c r="P79" s="3">
        <f>HDToriginal!P79/6000</f>
        <v>0.39683333333333332</v>
      </c>
      <c r="Q79" s="3">
        <f>HDToriginal!Q79/6000</f>
        <v>0.30383333333333334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5">
      <c r="A80" s="1">
        <v>77</v>
      </c>
      <c r="B80" s="3">
        <f>HDToriginal!B80/100</f>
        <v>15.77</v>
      </c>
      <c r="C80" s="3">
        <f>HDToriginal!C80/300</f>
        <v>13.48</v>
      </c>
      <c r="D80" s="3">
        <f>HDToriginal!D80/300</f>
        <v>12.873333333333333</v>
      </c>
      <c r="E80" s="3">
        <f>HDToriginal!E80/300</f>
        <v>11.816666666666666</v>
      </c>
      <c r="F80" s="3">
        <f>HDToriginal!F80/1200</f>
        <v>12.3025</v>
      </c>
      <c r="G80" s="3">
        <f>HDToriginal!G80/1200</f>
        <v>11.266666666666667</v>
      </c>
      <c r="H80" s="3">
        <f>HDToriginal!H80/1200</f>
        <v>11.820833333333333</v>
      </c>
      <c r="I80" s="1"/>
      <c r="J80" s="1">
        <v>77</v>
      </c>
      <c r="K80" s="3">
        <f>HDToriginal!K80/500</f>
        <v>0.74</v>
      </c>
      <c r="L80" s="3">
        <f>HDToriginal!L80/1500</f>
        <v>0.49666666666666665</v>
      </c>
      <c r="M80" s="3">
        <f>HDToriginal!M80/1500</f>
        <v>0.44333333333333336</v>
      </c>
      <c r="N80" s="3">
        <f>HDToriginal!N80/1500</f>
        <v>0.38866666666666666</v>
      </c>
      <c r="O80" s="3">
        <f>HDToriginal!O80/6000</f>
        <v>0.37</v>
      </c>
      <c r="P80" s="3">
        <f>HDToriginal!P80/6000</f>
        <v>0.38016666666666665</v>
      </c>
      <c r="Q80" s="3">
        <f>HDToriginal!Q80/6000</f>
        <v>0.34350000000000003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5">
      <c r="A81" s="1">
        <v>78</v>
      </c>
      <c r="B81" s="3">
        <f>HDToriginal!B81/100</f>
        <v>12.73</v>
      </c>
      <c r="C81" s="3">
        <f>HDToriginal!C81/300</f>
        <v>13.256666666666666</v>
      </c>
      <c r="D81" s="3">
        <f>HDToriginal!D81/300</f>
        <v>11.996666666666666</v>
      </c>
      <c r="E81" s="3">
        <f>HDToriginal!E81/300</f>
        <v>11.55</v>
      </c>
      <c r="F81" s="3">
        <f>HDToriginal!F81/1200</f>
        <v>12.038333333333334</v>
      </c>
      <c r="G81" s="3">
        <f>HDToriginal!G81/1200</f>
        <v>11.544166666666667</v>
      </c>
      <c r="H81" s="3">
        <f>HDToriginal!H81/1200</f>
        <v>11.331666666666667</v>
      </c>
      <c r="I81" s="1"/>
      <c r="J81" s="1">
        <v>78</v>
      </c>
      <c r="K81" s="3">
        <f>HDToriginal!K81/500</f>
        <v>0.48399999999999999</v>
      </c>
      <c r="L81" s="3">
        <f>HDToriginal!L81/1500</f>
        <v>0.57799999999999996</v>
      </c>
      <c r="M81" s="3">
        <f>HDToriginal!M81/1500</f>
        <v>0.52333333333333332</v>
      </c>
      <c r="N81" s="3">
        <f>HDToriginal!N81/1500</f>
        <v>0.42666666666666669</v>
      </c>
      <c r="O81" s="3">
        <f>HDToriginal!O81/6000</f>
        <v>0.40683333333333332</v>
      </c>
      <c r="P81" s="3">
        <f>HDToriginal!P81/6000</f>
        <v>0.42866666666666664</v>
      </c>
      <c r="Q81" s="3">
        <f>HDToriginal!Q81/6000</f>
        <v>0.28533333333333333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5">
      <c r="A82" s="1">
        <v>79</v>
      </c>
      <c r="B82" s="3">
        <f>HDToriginal!B82/100</f>
        <v>15.55</v>
      </c>
      <c r="C82" s="3">
        <f>HDToriginal!C82/300</f>
        <v>13.603333333333333</v>
      </c>
      <c r="D82" s="3">
        <f>HDToriginal!D82/300</f>
        <v>13.286666666666667</v>
      </c>
      <c r="E82" s="3">
        <f>HDToriginal!E82/300</f>
        <v>12.253333333333334</v>
      </c>
      <c r="F82" s="3">
        <f>HDToriginal!F82/1200</f>
        <v>12.463333333333333</v>
      </c>
      <c r="G82" s="3">
        <f>HDToriginal!G82/1200</f>
        <v>11.531666666666666</v>
      </c>
      <c r="H82" s="3">
        <f>HDToriginal!H82/1200</f>
        <v>11.715833333333334</v>
      </c>
      <c r="I82" s="1"/>
      <c r="J82" s="1">
        <v>79</v>
      </c>
      <c r="K82" s="3">
        <f>HDToriginal!K82/500</f>
        <v>1.042</v>
      </c>
      <c r="L82" s="3">
        <f>HDToriginal!L82/1500</f>
        <v>0.51733333333333331</v>
      </c>
      <c r="M82" s="3">
        <f>HDToriginal!M82/1500</f>
        <v>0.51400000000000001</v>
      </c>
      <c r="N82" s="3">
        <f>HDToriginal!N82/1500</f>
        <v>0.36466666666666664</v>
      </c>
      <c r="O82" s="3">
        <f>HDToriginal!O82/6000</f>
        <v>0.39200000000000002</v>
      </c>
      <c r="P82" s="3">
        <f>HDToriginal!P82/6000</f>
        <v>0.36883333333333335</v>
      </c>
      <c r="Q82" s="3">
        <f>HDToriginal!Q82/6000</f>
        <v>0.38433333333333336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5">
      <c r="A83" s="1">
        <v>80</v>
      </c>
      <c r="B83" s="3">
        <f>HDToriginal!B83/100</f>
        <v>15.34</v>
      </c>
      <c r="C83" s="3">
        <f>HDToriginal!C83/300</f>
        <v>13.493333333333334</v>
      </c>
      <c r="D83" s="3">
        <f>HDToriginal!D83/300</f>
        <v>12.66</v>
      </c>
      <c r="E83" s="3">
        <f>HDToriginal!E83/300</f>
        <v>12.543333333333333</v>
      </c>
      <c r="F83" s="3">
        <f>HDToriginal!F83/1200</f>
        <v>12.141666666666667</v>
      </c>
      <c r="G83" s="3">
        <f>HDToriginal!G83/1200</f>
        <v>11.7475</v>
      </c>
      <c r="H83" s="3">
        <f>HDToriginal!H83/1200</f>
        <v>11.471666666666666</v>
      </c>
      <c r="I83" s="1"/>
      <c r="J83" s="1">
        <v>80</v>
      </c>
      <c r="K83" s="3">
        <f>HDToriginal!K83/500</f>
        <v>0.59399999999999997</v>
      </c>
      <c r="L83" s="3">
        <f>HDToriginal!L83/1500</f>
        <v>0.46933333333333332</v>
      </c>
      <c r="M83" s="3">
        <f>HDToriginal!M83/1500</f>
        <v>0.41933333333333334</v>
      </c>
      <c r="N83" s="3">
        <f>HDToriginal!N83/1500</f>
        <v>0.45733333333333331</v>
      </c>
      <c r="O83" s="3">
        <f>HDToriginal!O83/6000</f>
        <v>0.34799999999999998</v>
      </c>
      <c r="P83" s="3">
        <f>HDToriginal!P83/6000</f>
        <v>0.40633333333333332</v>
      </c>
      <c r="Q83" s="3">
        <f>HDToriginal!Q83/6000</f>
        <v>0.34916666666666668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5">
      <c r="A84" s="1">
        <v>81</v>
      </c>
      <c r="B84" s="3">
        <f>HDToriginal!B84/100</f>
        <v>16.809999999999999</v>
      </c>
      <c r="C84" s="3">
        <f>HDToriginal!C84/300</f>
        <v>13.286666666666667</v>
      </c>
      <c r="D84" s="3">
        <f>HDToriginal!D84/300</f>
        <v>13.106666666666667</v>
      </c>
      <c r="E84" s="3">
        <f>HDToriginal!E84/300</f>
        <v>12.393333333333333</v>
      </c>
      <c r="F84" s="3">
        <f>HDToriginal!F84/1200</f>
        <v>12.811666666666667</v>
      </c>
      <c r="G84" s="3">
        <f>HDToriginal!G84/1200</f>
        <v>11.673333333333334</v>
      </c>
      <c r="H84" s="3">
        <f>HDToriginal!H84/1200</f>
        <v>11.7775</v>
      </c>
      <c r="I84" s="1"/>
      <c r="J84" s="1">
        <v>81</v>
      </c>
      <c r="K84" s="3">
        <f>HDToriginal!K84/500</f>
        <v>0.316</v>
      </c>
      <c r="L84" s="3">
        <f>HDToriginal!L84/1500</f>
        <v>0.40066666666666667</v>
      </c>
      <c r="M84" s="3">
        <f>HDToriginal!M84/1500</f>
        <v>0.52733333333333332</v>
      </c>
      <c r="N84" s="3">
        <f>HDToriginal!N84/1500</f>
        <v>0.42199999999999999</v>
      </c>
      <c r="O84" s="3">
        <f>HDToriginal!O84/6000</f>
        <v>0.46750000000000003</v>
      </c>
      <c r="P84" s="3">
        <f>HDToriginal!P84/6000</f>
        <v>0.36416666666666669</v>
      </c>
      <c r="Q84" s="3">
        <f>HDToriginal!Q84/6000</f>
        <v>0.377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5">
      <c r="A85" s="1">
        <v>82</v>
      </c>
      <c r="B85" s="3">
        <f>HDToriginal!B85/100</f>
        <v>14.5</v>
      </c>
      <c r="C85" s="3">
        <f>HDToriginal!C85/300</f>
        <v>14.043333333333333</v>
      </c>
      <c r="D85" s="3">
        <f>HDToriginal!D85/300</f>
        <v>13.83</v>
      </c>
      <c r="E85" s="3">
        <f>HDToriginal!E85/300</f>
        <v>12.93</v>
      </c>
      <c r="F85" s="3">
        <f>HDToriginal!F85/1200</f>
        <v>12.785833333333333</v>
      </c>
      <c r="G85" s="3">
        <f>HDToriginal!G85/1200</f>
        <v>11.878333333333334</v>
      </c>
      <c r="H85" s="3">
        <f>HDToriginal!H85/1200</f>
        <v>11.923333333333334</v>
      </c>
      <c r="I85" s="1"/>
      <c r="J85" s="1">
        <v>82</v>
      </c>
      <c r="K85" s="3">
        <f>HDToriginal!K85/500</f>
        <v>0.42199999999999999</v>
      </c>
      <c r="L85" s="3">
        <f>HDToriginal!L85/1500</f>
        <v>0.6333333333333333</v>
      </c>
      <c r="M85" s="3">
        <f>HDToriginal!M85/1500</f>
        <v>0.29933333333333334</v>
      </c>
      <c r="N85" s="3">
        <f>HDToriginal!N85/1500</f>
        <v>0.38600000000000001</v>
      </c>
      <c r="O85" s="3">
        <f>HDToriginal!O85/6000</f>
        <v>0.39650000000000002</v>
      </c>
      <c r="P85" s="3">
        <f>HDToriginal!P85/6000</f>
        <v>0.38850000000000001</v>
      </c>
      <c r="Q85" s="3">
        <f>HDToriginal!Q85/6000</f>
        <v>0.38716666666666666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5">
      <c r="A86" s="1">
        <v>83</v>
      </c>
      <c r="B86" s="3">
        <f>HDToriginal!B86/100</f>
        <v>14.84</v>
      </c>
      <c r="C86" s="3">
        <f>HDToriginal!C86/300</f>
        <v>14.41</v>
      </c>
      <c r="D86" s="3">
        <f>HDToriginal!D86/300</f>
        <v>13.566666666666666</v>
      </c>
      <c r="E86" s="3">
        <f>HDToriginal!E86/300</f>
        <v>12.7</v>
      </c>
      <c r="F86" s="3">
        <f>HDToriginal!F86/1200</f>
        <v>12.87</v>
      </c>
      <c r="G86" s="3">
        <f>HDToriginal!G86/1200</f>
        <v>11.990833333333333</v>
      </c>
      <c r="H86" s="3">
        <f>HDToriginal!H86/1200</f>
        <v>11.549166666666666</v>
      </c>
      <c r="I86" s="1"/>
      <c r="J86" s="1">
        <v>83</v>
      </c>
      <c r="K86" s="3">
        <f>HDToriginal!K86/500</f>
        <v>1.1020000000000001</v>
      </c>
      <c r="L86" s="3">
        <f>HDToriginal!L86/1500</f>
        <v>0.48399999999999999</v>
      </c>
      <c r="M86" s="3">
        <f>HDToriginal!M86/1500</f>
        <v>0.39600000000000002</v>
      </c>
      <c r="N86" s="3">
        <f>HDToriginal!N86/1500</f>
        <v>0.36466666666666664</v>
      </c>
      <c r="O86" s="3">
        <f>HDToriginal!O86/6000</f>
        <v>0.40566666666666668</v>
      </c>
      <c r="P86" s="3">
        <f>HDToriginal!P86/6000</f>
        <v>0.37733333333333335</v>
      </c>
      <c r="Q86" s="3">
        <f>HDToriginal!Q86/6000</f>
        <v>0.35833333333333334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5">
      <c r="A87" s="1">
        <v>84</v>
      </c>
      <c r="B87" s="3">
        <f>HDToriginal!B87/100</f>
        <v>17.100000000000001</v>
      </c>
      <c r="C87" s="3">
        <f>HDToriginal!C87/300</f>
        <v>13.37</v>
      </c>
      <c r="D87" s="3">
        <f>HDToriginal!D87/300</f>
        <v>13.533333333333333</v>
      </c>
      <c r="E87" s="3">
        <f>HDToriginal!E87/300</f>
        <v>12.286666666666667</v>
      </c>
      <c r="F87" s="3">
        <f>HDToriginal!F87/1200</f>
        <v>12.961666666666666</v>
      </c>
      <c r="G87" s="3">
        <f>HDToriginal!G87/1200</f>
        <v>12.006666666666666</v>
      </c>
      <c r="H87" s="3">
        <f>HDToriginal!H87/1200</f>
        <v>11.545</v>
      </c>
      <c r="I87" s="1"/>
      <c r="J87" s="1">
        <v>84</v>
      </c>
      <c r="K87" s="3">
        <f>HDToriginal!K87/500</f>
        <v>0.96199999999999997</v>
      </c>
      <c r="L87" s="3">
        <f>HDToriginal!L87/1500</f>
        <v>0.51200000000000001</v>
      </c>
      <c r="M87" s="3">
        <f>HDToriginal!M87/1500</f>
        <v>0.49333333333333335</v>
      </c>
      <c r="N87" s="3">
        <f>HDToriginal!N87/1500</f>
        <v>0.45266666666666666</v>
      </c>
      <c r="O87" s="3">
        <f>HDToriginal!O87/6000</f>
        <v>0.4355</v>
      </c>
      <c r="P87" s="3">
        <f>HDToriginal!P87/6000</f>
        <v>0.439</v>
      </c>
      <c r="Q87" s="3">
        <f>HDToriginal!Q87/6000</f>
        <v>0.31316666666666665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5">
      <c r="A88" s="1">
        <v>85</v>
      </c>
      <c r="B88" s="3">
        <f>HDToriginal!B88/100</f>
        <v>17.670000000000002</v>
      </c>
      <c r="C88" s="3">
        <f>HDToriginal!C88/300</f>
        <v>14.56</v>
      </c>
      <c r="D88" s="3">
        <f>HDToriginal!D88/300</f>
        <v>13.66</v>
      </c>
      <c r="E88" s="3">
        <f>HDToriginal!E88/300</f>
        <v>12.76</v>
      </c>
      <c r="F88" s="3">
        <f>HDToriginal!F88/1200</f>
        <v>13.084166666666667</v>
      </c>
      <c r="G88" s="3">
        <f>HDToriginal!G88/1200</f>
        <v>11.739166666666666</v>
      </c>
      <c r="H88" s="3">
        <f>HDToriginal!H88/1200</f>
        <v>11.815833333333334</v>
      </c>
      <c r="I88" s="1"/>
      <c r="J88" s="1">
        <v>85</v>
      </c>
      <c r="K88" s="3">
        <f>HDToriginal!K88/500</f>
        <v>0.84799999999999998</v>
      </c>
      <c r="L88" s="3">
        <f>HDToriginal!L88/1500</f>
        <v>0.53466666666666662</v>
      </c>
      <c r="M88" s="3">
        <f>HDToriginal!M88/1500</f>
        <v>0.54866666666666664</v>
      </c>
      <c r="N88" s="3">
        <f>HDToriginal!N88/1500</f>
        <v>0.48133333333333334</v>
      </c>
      <c r="O88" s="3">
        <f>HDToriginal!O88/6000</f>
        <v>0.4355</v>
      </c>
      <c r="P88" s="3">
        <f>HDToriginal!P88/6000</f>
        <v>0.38333333333333336</v>
      </c>
      <c r="Q88" s="3">
        <f>HDToriginal!Q88/6000</f>
        <v>0.36716666666666664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5">
      <c r="A89" s="1">
        <v>86</v>
      </c>
      <c r="B89" s="3">
        <f>HDToriginal!B89/100</f>
        <v>15</v>
      </c>
      <c r="C89" s="3">
        <f>HDToriginal!C89/300</f>
        <v>14.21</v>
      </c>
      <c r="D89" s="3">
        <f>HDToriginal!D89/300</f>
        <v>14.46</v>
      </c>
      <c r="E89" s="3">
        <f>HDToriginal!E89/300</f>
        <v>11.393333333333333</v>
      </c>
      <c r="F89" s="3">
        <f>HDToriginal!F89/1200</f>
        <v>12.835833333333333</v>
      </c>
      <c r="G89" s="3">
        <f>HDToriginal!G89/1200</f>
        <v>12.301666666666666</v>
      </c>
      <c r="H89" s="3">
        <f>HDToriginal!H89/1200</f>
        <v>11.808333333333334</v>
      </c>
      <c r="I89" s="1"/>
      <c r="J89" s="1">
        <v>86</v>
      </c>
      <c r="K89" s="3">
        <f>HDToriginal!K89/500</f>
        <v>1</v>
      </c>
      <c r="L89" s="3">
        <f>HDToriginal!L89/1500</f>
        <v>0.70466666666666666</v>
      </c>
      <c r="M89" s="3">
        <f>HDToriginal!M89/1500</f>
        <v>0.37933333333333336</v>
      </c>
      <c r="N89" s="3">
        <f>HDToriginal!N89/1500</f>
        <v>0.51</v>
      </c>
      <c r="O89" s="3">
        <f>HDToriginal!O89/6000</f>
        <v>0.33416666666666667</v>
      </c>
      <c r="P89" s="3">
        <f>HDToriginal!P89/6000</f>
        <v>0.38816666666666666</v>
      </c>
      <c r="Q89" s="3">
        <f>HDToriginal!Q89/6000</f>
        <v>0.376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5">
      <c r="A90" s="1">
        <v>87</v>
      </c>
      <c r="B90" s="3">
        <f>HDToriginal!B90/100</f>
        <v>17.829999999999998</v>
      </c>
      <c r="C90" s="3">
        <f>HDToriginal!C90/300</f>
        <v>14.543333333333333</v>
      </c>
      <c r="D90" s="3">
        <f>HDToriginal!D90/300</f>
        <v>13.433333333333334</v>
      </c>
      <c r="E90" s="3">
        <f>HDToriginal!E90/300</f>
        <v>13.076666666666666</v>
      </c>
      <c r="F90" s="3">
        <f>HDToriginal!F90/1200</f>
        <v>13.186666666666667</v>
      </c>
      <c r="G90" s="3">
        <f>HDToriginal!G90/1200</f>
        <v>11.993333333333334</v>
      </c>
      <c r="H90" s="3">
        <f>HDToriginal!H90/1200</f>
        <v>12.013333333333334</v>
      </c>
      <c r="I90" s="1"/>
      <c r="J90" s="1">
        <v>87</v>
      </c>
      <c r="K90" s="3">
        <f>HDToriginal!K90/500</f>
        <v>0.86399999999999999</v>
      </c>
      <c r="L90" s="3">
        <f>HDToriginal!L90/1500</f>
        <v>0.78266666666666662</v>
      </c>
      <c r="M90" s="3">
        <f>HDToriginal!M90/1500</f>
        <v>0.52066666666666672</v>
      </c>
      <c r="N90" s="3">
        <f>HDToriginal!N90/1500</f>
        <v>0.40733333333333333</v>
      </c>
      <c r="O90" s="3">
        <f>HDToriginal!O90/6000</f>
        <v>0.40350000000000003</v>
      </c>
      <c r="P90" s="3">
        <f>HDToriginal!P90/6000</f>
        <v>0.40116666666666667</v>
      </c>
      <c r="Q90" s="3">
        <f>HDToriginal!Q90/6000</f>
        <v>0.34499999999999997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5">
      <c r="A91" s="1">
        <v>88</v>
      </c>
      <c r="B91" s="3">
        <f>HDToriginal!B91/100</f>
        <v>17.64</v>
      </c>
      <c r="C91" s="3">
        <f>HDToriginal!C91/300</f>
        <v>15.296666666666667</v>
      </c>
      <c r="D91" s="3">
        <f>HDToriginal!D91/300</f>
        <v>14.143333333333333</v>
      </c>
      <c r="E91" s="3">
        <f>HDToriginal!E91/300</f>
        <v>12.956666666666667</v>
      </c>
      <c r="F91" s="3">
        <f>HDToriginal!F91/1200</f>
        <v>13.244166666666667</v>
      </c>
      <c r="G91" s="3">
        <f>HDToriginal!G91/1200</f>
        <v>12.436666666666667</v>
      </c>
      <c r="H91" s="3">
        <f>HDToriginal!H91/1200</f>
        <v>11.938333333333333</v>
      </c>
      <c r="I91" s="1"/>
      <c r="J91" s="1">
        <v>88</v>
      </c>
      <c r="K91" s="3">
        <f>HDToriginal!K91/500</f>
        <v>1.0760000000000001</v>
      </c>
      <c r="L91" s="3">
        <f>HDToriginal!L91/1500</f>
        <v>0.55733333333333335</v>
      </c>
      <c r="M91" s="3">
        <f>HDToriginal!M91/1500</f>
        <v>0.48666666666666669</v>
      </c>
      <c r="N91" s="3">
        <f>HDToriginal!N91/1500</f>
        <v>0.56266666666666665</v>
      </c>
      <c r="O91" s="3">
        <f>HDToriginal!O91/6000</f>
        <v>0.45933333333333332</v>
      </c>
      <c r="P91" s="3">
        <f>HDToriginal!P91/6000</f>
        <v>0.37083333333333335</v>
      </c>
      <c r="Q91" s="3">
        <f>HDToriginal!Q91/6000</f>
        <v>0.37466666666666665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5">
      <c r="A92" s="1">
        <v>89</v>
      </c>
      <c r="B92" s="3">
        <f>HDToriginal!B92/100</f>
        <v>18.649999999999999</v>
      </c>
      <c r="C92" s="3">
        <f>HDToriginal!C92/300</f>
        <v>15.586666666666666</v>
      </c>
      <c r="D92" s="3">
        <f>HDToriginal!D92/300</f>
        <v>14.536666666666667</v>
      </c>
      <c r="E92" s="3">
        <f>HDToriginal!E92/300</f>
        <v>13.75</v>
      </c>
      <c r="F92" s="3">
        <f>HDToriginal!F92/1200</f>
        <v>13.62</v>
      </c>
      <c r="G92" s="3">
        <f>HDToriginal!G92/1200</f>
        <v>11.975833333333334</v>
      </c>
      <c r="H92" s="3">
        <f>HDToriginal!H92/1200</f>
        <v>12.315833333333334</v>
      </c>
      <c r="I92" s="1"/>
      <c r="J92" s="1">
        <v>89</v>
      </c>
      <c r="K92" s="3">
        <f>HDToriginal!K92/500</f>
        <v>0.76400000000000001</v>
      </c>
      <c r="L92" s="3">
        <f>HDToriginal!L92/1500</f>
        <v>0.75466666666666671</v>
      </c>
      <c r="M92" s="3">
        <f>HDToriginal!M92/1500</f>
        <v>0.61199999999999999</v>
      </c>
      <c r="N92" s="3">
        <f>HDToriginal!N92/1500</f>
        <v>0.58933333333333338</v>
      </c>
      <c r="O92" s="3">
        <f>HDToriginal!O92/6000</f>
        <v>0.48349999999999999</v>
      </c>
      <c r="P92" s="3">
        <f>HDToriginal!P92/6000</f>
        <v>0.36216666666666669</v>
      </c>
      <c r="Q92" s="3">
        <f>HDToriginal!Q92/6000</f>
        <v>0.36833333333333335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5">
      <c r="A93" s="1">
        <v>90</v>
      </c>
      <c r="B93" s="3">
        <f>HDToriginal!B93/100</f>
        <v>15.86</v>
      </c>
      <c r="C93" s="3">
        <f>HDToriginal!C93/300</f>
        <v>14.773333333333333</v>
      </c>
      <c r="D93" s="3">
        <f>HDToriginal!D93/300</f>
        <v>13.47</v>
      </c>
      <c r="E93" s="3">
        <f>HDToriginal!E93/300</f>
        <v>13.446666666666667</v>
      </c>
      <c r="F93" s="3">
        <f>HDToriginal!F93/1200</f>
        <v>13.045833333333333</v>
      </c>
      <c r="G93" s="3">
        <f>HDToriginal!G93/1200</f>
        <v>12.701666666666666</v>
      </c>
      <c r="H93" s="3">
        <f>HDToriginal!H93/1200</f>
        <v>11.69</v>
      </c>
      <c r="I93" s="1"/>
      <c r="J93" s="1">
        <v>90</v>
      </c>
      <c r="K93" s="3">
        <f>HDToriginal!K93/500</f>
        <v>0.87</v>
      </c>
      <c r="L93" s="3">
        <f>HDToriginal!L93/1500</f>
        <v>0.73799999999999999</v>
      </c>
      <c r="M93" s="3">
        <f>HDToriginal!M93/1500</f>
        <v>0.55533333333333335</v>
      </c>
      <c r="N93" s="3">
        <f>HDToriginal!N93/1500</f>
        <v>0.38666666666666666</v>
      </c>
      <c r="O93" s="3">
        <f>HDToriginal!O93/6000</f>
        <v>0.44483333333333336</v>
      </c>
      <c r="P93" s="3">
        <f>HDToriginal!P93/6000</f>
        <v>0.47033333333333333</v>
      </c>
      <c r="Q93" s="3">
        <f>HDToriginal!Q93/6000</f>
        <v>0.34366666666666668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5">
      <c r="A94" s="1">
        <v>91</v>
      </c>
      <c r="B94" s="3">
        <f>HDToriginal!B94/100</f>
        <v>18.47</v>
      </c>
      <c r="C94" s="3">
        <f>HDToriginal!C94/300</f>
        <v>15.706666666666667</v>
      </c>
      <c r="D94" s="3">
        <f>HDToriginal!D94/300</f>
        <v>14.74</v>
      </c>
      <c r="E94" s="3">
        <f>HDToriginal!E94/300</f>
        <v>13.41</v>
      </c>
      <c r="F94" s="3">
        <f>HDToriginal!F94/1200</f>
        <v>13.576666666666666</v>
      </c>
      <c r="G94" s="3">
        <f>HDToriginal!G94/1200</f>
        <v>12.362500000000001</v>
      </c>
      <c r="H94" s="3">
        <f>HDToriginal!H94/1200</f>
        <v>12.397500000000001</v>
      </c>
      <c r="I94" s="1"/>
      <c r="J94" s="1">
        <v>91</v>
      </c>
      <c r="K94" s="3">
        <f>HDToriginal!K94/500</f>
        <v>0.71199999999999997</v>
      </c>
      <c r="L94" s="3">
        <f>HDToriginal!L94/1500</f>
        <v>0.55333333333333334</v>
      </c>
      <c r="M94" s="3">
        <f>HDToriginal!M94/1500</f>
        <v>0.51800000000000002</v>
      </c>
      <c r="N94" s="3">
        <f>HDToriginal!N94/1500</f>
        <v>0.66666666666666663</v>
      </c>
      <c r="O94" s="3">
        <f>HDToriginal!O94/6000</f>
        <v>0.48433333333333334</v>
      </c>
      <c r="P94" s="3">
        <f>HDToriginal!P94/6000</f>
        <v>0.39833333333333332</v>
      </c>
      <c r="Q94" s="3">
        <f>HDToriginal!Q94/6000</f>
        <v>0.34766666666666668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5">
      <c r="A95" s="1">
        <v>92</v>
      </c>
      <c r="B95" s="3">
        <f>HDToriginal!B95/100</f>
        <v>19.52</v>
      </c>
      <c r="C95" s="3">
        <f>HDToriginal!C95/300</f>
        <v>14.38</v>
      </c>
      <c r="D95" s="3">
        <f>HDToriginal!D95/300</f>
        <v>14.333333333333334</v>
      </c>
      <c r="E95" s="3">
        <f>HDToriginal!E95/300</f>
        <v>12.783333333333333</v>
      </c>
      <c r="F95" s="3">
        <f>HDToriginal!F95/1200</f>
        <v>13.731666666666667</v>
      </c>
      <c r="G95" s="3">
        <f>HDToriginal!G95/1200</f>
        <v>12.618333333333334</v>
      </c>
      <c r="H95" s="3">
        <f>HDToriginal!H95/1200</f>
        <v>12.0725</v>
      </c>
      <c r="I95" s="1"/>
      <c r="J95" s="1">
        <v>92</v>
      </c>
      <c r="K95" s="3">
        <f>HDToriginal!K95/500</f>
        <v>1.0920000000000001</v>
      </c>
      <c r="L95" s="3">
        <f>HDToriginal!L95/1500</f>
        <v>0.6206666666666667</v>
      </c>
      <c r="M95" s="3">
        <f>HDToriginal!M95/1500</f>
        <v>0.66400000000000003</v>
      </c>
      <c r="N95" s="3">
        <f>HDToriginal!N95/1500</f>
        <v>0.49066666666666664</v>
      </c>
      <c r="O95" s="3">
        <f>HDToriginal!O95/6000</f>
        <v>0.43733333333333335</v>
      </c>
      <c r="P95" s="3">
        <f>HDToriginal!P95/6000</f>
        <v>0.41049999999999998</v>
      </c>
      <c r="Q95" s="3">
        <f>HDToriginal!Q95/6000</f>
        <v>0.35866666666666669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5">
      <c r="A96" s="1">
        <v>93</v>
      </c>
      <c r="B96" s="3">
        <f>HDToriginal!B96/100</f>
        <v>20.23</v>
      </c>
      <c r="C96" s="3">
        <f>HDToriginal!C96/300</f>
        <v>15.886666666666667</v>
      </c>
      <c r="D96" s="3">
        <f>HDToriginal!D96/300</f>
        <v>15.366666666666667</v>
      </c>
      <c r="E96" s="3">
        <f>HDToriginal!E96/300</f>
        <v>14.056666666666667</v>
      </c>
      <c r="F96" s="3">
        <f>HDToriginal!F96/1200</f>
        <v>13.780833333333334</v>
      </c>
      <c r="G96" s="3">
        <f>HDToriginal!G96/1200</f>
        <v>12.425000000000001</v>
      </c>
      <c r="H96" s="3">
        <f>HDToriginal!H96/1200</f>
        <v>12.2925</v>
      </c>
      <c r="I96" s="1"/>
      <c r="J96" s="1">
        <v>93</v>
      </c>
      <c r="K96" s="3">
        <f>HDToriginal!K96/500</f>
        <v>0.78800000000000003</v>
      </c>
      <c r="L96" s="3">
        <f>HDToriginal!L96/1500</f>
        <v>0.81200000000000006</v>
      </c>
      <c r="M96" s="3">
        <f>HDToriginal!M96/1500</f>
        <v>0.6293333333333333</v>
      </c>
      <c r="N96" s="3">
        <f>HDToriginal!N96/1500</f>
        <v>0.63266666666666671</v>
      </c>
      <c r="O96" s="3">
        <f>HDToriginal!O96/6000</f>
        <v>0.44066666666666665</v>
      </c>
      <c r="P96" s="3">
        <f>HDToriginal!P96/6000</f>
        <v>0.42616666666666669</v>
      </c>
      <c r="Q96" s="3">
        <f>HDToriginal!Q96/6000</f>
        <v>0.379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5">
      <c r="A97" s="1">
        <v>94</v>
      </c>
      <c r="B97" s="3">
        <f>HDToriginal!B97/100</f>
        <v>21.29</v>
      </c>
      <c r="C97" s="3">
        <f>HDToriginal!C97/300</f>
        <v>16.623333333333335</v>
      </c>
      <c r="D97" s="3">
        <f>HDToriginal!D97/300</f>
        <v>14.153333333333334</v>
      </c>
      <c r="E97" s="3">
        <f>HDToriginal!E97/300</f>
        <v>13.5</v>
      </c>
      <c r="F97" s="3">
        <f>HDToriginal!F97/1200</f>
        <v>13.541666666666666</v>
      </c>
      <c r="G97" s="3">
        <f>HDToriginal!G97/1200</f>
        <v>12.811666666666667</v>
      </c>
      <c r="H97" s="3">
        <f>HDToriginal!H97/1200</f>
        <v>11.686666666666667</v>
      </c>
      <c r="I97" s="1"/>
      <c r="J97" s="1">
        <v>94</v>
      </c>
      <c r="K97" s="3">
        <f>HDToriginal!K97/500</f>
        <v>1.3959999999999999</v>
      </c>
      <c r="L97" s="3">
        <f>HDToriginal!L97/1500</f>
        <v>0.54666666666666663</v>
      </c>
      <c r="M97" s="3">
        <f>HDToriginal!M97/1500</f>
        <v>0.59533333333333338</v>
      </c>
      <c r="N97" s="3">
        <f>HDToriginal!N97/1500</f>
        <v>0.53733333333333333</v>
      </c>
      <c r="O97" s="3">
        <f>HDToriginal!O97/6000</f>
        <v>0.44</v>
      </c>
      <c r="P97" s="3">
        <f>HDToriginal!P97/6000</f>
        <v>0.44833333333333331</v>
      </c>
      <c r="Q97" s="3">
        <f>HDToriginal!Q97/6000</f>
        <v>0.37516666666666665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5">
      <c r="A98" s="1">
        <v>95</v>
      </c>
      <c r="B98" s="3">
        <f>HDToriginal!B98/100</f>
        <v>25</v>
      </c>
      <c r="C98" s="3">
        <f>HDToriginal!C98/300</f>
        <v>17.256666666666668</v>
      </c>
      <c r="D98" s="3">
        <f>HDToriginal!D98/300</f>
        <v>15.133333333333333</v>
      </c>
      <c r="E98" s="3">
        <f>HDToriginal!E98/300</f>
        <v>13.313333333333333</v>
      </c>
      <c r="F98" s="3">
        <f>HDToriginal!F98/1200</f>
        <v>14.490833333333333</v>
      </c>
      <c r="G98" s="3">
        <f>HDToriginal!G98/1200</f>
        <v>12.259166666666667</v>
      </c>
      <c r="H98" s="3">
        <f>HDToriginal!H98/1200</f>
        <v>12.568333333333333</v>
      </c>
      <c r="I98" s="1"/>
      <c r="J98" s="1">
        <v>95</v>
      </c>
      <c r="K98" s="3">
        <f>HDToriginal!K98/500</f>
        <v>0.78200000000000003</v>
      </c>
      <c r="L98" s="3">
        <f>HDToriginal!L98/1500</f>
        <v>0.78</v>
      </c>
      <c r="M98" s="3">
        <f>HDToriginal!M98/1500</f>
        <v>0.67666666666666664</v>
      </c>
      <c r="N98" s="3">
        <f>HDToriginal!N98/1500</f>
        <v>0.53533333333333333</v>
      </c>
      <c r="O98" s="3">
        <f>HDToriginal!O98/6000</f>
        <v>0.48383333333333334</v>
      </c>
      <c r="P98" s="3">
        <f>HDToriginal!P98/6000</f>
        <v>0.48749999999999999</v>
      </c>
      <c r="Q98" s="3">
        <f>HDToriginal!Q98/6000</f>
        <v>0.32450000000000001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5">
      <c r="A99" s="1">
        <v>96</v>
      </c>
      <c r="B99" s="3">
        <f>HDToriginal!B99/100</f>
        <v>18.05</v>
      </c>
      <c r="C99" s="3">
        <f>HDToriginal!C99/300</f>
        <v>17.106666666666666</v>
      </c>
      <c r="D99" s="3">
        <f>HDToriginal!D99/300</f>
        <v>14.29</v>
      </c>
      <c r="E99" s="3">
        <f>HDToriginal!E99/300</f>
        <v>12.986666666666666</v>
      </c>
      <c r="F99" s="3">
        <f>HDToriginal!F99/1200</f>
        <v>13.923333333333334</v>
      </c>
      <c r="G99" s="3">
        <f>HDToriginal!G99/1200</f>
        <v>12.663333333333334</v>
      </c>
      <c r="H99" s="3">
        <f>HDToriginal!H99/1200</f>
        <v>12.229166666666666</v>
      </c>
      <c r="I99" s="1"/>
      <c r="J99" s="1">
        <v>96</v>
      </c>
      <c r="K99" s="3">
        <f>HDToriginal!K99/500</f>
        <v>1.1579999999999999</v>
      </c>
      <c r="L99" s="3">
        <f>HDToriginal!L99/1500</f>
        <v>0.85066666666666668</v>
      </c>
      <c r="M99" s="3">
        <f>HDToriginal!M99/1500</f>
        <v>0.8833333333333333</v>
      </c>
      <c r="N99" s="3">
        <f>HDToriginal!N99/1500</f>
        <v>0.54066666666666663</v>
      </c>
      <c r="O99" s="3">
        <f>HDToriginal!O99/6000</f>
        <v>0.47366666666666668</v>
      </c>
      <c r="P99" s="3">
        <f>HDToriginal!P99/6000</f>
        <v>0.41983333333333334</v>
      </c>
      <c r="Q99" s="3">
        <f>HDToriginal!Q99/6000</f>
        <v>0.38766666666666666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5">
      <c r="A100" s="1">
        <v>97</v>
      </c>
      <c r="B100" s="3">
        <f>HDToriginal!B100/100</f>
        <v>22.39</v>
      </c>
      <c r="C100" s="3">
        <f>HDToriginal!C100/300</f>
        <v>18.14</v>
      </c>
      <c r="D100" s="3">
        <f>HDToriginal!D100/300</f>
        <v>15.396666666666667</v>
      </c>
      <c r="E100" s="3">
        <f>HDToriginal!E100/300</f>
        <v>14.146666666666667</v>
      </c>
      <c r="F100" s="3">
        <f>HDToriginal!F100/1200</f>
        <v>14.875</v>
      </c>
      <c r="G100" s="3">
        <f>HDToriginal!G100/1200</f>
        <v>12.567500000000001</v>
      </c>
      <c r="H100" s="3">
        <f>HDToriginal!H100/1200</f>
        <v>12.737500000000001</v>
      </c>
      <c r="I100" s="1"/>
      <c r="J100" s="1">
        <v>97</v>
      </c>
      <c r="K100" s="3">
        <f>HDToriginal!K100/500</f>
        <v>0.99399999999999999</v>
      </c>
      <c r="L100" s="3">
        <f>HDToriginal!L100/1500</f>
        <v>0.76266666666666671</v>
      </c>
      <c r="M100" s="3">
        <f>HDToriginal!M100/1500</f>
        <v>0.67333333333333334</v>
      </c>
      <c r="N100" s="3">
        <f>HDToriginal!N100/1500</f>
        <v>0.84533333333333338</v>
      </c>
      <c r="O100" s="3">
        <f>HDToriginal!O100/6000</f>
        <v>0.46433333333333332</v>
      </c>
      <c r="P100" s="3">
        <f>HDToriginal!P100/6000</f>
        <v>0.42599999999999999</v>
      </c>
      <c r="Q100" s="3">
        <f>HDToriginal!Q100/6000</f>
        <v>0.435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5">
      <c r="A101" s="1">
        <v>98</v>
      </c>
      <c r="B101" s="3">
        <f>HDToriginal!B101/100</f>
        <v>23.24</v>
      </c>
      <c r="C101" s="3">
        <f>HDToriginal!C101/300</f>
        <v>17.97</v>
      </c>
      <c r="D101" s="3">
        <f>HDToriginal!D101/300</f>
        <v>15.366666666666667</v>
      </c>
      <c r="E101" s="3">
        <f>HDToriginal!E101/300</f>
        <v>14.45</v>
      </c>
      <c r="F101" s="3">
        <f>HDToriginal!F101/1200</f>
        <v>14.383333333333333</v>
      </c>
      <c r="G101" s="3">
        <f>HDToriginal!G101/1200</f>
        <v>13.506666666666666</v>
      </c>
      <c r="H101" s="3">
        <f>HDToriginal!H101/1200</f>
        <v>12.769166666666667</v>
      </c>
      <c r="I101" s="1"/>
      <c r="J101" s="1">
        <v>98</v>
      </c>
      <c r="K101" s="3">
        <f>HDToriginal!K101/500</f>
        <v>1.016</v>
      </c>
      <c r="L101" s="3">
        <f>HDToriginal!L101/1500</f>
        <v>0.69666666666666666</v>
      </c>
      <c r="M101" s="3">
        <f>HDToriginal!M101/1500</f>
        <v>0.54933333333333334</v>
      </c>
      <c r="N101" s="3">
        <f>HDToriginal!N101/1500</f>
        <v>0.29066666666666668</v>
      </c>
      <c r="O101" s="3">
        <f>HDToriginal!O101/6000</f>
        <v>0.49166666666666664</v>
      </c>
      <c r="P101" s="3">
        <f>HDToriginal!P101/6000</f>
        <v>0.54</v>
      </c>
      <c r="Q101" s="3">
        <f>HDToriginal!Q101/6000</f>
        <v>0.44166666666666665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5">
      <c r="A102" s="1">
        <v>99</v>
      </c>
      <c r="B102" s="3">
        <f>HDToriginal!B102/100</f>
        <v>22.68</v>
      </c>
      <c r="C102" s="3">
        <f>HDToriginal!C102/300</f>
        <v>18.823333333333334</v>
      </c>
      <c r="D102" s="3">
        <f>HDToriginal!D102/300</f>
        <v>16.086666666666666</v>
      </c>
      <c r="E102" s="3">
        <f>HDToriginal!E102/300</f>
        <v>15.036666666666667</v>
      </c>
      <c r="F102" s="3">
        <f>HDToriginal!F102/1200</f>
        <v>14.6175</v>
      </c>
      <c r="G102" s="3">
        <f>HDToriginal!G102/1200</f>
        <v>13.101666666666667</v>
      </c>
      <c r="H102" s="3">
        <f>HDToriginal!H102/1200</f>
        <v>12.674166666666666</v>
      </c>
      <c r="I102" s="1"/>
      <c r="J102" s="1">
        <v>99</v>
      </c>
      <c r="K102" s="3">
        <f>HDToriginal!K102/500</f>
        <v>0.78800000000000003</v>
      </c>
      <c r="L102" s="3">
        <f>HDToriginal!L102/1500</f>
        <v>0.876</v>
      </c>
      <c r="M102" s="3">
        <f>HDToriginal!M102/1500</f>
        <v>0.54200000000000004</v>
      </c>
      <c r="N102" s="3">
        <f>HDToriginal!N102/1500</f>
        <v>0.54333333333333333</v>
      </c>
      <c r="O102" s="3">
        <f>HDToriginal!O102/6000</f>
        <v>0.48866666666666669</v>
      </c>
      <c r="P102" s="3">
        <f>HDToriginal!P102/6000</f>
        <v>0.52216666666666667</v>
      </c>
      <c r="Q102" s="3">
        <f>HDToriginal!Q102/6000</f>
        <v>0.39283333333333331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5">
      <c r="A103" s="1">
        <v>100</v>
      </c>
      <c r="B103" s="3">
        <f>HDToriginal!B103/100</f>
        <v>24.38</v>
      </c>
      <c r="C103" s="3">
        <f>HDToriginal!C103/300</f>
        <v>18.733333333333334</v>
      </c>
      <c r="D103" s="3">
        <f>HDToriginal!D103/300</f>
        <v>16.57</v>
      </c>
      <c r="E103" s="3">
        <f>HDToriginal!E103/300</f>
        <v>14.483333333333333</v>
      </c>
      <c r="F103" s="3">
        <f>HDToriginal!F103/1200</f>
        <v>14.134166666666667</v>
      </c>
      <c r="G103" s="3">
        <f>HDToriginal!G103/1200</f>
        <v>13.672499999999999</v>
      </c>
      <c r="H103" s="3">
        <f>HDToriginal!H103/1200</f>
        <v>12.828333333333333</v>
      </c>
      <c r="I103" s="1"/>
      <c r="J103" s="1">
        <v>100</v>
      </c>
      <c r="K103" s="3">
        <f>HDToriginal!K103/500</f>
        <v>1.286</v>
      </c>
      <c r="L103" s="3">
        <f>HDToriginal!L103/1500</f>
        <v>0.92933333333333334</v>
      </c>
      <c r="M103" s="3">
        <f>HDToriginal!M103/1500</f>
        <v>0.67866666666666664</v>
      </c>
      <c r="N103" s="3">
        <f>HDToriginal!N103/1500</f>
        <v>0.48599999999999999</v>
      </c>
      <c r="O103" s="3">
        <f>HDToriginal!O103/6000</f>
        <v>0.49316666666666664</v>
      </c>
      <c r="P103" s="3">
        <f>HDToriginal!P103/6000</f>
        <v>0.627</v>
      </c>
      <c r="Q103" s="3">
        <f>HDToriginal!Q103/6000</f>
        <v>0.37066666666666664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5">
      <c r="A104" s="1">
        <v>101</v>
      </c>
      <c r="B104" s="3">
        <f>HDToriginal!B104/100</f>
        <v>22.69</v>
      </c>
      <c r="C104" s="3">
        <f>HDToriginal!C104/300</f>
        <v>18.533333333333335</v>
      </c>
      <c r="D104" s="3">
        <f>HDToriginal!D104/300</f>
        <v>16.746666666666666</v>
      </c>
      <c r="E104" s="3">
        <f>HDToriginal!E104/300</f>
        <v>14.966666666666667</v>
      </c>
      <c r="F104" s="3">
        <f>HDToriginal!F104/1200</f>
        <v>14.970833333333333</v>
      </c>
      <c r="G104" s="3">
        <f>HDToriginal!G104/1200</f>
        <v>13.186666666666667</v>
      </c>
      <c r="H104" s="3">
        <f>HDToriginal!H104/1200</f>
        <v>12.835000000000001</v>
      </c>
      <c r="I104" s="1"/>
      <c r="J104" s="1">
        <v>101</v>
      </c>
      <c r="K104" s="3">
        <f>HDToriginal!K104/500</f>
        <v>1.1739999999999999</v>
      </c>
      <c r="L104" s="3">
        <f>HDToriginal!L104/1500</f>
        <v>0.98533333333333328</v>
      </c>
      <c r="M104" s="3">
        <f>HDToriginal!M104/1500</f>
        <v>0.8</v>
      </c>
      <c r="N104" s="3">
        <f>HDToriginal!N104/1500</f>
        <v>0.77</v>
      </c>
      <c r="O104" s="3">
        <f>HDToriginal!O104/6000</f>
        <v>0.54549999999999998</v>
      </c>
      <c r="P104" s="3">
        <f>HDToriginal!P104/6000</f>
        <v>0.48716666666666669</v>
      </c>
      <c r="Q104" s="3">
        <f>HDToriginal!Q104/6000</f>
        <v>0.39333333333333331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5">
      <c r="A105" s="1">
        <v>102</v>
      </c>
      <c r="B105" s="3">
        <f>HDToriginal!B105/100</f>
        <v>24.49</v>
      </c>
      <c r="C105" s="3">
        <f>HDToriginal!C105/300</f>
        <v>19.616666666666667</v>
      </c>
      <c r="D105" s="3">
        <f>HDToriginal!D105/300</f>
        <v>16.55</v>
      </c>
      <c r="E105" s="3">
        <f>HDToriginal!E105/300</f>
        <v>15.48</v>
      </c>
      <c r="F105" s="3">
        <f>HDToriginal!F105/1200</f>
        <v>14.798333333333334</v>
      </c>
      <c r="G105" s="3">
        <f>HDToriginal!G105/1200</f>
        <v>13.1175</v>
      </c>
      <c r="H105" s="3">
        <f>HDToriginal!H105/1200</f>
        <v>12.604166666666666</v>
      </c>
      <c r="I105" s="1"/>
      <c r="J105" s="1">
        <v>102</v>
      </c>
      <c r="K105" s="3">
        <f>HDToriginal!K105/500</f>
        <v>1.27</v>
      </c>
      <c r="L105" s="3">
        <f>HDToriginal!L105/1500</f>
        <v>0.86799999999999999</v>
      </c>
      <c r="M105" s="3">
        <f>HDToriginal!M105/1500</f>
        <v>0.77800000000000002</v>
      </c>
      <c r="N105" s="3">
        <f>HDToriginal!N105/1500</f>
        <v>0.56933333333333336</v>
      </c>
      <c r="O105" s="3">
        <f>HDToriginal!O105/6000</f>
        <v>0.50366666666666671</v>
      </c>
      <c r="P105" s="3">
        <f>HDToriginal!P105/6000</f>
        <v>0.53066666666666662</v>
      </c>
      <c r="Q105" s="3">
        <f>HDToriginal!Q105/6000</f>
        <v>0.39350000000000002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5">
      <c r="A106" s="1">
        <v>103</v>
      </c>
      <c r="B106" s="3">
        <f>HDToriginal!B106/100</f>
        <v>24.32</v>
      </c>
      <c r="C106" s="3">
        <f>HDToriginal!C106/300</f>
        <v>18.579999999999998</v>
      </c>
      <c r="D106" s="3">
        <f>HDToriginal!D106/300</f>
        <v>17.476666666666667</v>
      </c>
      <c r="E106" s="3">
        <f>HDToriginal!E106/300</f>
        <v>14.916666666666666</v>
      </c>
      <c r="F106" s="3">
        <f>HDToriginal!F106/1200</f>
        <v>15.433333333333334</v>
      </c>
      <c r="G106" s="3">
        <f>HDToriginal!G106/1200</f>
        <v>13.133333333333333</v>
      </c>
      <c r="H106" s="3">
        <f>HDToriginal!H106/1200</f>
        <v>13.146666666666667</v>
      </c>
      <c r="I106" s="1"/>
      <c r="J106" s="1">
        <v>103</v>
      </c>
      <c r="K106" s="3">
        <f>HDToriginal!K106/500</f>
        <v>1.69</v>
      </c>
      <c r="L106" s="3">
        <f>HDToriginal!L106/1500</f>
        <v>0.98799999999999999</v>
      </c>
      <c r="M106" s="3">
        <f>HDToriginal!M106/1500</f>
        <v>0.77466666666666661</v>
      </c>
      <c r="N106" s="3">
        <f>HDToriginal!N106/1500</f>
        <v>0.70466666666666666</v>
      </c>
      <c r="O106" s="3">
        <f>HDToriginal!O106/6000</f>
        <v>0.53</v>
      </c>
      <c r="P106" s="3">
        <f>HDToriginal!P106/6000</f>
        <v>0.45916666666666667</v>
      </c>
      <c r="Q106" s="3">
        <f>HDToriginal!Q106/6000</f>
        <v>0.44833333333333331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5">
      <c r="A107" s="1">
        <v>104</v>
      </c>
      <c r="B107" s="3">
        <f>HDToriginal!B107/100</f>
        <v>25.74</v>
      </c>
      <c r="C107" s="3">
        <f>HDToriginal!C107/300</f>
        <v>19.143333333333334</v>
      </c>
      <c r="D107" s="3">
        <f>HDToriginal!D107/300</f>
        <v>17.963333333333335</v>
      </c>
      <c r="E107" s="3">
        <f>HDToriginal!E107/300</f>
        <v>15.493333333333334</v>
      </c>
      <c r="F107" s="3">
        <f>HDToriginal!F107/1200</f>
        <v>15.022500000000001</v>
      </c>
      <c r="G107" s="3">
        <f>HDToriginal!G107/1200</f>
        <v>13.424166666666666</v>
      </c>
      <c r="H107" s="3">
        <f>HDToriginal!H107/1200</f>
        <v>12.590833333333334</v>
      </c>
      <c r="I107" s="1"/>
      <c r="J107" s="1">
        <v>104</v>
      </c>
      <c r="K107" s="3">
        <f>HDToriginal!K107/500</f>
        <v>1.3879999999999999</v>
      </c>
      <c r="L107" s="3">
        <f>HDToriginal!L107/1500</f>
        <v>0.84866666666666668</v>
      </c>
      <c r="M107" s="3">
        <f>HDToriginal!M107/1500</f>
        <v>0.78133333333333332</v>
      </c>
      <c r="N107" s="3">
        <f>HDToriginal!N107/1500</f>
        <v>0.67066666666666663</v>
      </c>
      <c r="O107" s="3">
        <f>HDToriginal!O107/6000</f>
        <v>0.48399999999999999</v>
      </c>
      <c r="P107" s="3">
        <f>HDToriginal!P107/6000</f>
        <v>0.52133333333333332</v>
      </c>
      <c r="Q107" s="3">
        <f>HDToriginal!Q107/6000</f>
        <v>0.38233333333333336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5">
      <c r="A108" s="1">
        <v>105</v>
      </c>
      <c r="B108" s="3">
        <f>HDToriginal!B108/100</f>
        <v>25.71</v>
      </c>
      <c r="C108" s="3">
        <f>HDToriginal!C108/300</f>
        <v>20.266666666666666</v>
      </c>
      <c r="D108" s="3">
        <f>HDToriginal!D108/300</f>
        <v>19.793333333333333</v>
      </c>
      <c r="E108" s="3">
        <f>HDToriginal!E108/300</f>
        <v>15.966666666666667</v>
      </c>
      <c r="F108" s="3">
        <f>HDToriginal!F108/1200</f>
        <v>15.691666666666666</v>
      </c>
      <c r="G108" s="3">
        <f>HDToriginal!G108/1200</f>
        <v>13.175833333333333</v>
      </c>
      <c r="H108" s="3">
        <f>HDToriginal!H108/1200</f>
        <v>13.371666666666666</v>
      </c>
      <c r="I108" s="1"/>
      <c r="J108" s="1">
        <v>105</v>
      </c>
      <c r="K108" s="3">
        <f>HDToriginal!K108/500</f>
        <v>1.472</v>
      </c>
      <c r="L108" s="3">
        <f>HDToriginal!L108/1500</f>
        <v>1.0033333333333334</v>
      </c>
      <c r="M108" s="3">
        <f>HDToriginal!M108/1500</f>
        <v>0.69133333333333336</v>
      </c>
      <c r="N108" s="3">
        <f>HDToriginal!N108/1500</f>
        <v>0.72599999999999998</v>
      </c>
      <c r="O108" s="3">
        <f>HDToriginal!O108/6000</f>
        <v>0.53833333333333333</v>
      </c>
      <c r="P108" s="3">
        <f>HDToriginal!P108/6000</f>
        <v>0.44416666666666665</v>
      </c>
      <c r="Q108" s="3">
        <f>HDToriginal!Q108/6000</f>
        <v>0.46683333333333332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5">
      <c r="A109" s="1">
        <v>106</v>
      </c>
      <c r="B109" s="3">
        <f>HDToriginal!B109/100</f>
        <v>26.65</v>
      </c>
      <c r="C109" s="3">
        <f>HDToriginal!C109/300</f>
        <v>20.606666666666666</v>
      </c>
      <c r="D109" s="3">
        <f>HDToriginal!D109/300</f>
        <v>17.863333333333333</v>
      </c>
      <c r="E109" s="3">
        <f>HDToriginal!E109/300</f>
        <v>15.24</v>
      </c>
      <c r="F109" s="3">
        <f>HDToriginal!F109/1200</f>
        <v>15.452500000000001</v>
      </c>
      <c r="G109" s="3">
        <f>HDToriginal!G109/1200</f>
        <v>13.743333333333334</v>
      </c>
      <c r="H109" s="3">
        <f>HDToriginal!H109/1200</f>
        <v>13.151666666666667</v>
      </c>
      <c r="I109" s="1"/>
      <c r="J109" s="1">
        <v>106</v>
      </c>
      <c r="K109" s="3">
        <f>HDToriginal!K109/500</f>
        <v>2.246</v>
      </c>
      <c r="L109" s="3">
        <f>HDToriginal!L109/1500</f>
        <v>1.1839999999999999</v>
      </c>
      <c r="M109" s="3">
        <f>HDToriginal!M109/1500</f>
        <v>1.0146666666666666</v>
      </c>
      <c r="N109" s="3">
        <f>HDToriginal!N109/1500</f>
        <v>0.69533333333333336</v>
      </c>
      <c r="O109" s="3">
        <f>HDToriginal!O109/6000</f>
        <v>0.5718333333333333</v>
      </c>
      <c r="P109" s="3">
        <f>HDToriginal!P109/6000</f>
        <v>0.50083333333333335</v>
      </c>
      <c r="Q109" s="3">
        <f>HDToriginal!Q109/6000</f>
        <v>0.39950000000000002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5">
      <c r="A110" s="1">
        <v>107</v>
      </c>
      <c r="B110" s="3">
        <f>HDToriginal!B110/100</f>
        <v>27.44</v>
      </c>
      <c r="C110" s="3">
        <f>HDToriginal!C110/300</f>
        <v>22.316666666666666</v>
      </c>
      <c r="D110" s="3">
        <f>HDToriginal!D110/300</f>
        <v>18.513333333333332</v>
      </c>
      <c r="E110" s="3">
        <f>HDToriginal!E110/300</f>
        <v>16.756666666666668</v>
      </c>
      <c r="F110" s="3">
        <f>HDToriginal!F110/1200</f>
        <v>15.939166666666667</v>
      </c>
      <c r="G110" s="3">
        <f>HDToriginal!G110/1200</f>
        <v>13.3475</v>
      </c>
      <c r="H110" s="3">
        <f>HDToriginal!H110/1200</f>
        <v>13.320833333333333</v>
      </c>
      <c r="I110" s="1"/>
      <c r="J110" s="1">
        <v>107</v>
      </c>
      <c r="K110" s="3">
        <f>HDToriginal!K110/500</f>
        <v>1.786</v>
      </c>
      <c r="L110" s="3">
        <f>HDToriginal!L110/1500</f>
        <v>1.3626666666666667</v>
      </c>
      <c r="M110" s="3">
        <f>HDToriginal!M110/1500</f>
        <v>0.8706666666666667</v>
      </c>
      <c r="N110" s="3">
        <f>HDToriginal!N110/1500</f>
        <v>0.67600000000000005</v>
      </c>
      <c r="O110" s="3">
        <f>HDToriginal!O110/6000</f>
        <v>0.63016666666666665</v>
      </c>
      <c r="P110" s="3">
        <f>HDToriginal!P110/6000</f>
        <v>0.43733333333333335</v>
      </c>
      <c r="Q110" s="3">
        <f>HDToriginal!Q110/6000</f>
        <v>0.45150000000000001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5">
      <c r="A111" s="1">
        <v>108</v>
      </c>
      <c r="B111" s="3">
        <f>HDToriginal!B111/100</f>
        <v>29.75</v>
      </c>
      <c r="C111" s="3">
        <f>HDToriginal!C111/300</f>
        <v>21.483333333333334</v>
      </c>
      <c r="D111" s="3">
        <f>HDToriginal!D111/300</f>
        <v>18.143333333333334</v>
      </c>
      <c r="E111" s="3">
        <f>HDToriginal!E111/300</f>
        <v>16</v>
      </c>
      <c r="F111" s="3">
        <f>HDToriginal!F111/1200</f>
        <v>15.363333333333333</v>
      </c>
      <c r="G111" s="3">
        <f>HDToriginal!G111/1200</f>
        <v>13.851666666666667</v>
      </c>
      <c r="H111" s="3">
        <f>HDToriginal!H111/1200</f>
        <v>13.057499999999999</v>
      </c>
      <c r="I111" s="1"/>
      <c r="J111" s="1">
        <v>108</v>
      </c>
      <c r="K111" s="3">
        <f>HDToriginal!K111/500</f>
        <v>2.3079999999999998</v>
      </c>
      <c r="L111" s="3">
        <f>HDToriginal!L111/1500</f>
        <v>1.1746666666666667</v>
      </c>
      <c r="M111" s="3">
        <f>HDToriginal!M111/1500</f>
        <v>0.93933333333333335</v>
      </c>
      <c r="N111" s="3">
        <f>HDToriginal!N111/1500</f>
        <v>0.60599999999999998</v>
      </c>
      <c r="O111" s="3">
        <f>HDToriginal!O111/6000</f>
        <v>0.59816666666666662</v>
      </c>
      <c r="P111" s="3">
        <f>HDToriginal!P111/6000</f>
        <v>0.52666666666666662</v>
      </c>
      <c r="Q111" s="3">
        <f>HDToriginal!Q111/6000</f>
        <v>0.41033333333333333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5">
      <c r="A112" s="1">
        <v>109</v>
      </c>
      <c r="B112" s="3">
        <f>HDToriginal!B112/100</f>
        <v>28.13</v>
      </c>
      <c r="C112" s="3">
        <f>HDToriginal!C112/300</f>
        <v>22.263333333333332</v>
      </c>
      <c r="D112" s="3">
        <f>HDToriginal!D112/300</f>
        <v>19.333333333333332</v>
      </c>
      <c r="E112" s="3">
        <f>HDToriginal!E112/300</f>
        <v>16.456666666666667</v>
      </c>
      <c r="F112" s="3">
        <f>HDToriginal!F112/1200</f>
        <v>16.019166666666667</v>
      </c>
      <c r="G112" s="3">
        <f>HDToriginal!G112/1200</f>
        <v>13.5725</v>
      </c>
      <c r="H112" s="3">
        <f>HDToriginal!H112/1200</f>
        <v>13.373333333333333</v>
      </c>
      <c r="I112" s="1"/>
      <c r="J112" s="1">
        <v>109</v>
      </c>
      <c r="K112" s="3">
        <f>HDToriginal!K112/500</f>
        <v>2.06</v>
      </c>
      <c r="L112" s="3">
        <f>HDToriginal!L112/1500</f>
        <v>1.4513333333333334</v>
      </c>
      <c r="M112" s="3">
        <f>HDToriginal!M112/1500</f>
        <v>0.96466666666666667</v>
      </c>
      <c r="N112" s="3">
        <f>HDToriginal!N112/1500</f>
        <v>0.60599999999999998</v>
      </c>
      <c r="O112" s="3">
        <f>HDToriginal!O112/6000</f>
        <v>0.61233333333333329</v>
      </c>
      <c r="P112" s="3">
        <f>HDToriginal!P112/6000</f>
        <v>0.47599999999999998</v>
      </c>
      <c r="Q112" s="3">
        <f>HDToriginal!Q112/6000</f>
        <v>0.42433333333333334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5">
      <c r="A113" s="1">
        <v>110</v>
      </c>
      <c r="B113" s="3">
        <f>HDToriginal!B113/100</f>
        <v>27.96</v>
      </c>
      <c r="C113" s="3">
        <f>HDToriginal!C113/300</f>
        <v>22.056666666666668</v>
      </c>
      <c r="D113" s="3">
        <f>HDToriginal!D113/300</f>
        <v>18.483333333333334</v>
      </c>
      <c r="E113" s="3">
        <f>HDToriginal!E113/300</f>
        <v>17.486666666666668</v>
      </c>
      <c r="F113" s="3">
        <f>HDToriginal!F113/1200</f>
        <v>15.883333333333333</v>
      </c>
      <c r="G113" s="3">
        <f>HDToriginal!G113/1200</f>
        <v>14.063333333333333</v>
      </c>
      <c r="H113" s="3">
        <f>HDToriginal!H113/1200</f>
        <v>12.8775</v>
      </c>
      <c r="I113" s="1"/>
      <c r="J113" s="1">
        <v>110</v>
      </c>
      <c r="K113" s="3">
        <f>HDToriginal!K113/500</f>
        <v>2.1320000000000001</v>
      </c>
      <c r="L113" s="3">
        <f>HDToriginal!L113/1500</f>
        <v>1.3633333333333333</v>
      </c>
      <c r="M113" s="3">
        <f>HDToriginal!M113/1500</f>
        <v>1.05</v>
      </c>
      <c r="N113" s="3">
        <f>HDToriginal!N113/1500</f>
        <v>0.76533333333333331</v>
      </c>
      <c r="O113" s="3">
        <f>HDToriginal!O113/6000</f>
        <v>0.6246666666666667</v>
      </c>
      <c r="P113" s="3">
        <f>HDToriginal!P113/6000</f>
        <v>0.59283333333333332</v>
      </c>
      <c r="Q113" s="3">
        <f>HDToriginal!Q113/6000</f>
        <v>0.41799999999999998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5">
      <c r="A114" s="1">
        <v>111</v>
      </c>
      <c r="B114" s="3">
        <f>HDToriginal!B114/100</f>
        <v>31.69</v>
      </c>
      <c r="C114" s="3">
        <f>HDToriginal!C114/300</f>
        <v>23.94</v>
      </c>
      <c r="D114" s="3">
        <f>HDToriginal!D114/300</f>
        <v>20.466666666666665</v>
      </c>
      <c r="E114" s="3">
        <f>HDToriginal!E114/300</f>
        <v>16.753333333333334</v>
      </c>
      <c r="F114" s="3">
        <f>HDToriginal!F114/1200</f>
        <v>16.2925</v>
      </c>
      <c r="G114" s="3">
        <f>HDToriginal!G114/1200</f>
        <v>13.525</v>
      </c>
      <c r="H114" s="3">
        <f>HDToriginal!H114/1200</f>
        <v>13.353333333333333</v>
      </c>
      <c r="I114" s="1"/>
      <c r="J114" s="1">
        <v>111</v>
      </c>
      <c r="K114" s="3">
        <f>HDToriginal!K114/500</f>
        <v>2.6120000000000001</v>
      </c>
      <c r="L114" s="3">
        <f>HDToriginal!L114/1500</f>
        <v>1.3440000000000001</v>
      </c>
      <c r="M114" s="3">
        <f>HDToriginal!M114/1500</f>
        <v>0.90333333333333332</v>
      </c>
      <c r="N114" s="3">
        <f>HDToriginal!N114/1500</f>
        <v>0.71733333333333338</v>
      </c>
      <c r="O114" s="3">
        <f>HDToriginal!O114/6000</f>
        <v>0.6333333333333333</v>
      </c>
      <c r="P114" s="3">
        <f>HDToriginal!P114/6000</f>
        <v>0.50849999999999995</v>
      </c>
      <c r="Q114" s="3">
        <f>HDToriginal!Q114/6000</f>
        <v>0.46700000000000003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5">
      <c r="A115" s="1">
        <v>112</v>
      </c>
      <c r="B115" s="3">
        <f>HDToriginal!B115/100</f>
        <v>28.64</v>
      </c>
      <c r="C115" s="3">
        <f>HDToriginal!C115/300</f>
        <v>23.033333333333335</v>
      </c>
      <c r="D115" s="3">
        <f>HDToriginal!D115/300</f>
        <v>20.309999999999999</v>
      </c>
      <c r="E115" s="3">
        <f>HDToriginal!E115/300</f>
        <v>18.053333333333335</v>
      </c>
      <c r="F115" s="3">
        <f>HDToriginal!F115/1200</f>
        <v>16.030833333333334</v>
      </c>
      <c r="G115" s="3">
        <f>HDToriginal!G115/1200</f>
        <v>14.338333333333333</v>
      </c>
      <c r="H115" s="3">
        <f>HDToriginal!H115/1200</f>
        <v>13.1</v>
      </c>
      <c r="I115" s="1"/>
      <c r="J115" s="1">
        <v>112</v>
      </c>
      <c r="K115" s="3">
        <f>HDToriginal!K115/500</f>
        <v>2.6139999999999999</v>
      </c>
      <c r="L115" s="3">
        <f>HDToriginal!L115/1500</f>
        <v>1.3706666666666667</v>
      </c>
      <c r="M115" s="3">
        <f>HDToriginal!M115/1500</f>
        <v>1.2053333333333334</v>
      </c>
      <c r="N115" s="3">
        <f>HDToriginal!N115/1500</f>
        <v>0.69733333333333336</v>
      </c>
      <c r="O115" s="3">
        <f>HDToriginal!O115/6000</f>
        <v>0.65316666666666667</v>
      </c>
      <c r="P115" s="3">
        <f>HDToriginal!P115/6000</f>
        <v>0.52966666666666662</v>
      </c>
      <c r="Q115" s="3">
        <f>HDToriginal!Q115/6000</f>
        <v>0.46300000000000002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5">
      <c r="A116" s="1">
        <v>113</v>
      </c>
      <c r="B116" s="3">
        <f>HDToriginal!B116/100</f>
        <v>34.590000000000003</v>
      </c>
      <c r="C116" s="3">
        <f>HDToriginal!C116/300</f>
        <v>24.113333333333333</v>
      </c>
      <c r="D116" s="3">
        <f>HDToriginal!D116/300</f>
        <v>20.706666666666667</v>
      </c>
      <c r="E116" s="3">
        <f>HDToriginal!E116/300</f>
        <v>17.440000000000001</v>
      </c>
      <c r="F116" s="3">
        <f>HDToriginal!F116/1200</f>
        <v>17.078333333333333</v>
      </c>
      <c r="G116" s="3">
        <f>HDToriginal!G116/1200</f>
        <v>13.915833333333333</v>
      </c>
      <c r="H116" s="3">
        <f>HDToriginal!H116/1200</f>
        <v>13.671666666666667</v>
      </c>
      <c r="I116" s="1"/>
      <c r="J116" s="1">
        <v>113</v>
      </c>
      <c r="K116" s="3">
        <f>HDToriginal!K116/500</f>
        <v>2.4020000000000001</v>
      </c>
      <c r="L116" s="3">
        <f>HDToriginal!L116/1500</f>
        <v>1.484</v>
      </c>
      <c r="M116" s="3">
        <f>HDToriginal!M116/1500</f>
        <v>1.0113333333333334</v>
      </c>
      <c r="N116" s="3">
        <f>HDToriginal!N116/1500</f>
        <v>0.89666666666666661</v>
      </c>
      <c r="O116" s="3">
        <f>HDToriginal!O116/6000</f>
        <v>0.68899999999999995</v>
      </c>
      <c r="P116" s="3">
        <f>HDToriginal!P116/6000</f>
        <v>0.54416666666666669</v>
      </c>
      <c r="Q116" s="3">
        <f>HDToriginal!Q116/6000</f>
        <v>0.46483333333333332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5">
      <c r="A117" s="1">
        <v>114</v>
      </c>
      <c r="B117" s="3">
        <f>HDToriginal!B117/100</f>
        <v>35.630000000000003</v>
      </c>
      <c r="C117" s="3">
        <f>HDToriginal!C117/300</f>
        <v>23.92</v>
      </c>
      <c r="D117" s="3">
        <f>HDToriginal!D117/300</f>
        <v>20.476666666666667</v>
      </c>
      <c r="E117" s="3">
        <f>HDToriginal!E117/300</f>
        <v>17.273333333333333</v>
      </c>
      <c r="F117" s="3">
        <f>HDToriginal!F117/1200</f>
        <v>15.976666666666667</v>
      </c>
      <c r="G117" s="3">
        <f>HDToriginal!G117/1200</f>
        <v>14.628333333333334</v>
      </c>
      <c r="H117" s="3">
        <f>HDToriginal!H117/1200</f>
        <v>13.196666666666667</v>
      </c>
      <c r="I117" s="1"/>
      <c r="J117" s="1">
        <v>114</v>
      </c>
      <c r="K117" s="3">
        <f>HDToriginal!K117/500</f>
        <v>2.8620000000000001</v>
      </c>
      <c r="L117" s="3">
        <f>HDToriginal!L117/1500</f>
        <v>1.466</v>
      </c>
      <c r="M117" s="3">
        <f>HDToriginal!M117/1500</f>
        <v>1.1180000000000001</v>
      </c>
      <c r="N117" s="3">
        <f>HDToriginal!N117/1500</f>
        <v>0.84533333333333338</v>
      </c>
      <c r="O117" s="3">
        <f>HDToriginal!O117/6000</f>
        <v>0.64433333333333331</v>
      </c>
      <c r="P117" s="3">
        <f>HDToriginal!P117/6000</f>
        <v>0.60166666666666668</v>
      </c>
      <c r="Q117" s="3">
        <f>HDToriginal!Q117/6000</f>
        <v>0.44283333333333336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5">
      <c r="A118" s="1">
        <v>115</v>
      </c>
      <c r="B118" s="3">
        <f>HDToriginal!B118/100</f>
        <v>37.31</v>
      </c>
      <c r="C118" s="3">
        <f>HDToriginal!C118/300</f>
        <v>25.58</v>
      </c>
      <c r="D118" s="3">
        <f>HDToriginal!D118/300</f>
        <v>21.736666666666668</v>
      </c>
      <c r="E118" s="3">
        <f>HDToriginal!E118/300</f>
        <v>17.803333333333335</v>
      </c>
      <c r="F118" s="3">
        <f>HDToriginal!F118/1200</f>
        <v>17.479166666666668</v>
      </c>
      <c r="G118" s="3">
        <f>HDToriginal!G118/1200</f>
        <v>14.015000000000001</v>
      </c>
      <c r="H118" s="3">
        <f>HDToriginal!H118/1200</f>
        <v>13.661666666666667</v>
      </c>
      <c r="I118" s="1"/>
      <c r="J118" s="1">
        <v>115</v>
      </c>
      <c r="K118" s="3">
        <f>HDToriginal!K118/500</f>
        <v>3.2519999999999998</v>
      </c>
      <c r="L118" s="3">
        <f>HDToriginal!L118/1500</f>
        <v>1.6173333333333333</v>
      </c>
      <c r="M118" s="3">
        <f>HDToriginal!M118/1500</f>
        <v>1.1379999999999999</v>
      </c>
      <c r="N118" s="3">
        <f>HDToriginal!N118/1500</f>
        <v>0.77266666666666661</v>
      </c>
      <c r="O118" s="3">
        <f>HDToriginal!O118/6000</f>
        <v>0.72799999999999998</v>
      </c>
      <c r="P118" s="3">
        <f>HDToriginal!P118/6000</f>
        <v>0.50966666666666671</v>
      </c>
      <c r="Q118" s="3">
        <f>HDToriginal!Q118/6000</f>
        <v>0.42166666666666669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5">
      <c r="A119" s="1">
        <v>116</v>
      </c>
      <c r="B119" s="3">
        <f>HDToriginal!B119/100</f>
        <v>38.03</v>
      </c>
      <c r="C119" s="3">
        <f>HDToriginal!C119/300</f>
        <v>26.15</v>
      </c>
      <c r="D119" s="3">
        <f>HDToriginal!D119/300</f>
        <v>22.586666666666666</v>
      </c>
      <c r="E119" s="3">
        <f>HDToriginal!E119/300</f>
        <v>18.239999999999998</v>
      </c>
      <c r="F119" s="3">
        <f>HDToriginal!F119/1200</f>
        <v>16.72</v>
      </c>
      <c r="G119" s="3">
        <f>HDToriginal!G119/1200</f>
        <v>14.734166666666667</v>
      </c>
      <c r="H119" s="3">
        <f>HDToriginal!H119/1200</f>
        <v>13.44</v>
      </c>
      <c r="I119" s="1"/>
      <c r="J119" s="1">
        <v>116</v>
      </c>
      <c r="K119" s="3">
        <f>HDToriginal!K119/500</f>
        <v>2.976</v>
      </c>
      <c r="L119" s="3">
        <f>HDToriginal!L119/1500</f>
        <v>1.6566666666666667</v>
      </c>
      <c r="M119" s="3">
        <f>HDToriginal!M119/1500</f>
        <v>1.1853333333333333</v>
      </c>
      <c r="N119" s="3">
        <f>HDToriginal!N119/1500</f>
        <v>0.86266666666666669</v>
      </c>
      <c r="O119" s="3">
        <f>HDToriginal!O119/6000</f>
        <v>0.72833333333333339</v>
      </c>
      <c r="P119" s="3">
        <f>HDToriginal!P119/6000</f>
        <v>0.5635</v>
      </c>
      <c r="Q119" s="3">
        <f>HDToriginal!Q119/6000</f>
        <v>0.47749999999999998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5">
      <c r="A120" s="1">
        <v>117</v>
      </c>
      <c r="B120" s="3">
        <f>HDToriginal!B120/100</f>
        <v>40.25</v>
      </c>
      <c r="C120" s="3">
        <f>HDToriginal!C120/300</f>
        <v>26.893333333333334</v>
      </c>
      <c r="D120" s="3">
        <f>HDToriginal!D120/300</f>
        <v>22.85</v>
      </c>
      <c r="E120" s="3">
        <f>HDToriginal!E120/300</f>
        <v>17.32</v>
      </c>
      <c r="F120" s="3">
        <f>HDToriginal!F120/1200</f>
        <v>17.608333333333334</v>
      </c>
      <c r="G120" s="3">
        <f>HDToriginal!G120/1200</f>
        <v>14.401666666666667</v>
      </c>
      <c r="H120" s="3">
        <f>HDToriginal!H120/1200</f>
        <v>13.680833333333334</v>
      </c>
      <c r="I120" s="1"/>
      <c r="J120" s="1">
        <v>117</v>
      </c>
      <c r="K120" s="3">
        <f>HDToriginal!K120/500</f>
        <v>2.8319999999999999</v>
      </c>
      <c r="L120" s="3">
        <f>HDToriginal!L120/1500</f>
        <v>1.9359999999999999</v>
      </c>
      <c r="M120" s="3">
        <f>HDToriginal!M120/1500</f>
        <v>1.198</v>
      </c>
      <c r="N120" s="3">
        <f>HDToriginal!N120/1500</f>
        <v>0.96066666666666667</v>
      </c>
      <c r="O120" s="3">
        <f>HDToriginal!O120/6000</f>
        <v>0.70850000000000002</v>
      </c>
      <c r="P120" s="3">
        <f>HDToriginal!P120/6000</f>
        <v>0.58450000000000002</v>
      </c>
      <c r="Q120" s="3">
        <f>HDToriginal!Q120/6000</f>
        <v>0.52416666666666667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5">
      <c r="A121" s="1">
        <v>118</v>
      </c>
      <c r="B121" s="3">
        <f>HDToriginal!B121/100</f>
        <v>37.76</v>
      </c>
      <c r="C121" s="3">
        <f>HDToriginal!C121/300</f>
        <v>27.463333333333335</v>
      </c>
      <c r="D121" s="3">
        <f>HDToriginal!D121/300</f>
        <v>23.006666666666668</v>
      </c>
      <c r="E121" s="3">
        <f>HDToriginal!E121/300</f>
        <v>18.12</v>
      </c>
      <c r="F121" s="3">
        <f>HDToriginal!F121/1200</f>
        <v>17.139166666666668</v>
      </c>
      <c r="G121" s="3">
        <f>HDToriginal!G121/1200</f>
        <v>14.681666666666667</v>
      </c>
      <c r="H121" s="3">
        <f>HDToriginal!H121/1200</f>
        <v>13.345833333333333</v>
      </c>
      <c r="I121" s="1"/>
      <c r="J121" s="1">
        <v>118</v>
      </c>
      <c r="K121" s="3">
        <f>HDToriginal!K121/500</f>
        <v>3.59</v>
      </c>
      <c r="L121" s="3">
        <f>HDToriginal!L121/1500</f>
        <v>1.8053333333333332</v>
      </c>
      <c r="M121" s="3">
        <f>HDToriginal!M121/1500</f>
        <v>1.2326666666666666</v>
      </c>
      <c r="N121" s="3">
        <f>HDToriginal!N121/1500</f>
        <v>0.78600000000000003</v>
      </c>
      <c r="O121" s="3">
        <f>HDToriginal!O121/6000</f>
        <v>0.73699999999999999</v>
      </c>
      <c r="P121" s="3">
        <f>HDToriginal!P121/6000</f>
        <v>0.62333333333333329</v>
      </c>
      <c r="Q121" s="3">
        <f>HDToriginal!Q121/6000</f>
        <v>0.48883333333333334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5">
      <c r="A122" s="1">
        <v>119</v>
      </c>
      <c r="B122" s="3">
        <f>HDToriginal!B122/100</f>
        <v>41.56</v>
      </c>
      <c r="C122" s="3">
        <f>HDToriginal!C122/300</f>
        <v>28.52</v>
      </c>
      <c r="D122" s="3">
        <f>HDToriginal!D122/300</f>
        <v>22.98</v>
      </c>
      <c r="E122" s="3">
        <f>HDToriginal!E122/300</f>
        <v>18.62</v>
      </c>
      <c r="F122" s="3">
        <f>HDToriginal!F122/1200</f>
        <v>17.835833333333333</v>
      </c>
      <c r="G122" s="3">
        <f>HDToriginal!G122/1200</f>
        <v>14.470833333333333</v>
      </c>
      <c r="H122" s="3">
        <f>HDToriginal!H122/1200</f>
        <v>13.859166666666667</v>
      </c>
      <c r="I122" s="1"/>
      <c r="J122" s="1">
        <v>119</v>
      </c>
      <c r="K122" s="3">
        <f>HDToriginal!K122/500</f>
        <v>3.1080000000000001</v>
      </c>
      <c r="L122" s="3">
        <f>HDToriginal!L122/1500</f>
        <v>1.6586666666666667</v>
      </c>
      <c r="M122" s="3">
        <f>HDToriginal!M122/1500</f>
        <v>1.274</v>
      </c>
      <c r="N122" s="3">
        <f>HDToriginal!N122/1500</f>
        <v>1.042</v>
      </c>
      <c r="O122" s="3">
        <f>HDToriginal!O122/6000</f>
        <v>0.751</v>
      </c>
      <c r="P122" s="3">
        <f>HDToriginal!P122/6000</f>
        <v>0.57850000000000001</v>
      </c>
      <c r="Q122" s="3">
        <f>HDToriginal!Q122/6000</f>
        <v>0.51333333333333331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5">
      <c r="A123" s="1">
        <v>120</v>
      </c>
      <c r="B123" s="3">
        <f>HDToriginal!B123/100</f>
        <v>39.5</v>
      </c>
      <c r="C123" s="3">
        <f>HDToriginal!C123/300</f>
        <v>28.83</v>
      </c>
      <c r="D123" s="3">
        <f>HDToriginal!D123/300</f>
        <v>22.67</v>
      </c>
      <c r="E123" s="3">
        <f>HDToriginal!E123/300</f>
        <v>18.559999999999999</v>
      </c>
      <c r="F123" s="3">
        <f>HDToriginal!F123/1200</f>
        <v>17.555833333333332</v>
      </c>
      <c r="G123" s="3">
        <f>HDToriginal!G123/1200</f>
        <v>14.7325</v>
      </c>
      <c r="H123" s="3">
        <f>HDToriginal!H123/1200</f>
        <v>13.266666666666667</v>
      </c>
      <c r="I123" s="1"/>
      <c r="J123" s="1">
        <v>120</v>
      </c>
      <c r="K123" s="3">
        <f>HDToriginal!K123/500</f>
        <v>2.83</v>
      </c>
      <c r="L123" s="3">
        <f>HDToriginal!L123/1500</f>
        <v>1.8740000000000001</v>
      </c>
      <c r="M123" s="3">
        <f>HDToriginal!M123/1500</f>
        <v>1.3633333333333333</v>
      </c>
      <c r="N123" s="3">
        <f>HDToriginal!N123/1500</f>
        <v>0.94866666666666666</v>
      </c>
      <c r="O123" s="3">
        <f>HDToriginal!O123/6000</f>
        <v>0.74016666666666664</v>
      </c>
      <c r="P123" s="3">
        <f>HDToriginal!P123/6000</f>
        <v>0.55733333333333335</v>
      </c>
      <c r="Q123" s="3">
        <f>HDToriginal!Q123/6000</f>
        <v>0.46783333333333332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5">
      <c r="A124" s="1">
        <v>121</v>
      </c>
      <c r="B124" s="3">
        <f>HDToriginal!B124/100</f>
        <v>45.34</v>
      </c>
      <c r="C124" s="3">
        <f>HDToriginal!C124/300</f>
        <v>31.076666666666668</v>
      </c>
      <c r="D124" s="3">
        <f>HDToriginal!D124/300</f>
        <v>25.08</v>
      </c>
      <c r="E124" s="3">
        <f>HDToriginal!E124/300</f>
        <v>19.746666666666666</v>
      </c>
      <c r="F124" s="3">
        <f>HDToriginal!F124/1200</f>
        <v>18.445833333333333</v>
      </c>
      <c r="G124" s="3">
        <f>HDToriginal!G124/1200</f>
        <v>14.7075</v>
      </c>
      <c r="H124" s="3">
        <f>HDToriginal!H124/1200</f>
        <v>13.684166666666666</v>
      </c>
      <c r="I124" s="1"/>
      <c r="J124" s="1">
        <v>121</v>
      </c>
      <c r="K124" s="3">
        <f>HDToriginal!K124/500</f>
        <v>2.9239999999999999</v>
      </c>
      <c r="L124" s="3">
        <f>HDToriginal!L124/1500</f>
        <v>2.1513333333333335</v>
      </c>
      <c r="M124" s="3">
        <f>HDToriginal!M124/1500</f>
        <v>1.456</v>
      </c>
      <c r="N124" s="3">
        <f>HDToriginal!N124/1500</f>
        <v>1.1013333333333333</v>
      </c>
      <c r="O124" s="3">
        <f>HDToriginal!O124/6000</f>
        <v>0.88249999999999995</v>
      </c>
      <c r="P124" s="3">
        <f>HDToriginal!P124/6000</f>
        <v>0.53549999999999998</v>
      </c>
      <c r="Q124" s="3">
        <f>HDToriginal!Q124/6000</f>
        <v>0.46183333333333332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5">
      <c r="A125" s="1">
        <v>122</v>
      </c>
      <c r="B125" s="3">
        <f>HDToriginal!B125/100</f>
        <v>42.25</v>
      </c>
      <c r="C125" s="3">
        <f>HDToriginal!C125/300</f>
        <v>30.6</v>
      </c>
      <c r="D125" s="3">
        <f>HDToriginal!D125/300</f>
        <v>24.016666666666666</v>
      </c>
      <c r="E125" s="3">
        <f>HDToriginal!E125/300</f>
        <v>19.61</v>
      </c>
      <c r="F125" s="3">
        <f>HDToriginal!F125/1200</f>
        <v>18.178333333333335</v>
      </c>
      <c r="G125" s="3">
        <f>HDToriginal!G125/1200</f>
        <v>15.2775</v>
      </c>
      <c r="H125" s="3">
        <f>HDToriginal!H125/1200</f>
        <v>13.583333333333334</v>
      </c>
      <c r="I125" s="1"/>
      <c r="J125" s="1">
        <v>122</v>
      </c>
      <c r="K125" s="3">
        <f>HDToriginal!K125/500</f>
        <v>3.9020000000000001</v>
      </c>
      <c r="L125" s="3">
        <f>HDToriginal!L125/1500</f>
        <v>2.0486666666666666</v>
      </c>
      <c r="M125" s="3">
        <f>HDToriginal!M125/1500</f>
        <v>1.3813333333333333</v>
      </c>
      <c r="N125" s="3">
        <f>HDToriginal!N125/1500</f>
        <v>0.94733333333333336</v>
      </c>
      <c r="O125" s="3">
        <f>HDToriginal!O125/6000</f>
        <v>0.78683333333333338</v>
      </c>
      <c r="P125" s="3">
        <f>HDToriginal!P125/6000</f>
        <v>0.6</v>
      </c>
      <c r="Q125" s="3">
        <f>HDToriginal!Q125/6000</f>
        <v>0.54366666666666663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5">
      <c r="A126" s="1">
        <v>123</v>
      </c>
      <c r="B126" s="3">
        <f>HDToriginal!B126/100</f>
        <v>45.46</v>
      </c>
      <c r="C126" s="3">
        <f>HDToriginal!C126/300</f>
        <v>31.403333333333332</v>
      </c>
      <c r="D126" s="3">
        <f>HDToriginal!D126/300</f>
        <v>24.83</v>
      </c>
      <c r="E126" s="3">
        <f>HDToriginal!E126/300</f>
        <v>20.336666666666666</v>
      </c>
      <c r="F126" s="3">
        <f>HDToriginal!F126/1200</f>
        <v>18.304166666666667</v>
      </c>
      <c r="G126" s="3">
        <f>HDToriginal!G126/1200</f>
        <v>14.716666666666667</v>
      </c>
      <c r="H126" s="3">
        <f>HDToriginal!H126/1200</f>
        <v>13.986666666666666</v>
      </c>
      <c r="I126" s="1"/>
      <c r="J126" s="1">
        <v>123</v>
      </c>
      <c r="K126" s="3">
        <f>HDToriginal!K126/500</f>
        <v>3.9340000000000002</v>
      </c>
      <c r="L126" s="3">
        <f>HDToriginal!L126/1500</f>
        <v>2.1046666666666667</v>
      </c>
      <c r="M126" s="3">
        <f>HDToriginal!M126/1500</f>
        <v>1.4313333333333333</v>
      </c>
      <c r="N126" s="3">
        <f>HDToriginal!N126/1500</f>
        <v>1.002</v>
      </c>
      <c r="O126" s="3">
        <f>HDToriginal!O126/6000</f>
        <v>0.91149999999999998</v>
      </c>
      <c r="P126" s="3">
        <f>HDToriginal!P126/6000</f>
        <v>0.57633333333333336</v>
      </c>
      <c r="Q126" s="3">
        <f>HDToriginal!Q126/6000</f>
        <v>0.47483333333333333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5">
      <c r="A127" s="1">
        <v>124</v>
      </c>
      <c r="B127" s="3">
        <f>HDToriginal!B127/100</f>
        <v>49.02</v>
      </c>
      <c r="C127" s="3">
        <f>HDToriginal!C127/300</f>
        <v>32.81666666666667</v>
      </c>
      <c r="D127" s="3">
        <f>HDToriginal!D127/300</f>
        <v>25.413333333333334</v>
      </c>
      <c r="E127" s="3">
        <f>HDToriginal!E127/300</f>
        <v>20.793333333333333</v>
      </c>
      <c r="F127" s="3">
        <f>HDToriginal!F127/1200</f>
        <v>18.317499999999999</v>
      </c>
      <c r="G127" s="3">
        <f>HDToriginal!G127/1200</f>
        <v>15.665833333333333</v>
      </c>
      <c r="H127" s="3">
        <f>HDToriginal!H127/1200</f>
        <v>13.835833333333333</v>
      </c>
      <c r="I127" s="1"/>
      <c r="J127" s="1">
        <v>124</v>
      </c>
      <c r="K127" s="3">
        <f>HDToriginal!K127/500</f>
        <v>4.3719999999999999</v>
      </c>
      <c r="L127" s="3">
        <f>HDToriginal!L127/1500</f>
        <v>2.3726666666666665</v>
      </c>
      <c r="M127" s="3">
        <f>HDToriginal!M127/1500</f>
        <v>1.5466666666666666</v>
      </c>
      <c r="N127" s="3">
        <f>HDToriginal!N127/1500</f>
        <v>1.1020000000000001</v>
      </c>
      <c r="O127" s="3">
        <f>HDToriginal!O127/6000</f>
        <v>0.82116666666666671</v>
      </c>
      <c r="P127" s="3">
        <f>HDToriginal!P127/6000</f>
        <v>0.61499999999999999</v>
      </c>
      <c r="Q127" s="3">
        <f>HDToriginal!Q127/6000</f>
        <v>0.50166666666666671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5">
      <c r="A128" s="1">
        <v>125</v>
      </c>
      <c r="B128" s="3">
        <f>HDToriginal!B128/100</f>
        <v>48.9</v>
      </c>
      <c r="C128" s="3">
        <f>HDToriginal!C128/300</f>
        <v>34.436666666666667</v>
      </c>
      <c r="D128" s="3">
        <f>HDToriginal!D128/300</f>
        <v>25.456666666666667</v>
      </c>
      <c r="E128" s="3">
        <f>HDToriginal!E128/300</f>
        <v>21.236666666666668</v>
      </c>
      <c r="F128" s="3">
        <f>HDToriginal!F128/1200</f>
        <v>19.013333333333332</v>
      </c>
      <c r="G128" s="3">
        <f>HDToriginal!G128/1200</f>
        <v>15.195</v>
      </c>
      <c r="H128" s="3">
        <f>HDToriginal!H128/1200</f>
        <v>14.128333333333334</v>
      </c>
      <c r="I128" s="1"/>
      <c r="J128" s="1">
        <v>125</v>
      </c>
      <c r="K128" s="3">
        <f>HDToriginal!K128/500</f>
        <v>4.282</v>
      </c>
      <c r="L128" s="3">
        <f>HDToriginal!L128/1500</f>
        <v>2.694</v>
      </c>
      <c r="M128" s="3">
        <f>HDToriginal!M128/1500</f>
        <v>1.6286666666666667</v>
      </c>
      <c r="N128" s="3">
        <f>HDToriginal!N128/1500</f>
        <v>1.3080000000000001</v>
      </c>
      <c r="O128" s="3">
        <f>HDToriginal!O128/6000</f>
        <v>0.90683333333333338</v>
      </c>
      <c r="P128" s="3">
        <f>HDToriginal!P128/6000</f>
        <v>0.65400000000000003</v>
      </c>
      <c r="Q128" s="3">
        <f>HDToriginal!Q128/6000</f>
        <v>0.48916666666666669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5">
      <c r="A129" s="1">
        <v>126</v>
      </c>
      <c r="B129" s="3">
        <f>HDToriginal!B129/100</f>
        <v>49.87</v>
      </c>
      <c r="C129" s="3">
        <f>HDToriginal!C129/300</f>
        <v>34.646666666666668</v>
      </c>
      <c r="D129" s="3">
        <f>HDToriginal!D129/300</f>
        <v>26.563333333333333</v>
      </c>
      <c r="E129" s="3">
        <f>HDToriginal!E129/300</f>
        <v>20.623333333333335</v>
      </c>
      <c r="F129" s="3">
        <f>HDToriginal!F129/1200</f>
        <v>18.858333333333334</v>
      </c>
      <c r="G129" s="3">
        <f>HDToriginal!G129/1200</f>
        <v>15.6225</v>
      </c>
      <c r="H129" s="3">
        <f>HDToriginal!H129/1200</f>
        <v>13.656666666666666</v>
      </c>
      <c r="I129" s="1"/>
      <c r="J129" s="1">
        <v>126</v>
      </c>
      <c r="K129" s="3">
        <f>HDToriginal!K129/500</f>
        <v>4.226</v>
      </c>
      <c r="L129" s="3">
        <f>HDToriginal!L129/1500</f>
        <v>2.4940000000000002</v>
      </c>
      <c r="M129" s="3">
        <f>HDToriginal!M129/1500</f>
        <v>1.6140000000000001</v>
      </c>
      <c r="N129" s="3">
        <f>HDToriginal!N129/1500</f>
        <v>1.1026666666666667</v>
      </c>
      <c r="O129" s="3">
        <f>HDToriginal!O129/6000</f>
        <v>0.90300000000000002</v>
      </c>
      <c r="P129" s="3">
        <f>HDToriginal!P129/6000</f>
        <v>0.62549999999999994</v>
      </c>
      <c r="Q129" s="3">
        <f>HDToriginal!Q129/6000</f>
        <v>0.4975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5">
      <c r="A130" s="1">
        <v>127</v>
      </c>
      <c r="B130" s="3">
        <f>HDToriginal!B130/100</f>
        <v>55.67</v>
      </c>
      <c r="C130" s="3">
        <f>HDToriginal!C130/300</f>
        <v>36.153333333333336</v>
      </c>
      <c r="D130" s="3">
        <f>HDToriginal!D130/300</f>
        <v>26.843333333333334</v>
      </c>
      <c r="E130" s="3">
        <f>HDToriginal!E130/300</f>
        <v>20.87</v>
      </c>
      <c r="F130" s="3">
        <f>HDToriginal!F130/1200</f>
        <v>19.148333333333333</v>
      </c>
      <c r="G130" s="3">
        <f>HDToriginal!G130/1200</f>
        <v>15.2325</v>
      </c>
      <c r="H130" s="3">
        <f>HDToriginal!H130/1200</f>
        <v>14.157500000000001</v>
      </c>
      <c r="I130" s="1"/>
      <c r="J130" s="1">
        <v>127</v>
      </c>
      <c r="K130" s="3">
        <f>HDToriginal!K130/500</f>
        <v>4.5039999999999996</v>
      </c>
      <c r="L130" s="3">
        <f>HDToriginal!L130/1500</f>
        <v>2.6</v>
      </c>
      <c r="M130" s="3">
        <f>HDToriginal!M130/1500</f>
        <v>1.6986666666666668</v>
      </c>
      <c r="N130" s="3">
        <f>HDToriginal!N130/1500</f>
        <v>1.1653333333333333</v>
      </c>
      <c r="O130" s="3">
        <f>HDToriginal!O130/6000</f>
        <v>0.96216666666666661</v>
      </c>
      <c r="P130" s="3">
        <f>HDToriginal!P130/6000</f>
        <v>0.6166666666666667</v>
      </c>
      <c r="Q130" s="3">
        <f>HDToriginal!Q130/6000</f>
        <v>0.48733333333333334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5">
      <c r="A131" s="1">
        <v>128</v>
      </c>
      <c r="B131" s="3">
        <f>HDToriginal!B131/100</f>
        <v>55.69</v>
      </c>
      <c r="C131" s="3">
        <f>HDToriginal!C131/300</f>
        <v>37.78</v>
      </c>
      <c r="D131" s="3">
        <f>HDToriginal!D131/300</f>
        <v>27.293333333333333</v>
      </c>
      <c r="E131" s="3">
        <f>HDToriginal!E131/300</f>
        <v>21.296666666666667</v>
      </c>
      <c r="F131" s="3">
        <f>HDToriginal!F131/1200</f>
        <v>18.7075</v>
      </c>
      <c r="G131" s="3">
        <f>HDToriginal!G131/1200</f>
        <v>15.7925</v>
      </c>
      <c r="H131" s="3">
        <f>HDToriginal!H131/1200</f>
        <v>13.6</v>
      </c>
      <c r="I131" s="1"/>
      <c r="J131" s="1">
        <v>128</v>
      </c>
      <c r="K131" s="3">
        <f>HDToriginal!K131/500</f>
        <v>5.42</v>
      </c>
      <c r="L131" s="3">
        <f>HDToriginal!L131/1500</f>
        <v>2.8706666666666667</v>
      </c>
      <c r="M131" s="3">
        <f>HDToriginal!M131/1500</f>
        <v>1.6213333333333333</v>
      </c>
      <c r="N131" s="3">
        <f>HDToriginal!N131/1500</f>
        <v>1.1886666666666668</v>
      </c>
      <c r="O131" s="3">
        <f>HDToriginal!O131/6000</f>
        <v>0.91783333333333328</v>
      </c>
      <c r="P131" s="3">
        <f>HDToriginal!P131/6000</f>
        <v>0.63449999999999995</v>
      </c>
      <c r="Q131" s="3">
        <f>HDToriginal!Q131/6000</f>
        <v>0.48499999999999999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5">
      <c r="A132" s="1">
        <v>129</v>
      </c>
      <c r="B132" s="3">
        <f>HDToriginal!B132/100</f>
        <v>60.05</v>
      </c>
      <c r="C132" s="3">
        <f>HDToriginal!C132/300</f>
        <v>39.853333333333332</v>
      </c>
      <c r="D132" s="3">
        <f>HDToriginal!D132/300</f>
        <v>27.946666666666665</v>
      </c>
      <c r="E132" s="3">
        <f>HDToriginal!E132/300</f>
        <v>21.306666666666668</v>
      </c>
      <c r="F132" s="3">
        <f>HDToriginal!F132/1200</f>
        <v>19.656666666666666</v>
      </c>
      <c r="G132" s="3">
        <f>HDToriginal!G132/1200</f>
        <v>15.126666666666667</v>
      </c>
      <c r="H132" s="3">
        <f>HDToriginal!H132/1200</f>
        <v>14.324166666666667</v>
      </c>
      <c r="I132" s="1"/>
      <c r="J132" s="1">
        <v>129</v>
      </c>
      <c r="K132" s="3">
        <f>HDToriginal!K132/500</f>
        <v>5.1680000000000001</v>
      </c>
      <c r="L132" s="3">
        <f>HDToriginal!L132/1500</f>
        <v>2.9626666666666668</v>
      </c>
      <c r="M132" s="3">
        <f>HDToriginal!M132/1500</f>
        <v>1.7506666666666666</v>
      </c>
      <c r="N132" s="3">
        <f>HDToriginal!N132/1500</f>
        <v>1.3646666666666667</v>
      </c>
      <c r="O132" s="3">
        <f>HDToriginal!O132/6000</f>
        <v>1.0069999999999999</v>
      </c>
      <c r="P132" s="3">
        <f>HDToriginal!P132/6000</f>
        <v>0.628</v>
      </c>
      <c r="Q132" s="3">
        <f>HDToriginal!Q132/6000</f>
        <v>0.5615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5">
      <c r="A133" s="1">
        <v>130</v>
      </c>
      <c r="B133" s="3">
        <f>HDToriginal!B133/100</f>
        <v>57.27</v>
      </c>
      <c r="C133" s="3">
        <f>HDToriginal!C133/300</f>
        <v>39.096666666666664</v>
      </c>
      <c r="D133" s="3">
        <f>HDToriginal!D133/300</f>
        <v>27.206666666666667</v>
      </c>
      <c r="E133" s="3">
        <f>HDToriginal!E133/300</f>
        <v>22.5</v>
      </c>
      <c r="F133" s="3">
        <f>HDToriginal!F133/1200</f>
        <v>19.084166666666668</v>
      </c>
      <c r="G133" s="3">
        <f>HDToriginal!G133/1200</f>
        <v>15.691666666666666</v>
      </c>
      <c r="H133" s="3">
        <f>HDToriginal!H133/1200</f>
        <v>13.6075</v>
      </c>
      <c r="I133" s="1"/>
      <c r="J133" s="1">
        <v>130</v>
      </c>
      <c r="K133" s="3">
        <f>HDToriginal!K133/500</f>
        <v>5.9020000000000001</v>
      </c>
      <c r="L133" s="3">
        <f>HDToriginal!L133/1500</f>
        <v>2.8606666666666665</v>
      </c>
      <c r="M133" s="3">
        <f>HDToriginal!M133/1500</f>
        <v>2.0493333333333332</v>
      </c>
      <c r="N133" s="3">
        <f>HDToriginal!N133/1500</f>
        <v>1.4179999999999999</v>
      </c>
      <c r="O133" s="3">
        <f>HDToriginal!O133/6000</f>
        <v>0.94833333333333336</v>
      </c>
      <c r="P133" s="3">
        <f>HDToriginal!P133/6000</f>
        <v>0.70499999999999996</v>
      </c>
      <c r="Q133" s="3">
        <f>HDToriginal!Q133/6000</f>
        <v>0.52016666666666667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5">
      <c r="A134" s="1">
        <v>131</v>
      </c>
      <c r="B134" s="3">
        <f>HDToriginal!B134/100</f>
        <v>67.03</v>
      </c>
      <c r="C134" s="3">
        <f>HDToriginal!C134/300</f>
        <v>41.483333333333334</v>
      </c>
      <c r="D134" s="3">
        <f>HDToriginal!D134/300</f>
        <v>29.586666666666666</v>
      </c>
      <c r="E134" s="3">
        <f>HDToriginal!E134/300</f>
        <v>22.616666666666667</v>
      </c>
      <c r="F134" s="3">
        <f>HDToriginal!F134/1200</f>
        <v>19.988333333333333</v>
      </c>
      <c r="G134" s="3">
        <f>HDToriginal!G134/1200</f>
        <v>15.658333333333333</v>
      </c>
      <c r="H134" s="3">
        <f>HDToriginal!H134/1200</f>
        <v>13.977499999999999</v>
      </c>
      <c r="I134" s="1"/>
      <c r="J134" s="1">
        <v>131</v>
      </c>
      <c r="K134" s="3">
        <f>HDToriginal!K134/500</f>
        <v>5.7960000000000003</v>
      </c>
      <c r="L134" s="3">
        <f>HDToriginal!L134/1500</f>
        <v>3.3006666666666669</v>
      </c>
      <c r="M134" s="3">
        <f>HDToriginal!M134/1500</f>
        <v>1.9826666666666666</v>
      </c>
      <c r="N134" s="3">
        <f>HDToriginal!N134/1500</f>
        <v>1.3786666666666667</v>
      </c>
      <c r="O134" s="3">
        <f>HDToriginal!O134/6000</f>
        <v>1.0409999999999999</v>
      </c>
      <c r="P134" s="3">
        <f>HDToriginal!P134/6000</f>
        <v>0.6831666666666667</v>
      </c>
      <c r="Q134" s="3">
        <f>HDToriginal!Q134/6000</f>
        <v>0.59066666666666667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5">
      <c r="A135" s="1">
        <v>132</v>
      </c>
      <c r="B135" s="3">
        <f>HDToriginal!B135/100</f>
        <v>66.28</v>
      </c>
      <c r="C135" s="3">
        <f>HDToriginal!C135/300</f>
        <v>42.103333333333332</v>
      </c>
      <c r="D135" s="3">
        <f>HDToriginal!D135/300</f>
        <v>28.856666666666666</v>
      </c>
      <c r="E135" s="3">
        <f>HDToriginal!E135/300</f>
        <v>22.05</v>
      </c>
      <c r="F135" s="3">
        <f>HDToriginal!F135/1200</f>
        <v>19.787500000000001</v>
      </c>
      <c r="G135" s="3">
        <f>HDToriginal!G135/1200</f>
        <v>15.888333333333334</v>
      </c>
      <c r="H135" s="3">
        <f>HDToriginal!H135/1200</f>
        <v>13.8125</v>
      </c>
      <c r="I135" s="1"/>
      <c r="J135" s="1">
        <v>132</v>
      </c>
      <c r="K135" s="3">
        <f>HDToriginal!K135/500</f>
        <v>7.1440000000000001</v>
      </c>
      <c r="L135" s="3">
        <f>HDToriginal!L135/1500</f>
        <v>3.1633333333333336</v>
      </c>
      <c r="M135" s="3">
        <f>HDToriginal!M135/1500</f>
        <v>2.1886666666666668</v>
      </c>
      <c r="N135" s="3">
        <f>HDToriginal!N135/1500</f>
        <v>1.3913333333333333</v>
      </c>
      <c r="O135" s="3">
        <f>HDToriginal!O135/6000</f>
        <v>1.0216666666666667</v>
      </c>
      <c r="P135" s="3">
        <f>HDToriginal!P135/6000</f>
        <v>0.65416666666666667</v>
      </c>
      <c r="Q135" s="3">
        <f>HDToriginal!Q135/6000</f>
        <v>0.51283333333333336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5">
      <c r="A136" s="1">
        <v>133</v>
      </c>
      <c r="B136" s="3">
        <f>HDToriginal!B136/100</f>
        <v>71.66</v>
      </c>
      <c r="C136" s="3">
        <f>HDToriginal!C136/300</f>
        <v>43.743333333333332</v>
      </c>
      <c r="D136" s="3">
        <f>HDToriginal!D136/300</f>
        <v>31.22</v>
      </c>
      <c r="E136" s="3">
        <f>HDToriginal!E136/300</f>
        <v>22.623333333333335</v>
      </c>
      <c r="F136" s="3">
        <f>HDToriginal!F136/1200</f>
        <v>20.02</v>
      </c>
      <c r="G136" s="3">
        <f>HDToriginal!G136/1200</f>
        <v>15.725833333333334</v>
      </c>
      <c r="H136" s="3">
        <f>HDToriginal!H136/1200</f>
        <v>14.463333333333333</v>
      </c>
      <c r="I136" s="1"/>
      <c r="J136" s="1">
        <v>133</v>
      </c>
      <c r="K136" s="3">
        <f>HDToriginal!K136/500</f>
        <v>7.11</v>
      </c>
      <c r="L136" s="3">
        <f>HDToriginal!L136/1500</f>
        <v>4.0620000000000003</v>
      </c>
      <c r="M136" s="3">
        <f>HDToriginal!M136/1500</f>
        <v>2.0973333333333333</v>
      </c>
      <c r="N136" s="3">
        <f>HDToriginal!N136/1500</f>
        <v>1.44</v>
      </c>
      <c r="O136" s="3">
        <f>HDToriginal!O136/6000</f>
        <v>1.0445</v>
      </c>
      <c r="P136" s="3">
        <f>HDToriginal!P136/6000</f>
        <v>0.67400000000000004</v>
      </c>
      <c r="Q136" s="3">
        <f>HDToriginal!Q136/6000</f>
        <v>0.62583333333333335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5">
      <c r="A137" s="1">
        <v>134</v>
      </c>
      <c r="B137" s="3">
        <f>HDToriginal!B137/100</f>
        <v>76.900000000000006</v>
      </c>
      <c r="C137" s="3">
        <f>HDToriginal!C137/300</f>
        <v>43.603333333333332</v>
      </c>
      <c r="D137" s="3">
        <f>HDToriginal!D137/300</f>
        <v>31.29</v>
      </c>
      <c r="E137" s="3">
        <f>HDToriginal!E137/300</f>
        <v>23.113333333333333</v>
      </c>
      <c r="F137" s="3">
        <f>HDToriginal!F137/1200</f>
        <v>19.630833333333332</v>
      </c>
      <c r="G137" s="3">
        <f>HDToriginal!G137/1200</f>
        <v>16.100000000000001</v>
      </c>
      <c r="H137" s="3">
        <f>HDToriginal!H137/1200</f>
        <v>13.8725</v>
      </c>
      <c r="I137" s="1"/>
      <c r="J137" s="1">
        <v>134</v>
      </c>
      <c r="K137" s="3">
        <f>HDToriginal!K137/500</f>
        <v>7.7839999999999998</v>
      </c>
      <c r="L137" s="3">
        <f>HDToriginal!L137/1500</f>
        <v>3.9213333333333331</v>
      </c>
      <c r="M137" s="3">
        <f>HDToriginal!M137/1500</f>
        <v>2.3373333333333335</v>
      </c>
      <c r="N137" s="3">
        <f>HDToriginal!N137/1500</f>
        <v>1.4273333333333333</v>
      </c>
      <c r="O137" s="3">
        <f>HDToriginal!O137/6000</f>
        <v>1.0736666666666668</v>
      </c>
      <c r="P137" s="3">
        <f>HDToriginal!P137/6000</f>
        <v>0.71133333333333337</v>
      </c>
      <c r="Q137" s="3">
        <f>HDToriginal!Q137/6000</f>
        <v>0.47933333333333333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5">
      <c r="A138" s="1">
        <v>135</v>
      </c>
      <c r="B138" s="3">
        <f>HDToriginal!B138/100</f>
        <v>80.42</v>
      </c>
      <c r="C138" s="3">
        <f>HDToriginal!C138/300</f>
        <v>48.393333333333331</v>
      </c>
      <c r="D138" s="3">
        <f>HDToriginal!D138/300</f>
        <v>32.853333333333332</v>
      </c>
      <c r="E138" s="3">
        <f>HDToriginal!E138/300</f>
        <v>23.53</v>
      </c>
      <c r="F138" s="3">
        <f>HDToriginal!F138/1200</f>
        <v>20.564166666666665</v>
      </c>
      <c r="G138" s="3">
        <f>HDToriginal!G138/1200</f>
        <v>15.930833333333334</v>
      </c>
      <c r="H138" s="3">
        <f>HDToriginal!H138/1200</f>
        <v>14.414999999999999</v>
      </c>
      <c r="I138" s="1"/>
      <c r="J138" s="1">
        <v>135</v>
      </c>
      <c r="K138" s="3">
        <f>HDToriginal!K138/500</f>
        <v>8.266</v>
      </c>
      <c r="L138" s="3">
        <f>HDToriginal!L138/1500</f>
        <v>4.1433333333333335</v>
      </c>
      <c r="M138" s="3">
        <f>HDToriginal!M138/1500</f>
        <v>2.3260000000000001</v>
      </c>
      <c r="N138" s="3">
        <f>HDToriginal!N138/1500</f>
        <v>1.6646666666666667</v>
      </c>
      <c r="O138" s="3">
        <f>HDToriginal!O138/6000</f>
        <v>1.0940000000000001</v>
      </c>
      <c r="P138" s="3">
        <f>HDToriginal!P138/6000</f>
        <v>0.68583333333333329</v>
      </c>
      <c r="Q138" s="3">
        <f>HDToriginal!Q138/6000</f>
        <v>0.54233333333333333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5">
      <c r="A139" s="1">
        <v>136</v>
      </c>
      <c r="B139" s="3">
        <f>HDToriginal!B139/100</f>
        <v>81.7</v>
      </c>
      <c r="C139" s="3">
        <f>HDToriginal!C139/300</f>
        <v>47.876666666666665</v>
      </c>
      <c r="D139" s="3">
        <f>HDToriginal!D139/300</f>
        <v>32.463333333333331</v>
      </c>
      <c r="E139" s="3">
        <f>HDToriginal!E139/300</f>
        <v>23.6</v>
      </c>
      <c r="F139" s="3">
        <f>HDToriginal!F139/1200</f>
        <v>20.076666666666668</v>
      </c>
      <c r="G139" s="3">
        <f>HDToriginal!G139/1200</f>
        <v>16.22</v>
      </c>
      <c r="H139" s="3">
        <f>HDToriginal!H139/1200</f>
        <v>13.888333333333334</v>
      </c>
      <c r="I139" s="1"/>
      <c r="J139" s="1">
        <v>136</v>
      </c>
      <c r="K139" s="3">
        <f>HDToriginal!K139/500</f>
        <v>9.4</v>
      </c>
      <c r="L139" s="3">
        <f>HDToriginal!L139/1500</f>
        <v>4.0679999999999996</v>
      </c>
      <c r="M139" s="3">
        <f>HDToriginal!M139/1500</f>
        <v>2.5446666666666666</v>
      </c>
      <c r="N139" s="3">
        <f>HDToriginal!N139/1500</f>
        <v>1.5</v>
      </c>
      <c r="O139" s="3">
        <f>HDToriginal!O139/6000</f>
        <v>1.109</v>
      </c>
      <c r="P139" s="3">
        <f>HDToriginal!P139/6000</f>
        <v>0.77500000000000002</v>
      </c>
      <c r="Q139" s="3">
        <f>HDToriginal!Q139/6000</f>
        <v>0.57950000000000002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5">
      <c r="A140" s="1">
        <v>137</v>
      </c>
      <c r="B140" s="3">
        <f>HDToriginal!B140/100</f>
        <v>93.2</v>
      </c>
      <c r="C140" s="3">
        <f>HDToriginal!C140/300</f>
        <v>49.28</v>
      </c>
      <c r="D140" s="3">
        <f>HDToriginal!D140/300</f>
        <v>34.483333333333334</v>
      </c>
      <c r="E140" s="3">
        <f>HDToriginal!E140/300</f>
        <v>24.366666666666667</v>
      </c>
      <c r="F140" s="3">
        <f>HDToriginal!F140/1200</f>
        <v>20.78</v>
      </c>
      <c r="G140" s="3">
        <f>HDToriginal!G140/1200</f>
        <v>15.97</v>
      </c>
      <c r="H140" s="3">
        <f>HDToriginal!H140/1200</f>
        <v>14.384166666666667</v>
      </c>
      <c r="I140" s="1"/>
      <c r="J140" s="1">
        <v>137</v>
      </c>
      <c r="K140" s="3">
        <f>HDToriginal!K140/500</f>
        <v>9.3019999999999996</v>
      </c>
      <c r="L140" s="3">
        <f>HDToriginal!L140/1500</f>
        <v>4.4160000000000004</v>
      </c>
      <c r="M140" s="3">
        <f>HDToriginal!M140/1500</f>
        <v>2.476</v>
      </c>
      <c r="N140" s="3">
        <f>HDToriginal!N140/1500</f>
        <v>1.5773333333333333</v>
      </c>
      <c r="O140" s="3">
        <f>HDToriginal!O140/6000</f>
        <v>1.1356666666666666</v>
      </c>
      <c r="P140" s="3">
        <f>HDToriginal!P140/6000</f>
        <v>0.69533333333333336</v>
      </c>
      <c r="Q140" s="3">
        <f>HDToriginal!Q140/6000</f>
        <v>0.58483333333333332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5">
      <c r="A141" s="1">
        <v>138</v>
      </c>
      <c r="B141" s="3">
        <f>HDToriginal!B141/100</f>
        <v>91.88</v>
      </c>
      <c r="C141" s="3">
        <f>HDToriginal!C141/300</f>
        <v>51.93</v>
      </c>
      <c r="D141" s="3">
        <f>HDToriginal!D141/300</f>
        <v>34.543333333333337</v>
      </c>
      <c r="E141" s="3">
        <f>HDToriginal!E141/300</f>
        <v>24.673333333333332</v>
      </c>
      <c r="F141" s="3">
        <f>HDToriginal!F141/1200</f>
        <v>20.726666666666667</v>
      </c>
      <c r="G141" s="3">
        <f>HDToriginal!G141/1200</f>
        <v>16.326666666666668</v>
      </c>
      <c r="H141" s="3">
        <f>HDToriginal!H141/1200</f>
        <v>14.231666666666667</v>
      </c>
      <c r="I141" s="1"/>
      <c r="J141" s="1">
        <v>138</v>
      </c>
      <c r="K141" s="3">
        <f>HDToriginal!K141/500</f>
        <v>10.446</v>
      </c>
      <c r="L141" s="3">
        <f>HDToriginal!L141/1500</f>
        <v>4.8600000000000003</v>
      </c>
      <c r="M141" s="3">
        <f>HDToriginal!M141/1500</f>
        <v>2.6413333333333333</v>
      </c>
      <c r="N141" s="3">
        <f>HDToriginal!N141/1500</f>
        <v>1.4826666666666666</v>
      </c>
      <c r="O141" s="3">
        <f>HDToriginal!O141/6000</f>
        <v>1.2038333333333333</v>
      </c>
      <c r="P141" s="3">
        <f>HDToriginal!P141/6000</f>
        <v>0.72233333333333338</v>
      </c>
      <c r="Q141" s="3">
        <f>HDToriginal!Q141/6000</f>
        <v>0.58233333333333337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5">
      <c r="A142" s="1">
        <v>139</v>
      </c>
      <c r="B142" s="3">
        <f>HDToriginal!B142/100</f>
        <v>105.07</v>
      </c>
      <c r="C142" s="3">
        <f>HDToriginal!C142/300</f>
        <v>54.936666666666667</v>
      </c>
      <c r="D142" s="3">
        <f>HDToriginal!D142/300</f>
        <v>36.270000000000003</v>
      </c>
      <c r="E142" s="3">
        <f>HDToriginal!E142/300</f>
        <v>23.756666666666668</v>
      </c>
      <c r="F142" s="3">
        <f>HDToriginal!F142/1200</f>
        <v>20.883333333333333</v>
      </c>
      <c r="G142" s="3">
        <f>HDToriginal!G142/1200</f>
        <v>16.555</v>
      </c>
      <c r="H142" s="3">
        <f>HDToriginal!H142/1200</f>
        <v>14.744999999999999</v>
      </c>
      <c r="I142" s="1"/>
      <c r="J142" s="1">
        <v>139</v>
      </c>
      <c r="K142" s="3">
        <f>HDToriginal!K142/500</f>
        <v>10.772</v>
      </c>
      <c r="L142" s="3">
        <f>HDToriginal!L142/1500</f>
        <v>5.0679999999999996</v>
      </c>
      <c r="M142" s="3">
        <f>HDToriginal!M142/1500</f>
        <v>2.8473333333333333</v>
      </c>
      <c r="N142" s="3">
        <f>HDToriginal!N142/1500</f>
        <v>1.7733333333333334</v>
      </c>
      <c r="O142" s="3">
        <f>HDToriginal!O142/6000</f>
        <v>1.1910000000000001</v>
      </c>
      <c r="P142" s="3">
        <f>HDToriginal!P142/6000</f>
        <v>0.77333333333333332</v>
      </c>
      <c r="Q142" s="3">
        <f>HDToriginal!Q142/6000</f>
        <v>0.56933333333333336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5">
      <c r="A143" s="1">
        <v>140</v>
      </c>
      <c r="B143" s="3">
        <f>HDToriginal!B143/100</f>
        <v>106.49</v>
      </c>
      <c r="C143" s="3">
        <f>HDToriginal!C143/300</f>
        <v>54.483333333333334</v>
      </c>
      <c r="D143" s="3">
        <f>HDToriginal!D143/300</f>
        <v>34.096666666666664</v>
      </c>
      <c r="E143" s="3">
        <f>HDToriginal!E143/300</f>
        <v>24.42</v>
      </c>
      <c r="F143" s="3">
        <f>HDToriginal!F143/1200</f>
        <v>20.230833333333333</v>
      </c>
      <c r="G143" s="3">
        <f>HDToriginal!G143/1200</f>
        <v>16.342500000000001</v>
      </c>
      <c r="H143" s="3">
        <f>HDToriginal!H143/1200</f>
        <v>13.976666666666667</v>
      </c>
      <c r="I143" s="1"/>
      <c r="J143" s="1">
        <v>140</v>
      </c>
      <c r="K143" s="3">
        <f>HDToriginal!K143/500</f>
        <v>12.122</v>
      </c>
      <c r="L143" s="3">
        <f>HDToriginal!L143/1500</f>
        <v>5.1533333333333333</v>
      </c>
      <c r="M143" s="3">
        <f>HDToriginal!M143/1500</f>
        <v>3.1193333333333335</v>
      </c>
      <c r="N143" s="3">
        <f>HDToriginal!N143/1500</f>
        <v>1.6240000000000001</v>
      </c>
      <c r="O143" s="3">
        <f>HDToriginal!O143/6000</f>
        <v>1.1805000000000001</v>
      </c>
      <c r="P143" s="3">
        <f>HDToriginal!P143/6000</f>
        <v>0.79983333333333329</v>
      </c>
      <c r="Q143" s="3">
        <f>HDToriginal!Q143/6000</f>
        <v>0.48833333333333334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5">
      <c r="A144" s="1">
        <v>141</v>
      </c>
      <c r="B144" s="3">
        <f>HDToriginal!B144/100</f>
        <v>116.13</v>
      </c>
      <c r="C144" s="3">
        <f>HDToriginal!C144/300</f>
        <v>61.576666666666668</v>
      </c>
      <c r="D144" s="3">
        <f>HDToriginal!D144/300</f>
        <v>37.173333333333332</v>
      </c>
      <c r="E144" s="3">
        <f>HDToriginal!E144/300</f>
        <v>25.126666666666665</v>
      </c>
      <c r="F144" s="3">
        <f>HDToriginal!F144/1200</f>
        <v>21.35</v>
      </c>
      <c r="G144" s="3">
        <f>HDToriginal!G144/1200</f>
        <v>15.911666666666667</v>
      </c>
      <c r="H144" s="3">
        <f>HDToriginal!H144/1200</f>
        <v>14.610833333333334</v>
      </c>
      <c r="I144" s="1"/>
      <c r="J144" s="1">
        <v>141</v>
      </c>
      <c r="K144" s="3">
        <f>HDToriginal!K144/500</f>
        <v>12.506</v>
      </c>
      <c r="L144" s="3">
        <f>HDToriginal!L144/1500</f>
        <v>5.7553333333333336</v>
      </c>
      <c r="M144" s="3">
        <f>HDToriginal!M144/1500</f>
        <v>2.8286666666666669</v>
      </c>
      <c r="N144" s="3">
        <f>HDToriginal!N144/1500</f>
        <v>1.9806666666666666</v>
      </c>
      <c r="O144" s="3">
        <f>HDToriginal!O144/6000</f>
        <v>1.2603333333333333</v>
      </c>
      <c r="P144" s="3">
        <f>HDToriginal!P144/6000</f>
        <v>0.71783333333333332</v>
      </c>
      <c r="Q144" s="3">
        <f>HDToriginal!Q144/6000</f>
        <v>0.64649999999999996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5">
      <c r="A145" s="1">
        <v>142</v>
      </c>
      <c r="B145" s="3">
        <f>HDToriginal!B145/100</f>
        <v>119.53</v>
      </c>
      <c r="C145" s="3">
        <f>HDToriginal!C145/300</f>
        <v>60.116666666666667</v>
      </c>
      <c r="D145" s="3">
        <f>HDToriginal!D145/300</f>
        <v>36.67</v>
      </c>
      <c r="E145" s="3">
        <f>HDToriginal!E145/300</f>
        <v>24.396666666666668</v>
      </c>
      <c r="F145" s="3">
        <f>HDToriginal!F145/1200</f>
        <v>20.990833333333335</v>
      </c>
      <c r="G145" s="3">
        <f>HDToriginal!G145/1200</f>
        <v>16.685833333333335</v>
      </c>
      <c r="H145" s="3">
        <f>HDToriginal!H145/1200</f>
        <v>14.126666666666667</v>
      </c>
      <c r="I145" s="1"/>
      <c r="J145" s="1">
        <v>142</v>
      </c>
      <c r="K145" s="3">
        <f>HDToriginal!K145/500</f>
        <v>14.82</v>
      </c>
      <c r="L145" s="3">
        <f>HDToriginal!L145/1500</f>
        <v>5.9573333333333336</v>
      </c>
      <c r="M145" s="3">
        <f>HDToriginal!M145/1500</f>
        <v>3.2113333333333332</v>
      </c>
      <c r="N145" s="3">
        <f>HDToriginal!N145/1500</f>
        <v>1.7133333333333334</v>
      </c>
      <c r="O145" s="3">
        <f>HDToriginal!O145/6000</f>
        <v>1.2336666666666667</v>
      </c>
      <c r="P145" s="3">
        <f>HDToriginal!P145/6000</f>
        <v>0.77233333333333332</v>
      </c>
      <c r="Q145" s="3">
        <f>HDToriginal!Q145/6000</f>
        <v>0.58450000000000002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5">
      <c r="A146" s="1">
        <v>143</v>
      </c>
      <c r="B146" s="3">
        <f>HDToriginal!B146/100</f>
        <v>132.53</v>
      </c>
      <c r="C146" s="3">
        <f>HDToriginal!C146/300</f>
        <v>64.89</v>
      </c>
      <c r="D146" s="3">
        <f>HDToriginal!D146/300</f>
        <v>38.24</v>
      </c>
      <c r="E146" s="3">
        <f>HDToriginal!E146/300</f>
        <v>25.223333333333333</v>
      </c>
      <c r="F146" s="3">
        <f>HDToriginal!F146/1200</f>
        <v>21.708333333333332</v>
      </c>
      <c r="G146" s="3">
        <f>HDToriginal!G146/1200</f>
        <v>15.965833333333334</v>
      </c>
      <c r="H146" s="3">
        <f>HDToriginal!H146/1200</f>
        <v>14.644166666666667</v>
      </c>
      <c r="I146" s="1"/>
      <c r="J146" s="1">
        <v>143</v>
      </c>
      <c r="K146" s="3">
        <f>HDToriginal!K146/500</f>
        <v>15.788</v>
      </c>
      <c r="L146" s="3">
        <f>HDToriginal!L146/1500</f>
        <v>6.6180000000000003</v>
      </c>
      <c r="M146" s="3">
        <f>HDToriginal!M146/1500</f>
        <v>3.09</v>
      </c>
      <c r="N146" s="3">
        <f>HDToriginal!N146/1500</f>
        <v>2.222</v>
      </c>
      <c r="O146" s="3">
        <f>HDToriginal!O146/6000</f>
        <v>1.3201666666666667</v>
      </c>
      <c r="P146" s="3">
        <f>HDToriginal!P146/6000</f>
        <v>0.79800000000000004</v>
      </c>
      <c r="Q146" s="3">
        <f>HDToriginal!Q146/6000</f>
        <v>0.64216666666666666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5">
      <c r="A147" s="1">
        <v>144</v>
      </c>
      <c r="B147" s="3">
        <f>HDToriginal!B147/100</f>
        <v>139.49</v>
      </c>
      <c r="C147" s="3">
        <f>HDToriginal!C147/300</f>
        <v>65.816666666666663</v>
      </c>
      <c r="D147" s="3">
        <f>HDToriginal!D147/300</f>
        <v>39.063333333333333</v>
      </c>
      <c r="E147" s="3">
        <f>HDToriginal!E147/300</f>
        <v>25.88</v>
      </c>
      <c r="F147" s="3">
        <f>HDToriginal!F147/1200</f>
        <v>21.08</v>
      </c>
      <c r="G147" s="3">
        <f>HDToriginal!G147/1200</f>
        <v>16.7</v>
      </c>
      <c r="H147" s="3">
        <f>HDToriginal!H147/1200</f>
        <v>14.36</v>
      </c>
      <c r="I147" s="1"/>
      <c r="J147" s="1">
        <v>144</v>
      </c>
      <c r="K147" s="3">
        <f>HDToriginal!K147/500</f>
        <v>16.687999999999999</v>
      </c>
      <c r="L147" s="3">
        <f>HDToriginal!L147/1500</f>
        <v>6.9606666666666666</v>
      </c>
      <c r="M147" s="3">
        <f>HDToriginal!M147/1500</f>
        <v>3.3166666666666669</v>
      </c>
      <c r="N147" s="3">
        <f>HDToriginal!N147/1500</f>
        <v>2.0920000000000001</v>
      </c>
      <c r="O147" s="3">
        <f>HDToriginal!O147/6000</f>
        <v>1.2803333333333333</v>
      </c>
      <c r="P147" s="3">
        <f>HDToriginal!P147/6000</f>
        <v>0.75016666666666665</v>
      </c>
      <c r="Q147" s="3">
        <f>HDToriginal!Q147/6000</f>
        <v>0.59916666666666663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5">
      <c r="A148" s="1">
        <v>145</v>
      </c>
      <c r="B148" s="3">
        <f>HDToriginal!B148/100</f>
        <v>145.1</v>
      </c>
      <c r="C148" s="3">
        <f>HDToriginal!C148/300</f>
        <v>72.44</v>
      </c>
      <c r="D148" s="3">
        <f>HDToriginal!D148/300</f>
        <v>42.13</v>
      </c>
      <c r="E148" s="3">
        <f>HDToriginal!E148/300</f>
        <v>25.883333333333333</v>
      </c>
      <c r="F148" s="3">
        <f>HDToriginal!F148/1200</f>
        <v>21.860833333333332</v>
      </c>
      <c r="G148" s="3">
        <f>HDToriginal!G148/1200</f>
        <v>16.188333333333333</v>
      </c>
      <c r="H148" s="3">
        <f>HDToriginal!H148/1200</f>
        <v>14.7875</v>
      </c>
      <c r="I148" s="1"/>
      <c r="J148" s="1">
        <v>145</v>
      </c>
      <c r="K148" s="3">
        <f>HDToriginal!K148/500</f>
        <v>17.815999999999999</v>
      </c>
      <c r="L148" s="3">
        <f>HDToriginal!L148/1500</f>
        <v>7.8193333333333337</v>
      </c>
      <c r="M148" s="3">
        <f>HDToriginal!M148/1500</f>
        <v>3.3526666666666665</v>
      </c>
      <c r="N148" s="3">
        <f>HDToriginal!N148/1500</f>
        <v>2.0873333333333335</v>
      </c>
      <c r="O148" s="3">
        <f>HDToriginal!O148/6000</f>
        <v>1.4248333333333334</v>
      </c>
      <c r="P148" s="3">
        <f>HDToriginal!P148/6000</f>
        <v>0.74233333333333329</v>
      </c>
      <c r="Q148" s="3">
        <f>HDToriginal!Q148/6000</f>
        <v>0.6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5">
      <c r="A149" s="1">
        <v>146</v>
      </c>
      <c r="B149" s="3">
        <f>HDToriginal!B149/100</f>
        <v>164.6</v>
      </c>
      <c r="C149" s="3">
        <f>HDToriginal!C149/300</f>
        <v>75.693333333333328</v>
      </c>
      <c r="D149" s="3">
        <f>HDToriginal!D149/300</f>
        <v>42.036666666666669</v>
      </c>
      <c r="E149" s="3">
        <f>HDToriginal!E149/300</f>
        <v>25.943333333333332</v>
      </c>
      <c r="F149" s="3">
        <f>HDToriginal!F149/1200</f>
        <v>21.374166666666667</v>
      </c>
      <c r="G149" s="3">
        <f>HDToriginal!G149/1200</f>
        <v>16.605833333333333</v>
      </c>
      <c r="H149" s="3">
        <f>HDToriginal!H149/1200</f>
        <v>13.945</v>
      </c>
      <c r="I149" s="1"/>
      <c r="J149" s="1">
        <v>146</v>
      </c>
      <c r="K149" s="3">
        <f>HDToriginal!K149/500</f>
        <v>29.681999999999999</v>
      </c>
      <c r="L149" s="3">
        <f>HDToriginal!L149/1500</f>
        <v>8.5060000000000002</v>
      </c>
      <c r="M149" s="3">
        <f>HDToriginal!M149/1500</f>
        <v>3.8206666666666669</v>
      </c>
      <c r="N149" s="3">
        <f>HDToriginal!N149/1500</f>
        <v>2.1539999999999999</v>
      </c>
      <c r="O149" s="3">
        <f>HDToriginal!O149/6000</f>
        <v>1.3580000000000001</v>
      </c>
      <c r="P149" s="3">
        <f>HDToriginal!P149/6000</f>
        <v>0.77883333333333338</v>
      </c>
      <c r="Q149" s="3">
        <f>HDToriginal!Q149/6000</f>
        <v>0.6246666666666667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5">
      <c r="A150" s="1">
        <v>147</v>
      </c>
      <c r="B150" s="3">
        <f>HDToriginal!B150/100</f>
        <v>238.57</v>
      </c>
      <c r="C150" s="3">
        <f>HDToriginal!C150/300</f>
        <v>82.63</v>
      </c>
      <c r="D150" s="3">
        <f>HDToriginal!D150/300</f>
        <v>45.13</v>
      </c>
      <c r="E150" s="3">
        <f>HDToriginal!E150/300</f>
        <v>26.85</v>
      </c>
      <c r="F150" s="3">
        <f>HDToriginal!F150/1200</f>
        <v>22.135833333333334</v>
      </c>
      <c r="G150" s="3">
        <f>HDToriginal!G150/1200</f>
        <v>16.660833333333333</v>
      </c>
      <c r="H150" s="3">
        <f>HDToriginal!H150/1200</f>
        <v>14.52</v>
      </c>
      <c r="I150" s="1"/>
      <c r="J150" s="1">
        <v>147</v>
      </c>
      <c r="K150" s="3">
        <f>HDToriginal!K150/500</f>
        <v>51.113999999999997</v>
      </c>
      <c r="L150" s="3">
        <f>HDToriginal!L150/1500</f>
        <v>10.917333333333334</v>
      </c>
      <c r="M150" s="3">
        <f>HDToriginal!M150/1500</f>
        <v>3.9873333333333334</v>
      </c>
      <c r="N150" s="3">
        <f>HDToriginal!N150/1500</f>
        <v>2.4279999999999999</v>
      </c>
      <c r="O150" s="3">
        <f>HDToriginal!O150/6000</f>
        <v>1.494</v>
      </c>
      <c r="P150" s="3">
        <f>HDToriginal!P150/6000</f>
        <v>0.81899999999999995</v>
      </c>
      <c r="Q150" s="3">
        <f>HDToriginal!Q150/6000</f>
        <v>0.5718333333333333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5">
      <c r="A151" s="1">
        <v>148</v>
      </c>
      <c r="B151" s="3">
        <f>HDToriginal!B151/100</f>
        <v>327.84</v>
      </c>
      <c r="C151" s="3">
        <f>HDToriginal!C151/300</f>
        <v>90.343333333333334</v>
      </c>
      <c r="D151" s="3">
        <f>HDToriginal!D151/300</f>
        <v>46.763333333333335</v>
      </c>
      <c r="E151" s="3">
        <f>HDToriginal!E151/300</f>
        <v>27.93</v>
      </c>
      <c r="F151" s="3">
        <f>HDToriginal!F151/1200</f>
        <v>22.162500000000001</v>
      </c>
      <c r="G151" s="3">
        <f>HDToriginal!G151/1200</f>
        <v>16.868333333333332</v>
      </c>
      <c r="H151" s="3">
        <f>HDToriginal!H151/1200</f>
        <v>14.256666666666666</v>
      </c>
      <c r="I151" s="1"/>
      <c r="J151" s="1">
        <v>148</v>
      </c>
      <c r="K151" s="3">
        <f>HDToriginal!K151/500</f>
        <v>65.34</v>
      </c>
      <c r="L151" s="3">
        <f>HDToriginal!L151/1500</f>
        <v>13.632</v>
      </c>
      <c r="M151" s="3">
        <f>HDToriginal!M151/1500</f>
        <v>4.8993333333333338</v>
      </c>
      <c r="N151" s="3">
        <f>HDToriginal!N151/1500</f>
        <v>2.6966666666666668</v>
      </c>
      <c r="O151" s="3">
        <f>HDToriginal!O151/6000</f>
        <v>1.62</v>
      </c>
      <c r="P151" s="3">
        <f>HDToriginal!P151/6000</f>
        <v>0.89366666666666672</v>
      </c>
      <c r="Q151" s="3">
        <f>HDToriginal!Q151/6000</f>
        <v>0.64066666666666672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5">
      <c r="A152" s="1">
        <v>149</v>
      </c>
      <c r="B152" s="3">
        <f>HDToriginal!B152/100</f>
        <v>386.7</v>
      </c>
      <c r="C152" s="3">
        <f>HDToriginal!C152/300</f>
        <v>96.436666666666667</v>
      </c>
      <c r="D152" s="3">
        <f>HDToriginal!D152/300</f>
        <v>49.366666666666667</v>
      </c>
      <c r="E152" s="3">
        <f>HDToriginal!E152/300</f>
        <v>30.456666666666667</v>
      </c>
      <c r="F152" s="3">
        <f>HDToriginal!F152/1200</f>
        <v>22.958333333333332</v>
      </c>
      <c r="G152" s="3">
        <f>HDToriginal!G152/1200</f>
        <v>16.826666666666668</v>
      </c>
      <c r="H152" s="3">
        <f>HDToriginal!H152/1200</f>
        <v>14.926666666666666</v>
      </c>
      <c r="I152" s="1"/>
      <c r="J152" s="1">
        <v>149</v>
      </c>
      <c r="K152" s="3">
        <f>HDToriginal!K152/500</f>
        <v>67.494</v>
      </c>
      <c r="L152" s="3">
        <f>HDToriginal!L152/1500</f>
        <v>16.352</v>
      </c>
      <c r="M152" s="3">
        <f>HDToriginal!M152/1500</f>
        <v>5.5153333333333334</v>
      </c>
      <c r="N152" s="3">
        <f>HDToriginal!N152/1500</f>
        <v>2.988</v>
      </c>
      <c r="O152" s="3">
        <f>HDToriginal!O152/6000</f>
        <v>1.7075</v>
      </c>
      <c r="P152" s="3">
        <f>HDToriginal!P152/6000</f>
        <v>0.86933333333333329</v>
      </c>
      <c r="Q152" s="3">
        <f>HDToriginal!Q152/6000</f>
        <v>0.64816666666666667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5">
      <c r="A153" s="1">
        <v>150</v>
      </c>
      <c r="B153" s="3">
        <f>HDToriginal!B153/100</f>
        <v>392.27</v>
      </c>
      <c r="C153" s="3">
        <f>HDToriginal!C153/300</f>
        <v>96.816666666666663</v>
      </c>
      <c r="D153" s="3">
        <f>HDToriginal!D153/300</f>
        <v>50.15</v>
      </c>
      <c r="E153" s="3">
        <f>HDToriginal!E153/300</f>
        <v>28.813333333333333</v>
      </c>
      <c r="F153" s="3">
        <f>HDToriginal!F153/1200</f>
        <v>22.474166666666665</v>
      </c>
      <c r="G153" s="3">
        <f>HDToriginal!G153/1200</f>
        <v>17.240833333333335</v>
      </c>
      <c r="H153" s="3">
        <f>HDToriginal!H153/1200</f>
        <v>14.182499999999999</v>
      </c>
      <c r="I153" s="1"/>
      <c r="J153" s="1">
        <v>150</v>
      </c>
      <c r="K153" s="3">
        <f>HDToriginal!K153/500</f>
        <v>67.3</v>
      </c>
      <c r="L153" s="3">
        <f>HDToriginal!L153/1500</f>
        <v>16.835999999999999</v>
      </c>
      <c r="M153" s="3">
        <f>HDToriginal!M153/1500</f>
        <v>6.2053333333333329</v>
      </c>
      <c r="N153" s="3">
        <f>HDToriginal!N153/1500</f>
        <v>2.9106666666666667</v>
      </c>
      <c r="O153" s="3">
        <f>HDToriginal!O153/6000</f>
        <v>1.714</v>
      </c>
      <c r="P153" s="3">
        <f>HDToriginal!P153/6000</f>
        <v>0.89849999999999997</v>
      </c>
      <c r="Q153" s="3">
        <f>HDToriginal!Q153/6000</f>
        <v>0.66049999999999998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5">
      <c r="A154" s="1">
        <v>151</v>
      </c>
      <c r="B154" s="3">
        <f>HDToriginal!B154/100</f>
        <v>374.86</v>
      </c>
      <c r="C154" s="3">
        <f>HDToriginal!C154/300</f>
        <v>98.146666666666661</v>
      </c>
      <c r="D154" s="3">
        <f>HDToriginal!D154/300</f>
        <v>51.446666666666665</v>
      </c>
      <c r="E154" s="3">
        <f>HDToriginal!E154/300</f>
        <v>29.56</v>
      </c>
      <c r="F154" s="3">
        <f>HDToriginal!F154/1200</f>
        <v>22.774999999999999</v>
      </c>
      <c r="G154" s="3">
        <f>HDToriginal!G154/1200</f>
        <v>16.758333333333333</v>
      </c>
      <c r="H154" s="3">
        <f>HDToriginal!H154/1200</f>
        <v>14.775833333333333</v>
      </c>
      <c r="I154" s="1"/>
      <c r="J154" s="1">
        <v>151</v>
      </c>
      <c r="K154" s="3">
        <f>HDToriginal!K154/500</f>
        <v>56.783999999999999</v>
      </c>
      <c r="L154" s="3">
        <f>HDToriginal!L154/1500</f>
        <v>16.754666666666665</v>
      </c>
      <c r="M154" s="3">
        <f>HDToriginal!M154/1500</f>
        <v>6.3213333333333335</v>
      </c>
      <c r="N154" s="3">
        <f>HDToriginal!N154/1500</f>
        <v>2.9940000000000002</v>
      </c>
      <c r="O154" s="3">
        <f>HDToriginal!O154/6000</f>
        <v>1.8035000000000001</v>
      </c>
      <c r="P154" s="3">
        <f>HDToriginal!P154/6000</f>
        <v>0.88600000000000001</v>
      </c>
      <c r="Q154" s="3">
        <f>HDToriginal!Q154/6000</f>
        <v>0.67749999999999999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5">
      <c r="A155" s="1">
        <v>152</v>
      </c>
      <c r="B155" s="3">
        <f>HDToriginal!B155/100</f>
        <v>313.89</v>
      </c>
      <c r="C155" s="3">
        <f>HDToriginal!C155/300</f>
        <v>92.043333333333337</v>
      </c>
      <c r="D155" s="3">
        <f>HDToriginal!D155/300</f>
        <v>47.076666666666668</v>
      </c>
      <c r="E155" s="3">
        <f>HDToriginal!E155/300</f>
        <v>29.073333333333334</v>
      </c>
      <c r="F155" s="3">
        <f>HDToriginal!F155/1200</f>
        <v>22.02</v>
      </c>
      <c r="G155" s="3">
        <f>HDToriginal!G155/1200</f>
        <v>17.144166666666667</v>
      </c>
      <c r="H155" s="3">
        <f>HDToriginal!H155/1200</f>
        <v>14.796666666666667</v>
      </c>
      <c r="I155" s="1"/>
      <c r="J155" s="1">
        <v>152</v>
      </c>
      <c r="K155" s="3">
        <f>HDToriginal!K155/500</f>
        <v>38.048000000000002</v>
      </c>
      <c r="L155" s="3">
        <f>HDToriginal!L155/1500</f>
        <v>14.544666666666666</v>
      </c>
      <c r="M155" s="3">
        <f>HDToriginal!M155/1500</f>
        <v>6.2806666666666668</v>
      </c>
      <c r="N155" s="3">
        <f>HDToriginal!N155/1500</f>
        <v>3.008</v>
      </c>
      <c r="O155" s="3">
        <f>HDToriginal!O155/6000</f>
        <v>1.6923333333333332</v>
      </c>
      <c r="P155" s="3">
        <f>HDToriginal!P155/6000</f>
        <v>0.96016666666666661</v>
      </c>
      <c r="Q155" s="3">
        <f>HDToriginal!Q155/6000</f>
        <v>0.59733333333333338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5">
      <c r="A156" s="1">
        <v>153</v>
      </c>
      <c r="B156" s="3">
        <f>HDToriginal!B156/100</f>
        <v>222.81</v>
      </c>
      <c r="C156" s="3">
        <f>HDToriginal!C156/300</f>
        <v>84.91</v>
      </c>
      <c r="D156" s="3">
        <f>HDToriginal!D156/300</f>
        <v>47.043333333333337</v>
      </c>
      <c r="E156" s="3">
        <f>HDToriginal!E156/300</f>
        <v>29.353333333333332</v>
      </c>
      <c r="F156" s="3">
        <f>HDToriginal!F156/1200</f>
        <v>22.265000000000001</v>
      </c>
      <c r="G156" s="3">
        <f>HDToriginal!G156/1200</f>
        <v>16.717500000000001</v>
      </c>
      <c r="H156" s="3">
        <f>HDToriginal!H156/1200</f>
        <v>14.809166666666666</v>
      </c>
      <c r="I156" s="1"/>
      <c r="J156" s="1">
        <v>153</v>
      </c>
      <c r="K156" s="3">
        <f>HDToriginal!K156/500</f>
        <v>19.632000000000001</v>
      </c>
      <c r="L156" s="3">
        <f>HDToriginal!L156/1500</f>
        <v>12.230666666666666</v>
      </c>
      <c r="M156" s="3">
        <f>HDToriginal!M156/1500</f>
        <v>5.7766666666666664</v>
      </c>
      <c r="N156" s="3">
        <f>HDToriginal!N156/1500</f>
        <v>2.6406666666666667</v>
      </c>
      <c r="O156" s="3">
        <f>HDToriginal!O156/6000</f>
        <v>1.619</v>
      </c>
      <c r="P156" s="3">
        <f>HDToriginal!P156/6000</f>
        <v>0.89649999999999996</v>
      </c>
      <c r="Q156" s="3">
        <f>HDToriginal!Q156/6000</f>
        <v>0.65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5">
      <c r="A157" s="1">
        <v>154</v>
      </c>
      <c r="B157" s="3">
        <f>HDToriginal!B157/100</f>
        <v>159.22999999999999</v>
      </c>
      <c r="C157" s="3">
        <f>HDToriginal!C157/300</f>
        <v>77.88</v>
      </c>
      <c r="D157" s="3">
        <f>HDToriginal!D157/300</f>
        <v>43.07</v>
      </c>
      <c r="E157" s="3">
        <f>HDToriginal!E157/300</f>
        <v>27.54</v>
      </c>
      <c r="F157" s="3">
        <f>HDToriginal!F157/1200</f>
        <v>21.73</v>
      </c>
      <c r="G157" s="3">
        <f>HDToriginal!G157/1200</f>
        <v>17.006666666666668</v>
      </c>
      <c r="H157" s="3">
        <f>HDToriginal!H157/1200</f>
        <v>14.089166666666667</v>
      </c>
      <c r="I157" s="1"/>
      <c r="J157" s="1">
        <v>154</v>
      </c>
      <c r="K157" s="3">
        <f>HDToriginal!K157/500</f>
        <v>17.783999999999999</v>
      </c>
      <c r="L157" s="3">
        <f>HDToriginal!L157/1500</f>
        <v>9.3520000000000003</v>
      </c>
      <c r="M157" s="3">
        <f>HDToriginal!M157/1500</f>
        <v>5.4113333333333333</v>
      </c>
      <c r="N157" s="3">
        <f>HDToriginal!N157/1500</f>
        <v>2.3466666666666667</v>
      </c>
      <c r="O157" s="3">
        <f>HDToriginal!O157/6000</f>
        <v>1.3839999999999999</v>
      </c>
      <c r="P157" s="3">
        <f>HDToriginal!P157/6000</f>
        <v>0.85799999999999998</v>
      </c>
      <c r="Q157" s="3">
        <f>HDToriginal!Q157/6000</f>
        <v>0.62516666666666665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5">
      <c r="A158" s="1">
        <v>155</v>
      </c>
      <c r="B158" s="3">
        <f>HDToriginal!B158/100</f>
        <v>147.57</v>
      </c>
      <c r="C158" s="3">
        <f>HDToriginal!C158/300</f>
        <v>74.099999999999994</v>
      </c>
      <c r="D158" s="3">
        <f>HDToriginal!D158/300</f>
        <v>43.713333333333331</v>
      </c>
      <c r="E158" s="3">
        <f>HDToriginal!E158/300</f>
        <v>27.096666666666668</v>
      </c>
      <c r="F158" s="3">
        <f>HDToriginal!F158/1200</f>
        <v>21.734999999999999</v>
      </c>
      <c r="G158" s="3">
        <f>HDToriginal!G158/1200</f>
        <v>16.424166666666668</v>
      </c>
      <c r="H158" s="3">
        <f>HDToriginal!H158/1200</f>
        <v>14.6325</v>
      </c>
      <c r="I158" s="1"/>
      <c r="J158" s="1">
        <v>155</v>
      </c>
      <c r="K158" s="3">
        <f>HDToriginal!K158/500</f>
        <v>16.102</v>
      </c>
      <c r="L158" s="3">
        <f>HDToriginal!L158/1500</f>
        <v>8.3680000000000003</v>
      </c>
      <c r="M158" s="3">
        <f>HDToriginal!M158/1500</f>
        <v>4.258</v>
      </c>
      <c r="N158" s="3">
        <f>HDToriginal!N158/1500</f>
        <v>2.1013333333333333</v>
      </c>
      <c r="O158" s="3">
        <f>HDToriginal!O158/6000</f>
        <v>1.4379999999999999</v>
      </c>
      <c r="P158" s="3">
        <f>HDToriginal!P158/6000</f>
        <v>0.8101666666666667</v>
      </c>
      <c r="Q158" s="3">
        <f>HDToriginal!Q158/6000</f>
        <v>0.64166666666666672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5">
      <c r="A159" s="1">
        <v>156</v>
      </c>
      <c r="B159" s="3">
        <f>HDToriginal!B159/100</f>
        <v>136.80000000000001</v>
      </c>
      <c r="C159" s="3">
        <f>HDToriginal!C159/300</f>
        <v>67.58</v>
      </c>
      <c r="D159" s="3">
        <f>HDToriginal!D159/300</f>
        <v>40.18333333333333</v>
      </c>
      <c r="E159" s="3">
        <f>HDToriginal!E159/300</f>
        <v>26.113333333333333</v>
      </c>
      <c r="F159" s="3">
        <f>HDToriginal!F159/1200</f>
        <v>21.055833333333332</v>
      </c>
      <c r="G159" s="3">
        <f>HDToriginal!G159/1200</f>
        <v>16.772500000000001</v>
      </c>
      <c r="H159" s="3">
        <f>HDToriginal!H159/1200</f>
        <v>14.211666666666666</v>
      </c>
      <c r="I159" s="1"/>
      <c r="J159" s="1">
        <v>156</v>
      </c>
      <c r="K159" s="3">
        <f>HDToriginal!K159/500</f>
        <v>15.708</v>
      </c>
      <c r="L159" s="3">
        <f>HDToriginal!L159/1500</f>
        <v>7.1959999999999997</v>
      </c>
      <c r="M159" s="3">
        <f>HDToriginal!M159/1500</f>
        <v>3.8866666666666667</v>
      </c>
      <c r="N159" s="3">
        <f>HDToriginal!N159/1500</f>
        <v>1.9239999999999999</v>
      </c>
      <c r="O159" s="3">
        <f>HDToriginal!O159/6000</f>
        <v>1.288</v>
      </c>
      <c r="P159" s="3">
        <f>HDToriginal!P159/6000</f>
        <v>0.8075</v>
      </c>
      <c r="Q159" s="3">
        <f>HDToriginal!Q159/6000</f>
        <v>0.61316666666666664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5">
      <c r="A160" s="1">
        <v>157</v>
      </c>
      <c r="B160" s="3">
        <f>HDToriginal!B160/100</f>
        <v>130.46</v>
      </c>
      <c r="C160" s="3">
        <f>HDToriginal!C160/300</f>
        <v>66.166666666666671</v>
      </c>
      <c r="D160" s="3">
        <f>HDToriginal!D160/300</f>
        <v>40.903333333333336</v>
      </c>
      <c r="E160" s="3">
        <f>HDToriginal!E160/300</f>
        <v>27.186666666666667</v>
      </c>
      <c r="F160" s="3">
        <f>HDToriginal!F160/1200</f>
        <v>21.576666666666668</v>
      </c>
      <c r="G160" s="3">
        <f>HDToriginal!G160/1200</f>
        <v>16.601666666666667</v>
      </c>
      <c r="H160" s="3">
        <f>HDToriginal!H160/1200</f>
        <v>14.397500000000001</v>
      </c>
      <c r="I160" s="1"/>
      <c r="J160" s="1">
        <v>157</v>
      </c>
      <c r="K160" s="3">
        <f>HDToriginal!K160/500</f>
        <v>13.236000000000001</v>
      </c>
      <c r="L160" s="3">
        <f>HDToriginal!L160/1500</f>
        <v>6.7673333333333332</v>
      </c>
      <c r="M160" s="3">
        <f>HDToriginal!M160/1500</f>
        <v>3.6813333333333333</v>
      </c>
      <c r="N160" s="3">
        <f>HDToriginal!N160/1500</f>
        <v>2.0273333333333334</v>
      </c>
      <c r="O160" s="3">
        <f>HDToriginal!O160/6000</f>
        <v>1.3363333333333334</v>
      </c>
      <c r="P160" s="3">
        <f>HDToriginal!P160/6000</f>
        <v>0.80449999999999999</v>
      </c>
      <c r="Q160" s="3">
        <f>HDToriginal!Q160/6000</f>
        <v>0.67083333333333328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5">
      <c r="A161" s="1">
        <v>158</v>
      </c>
      <c r="B161" s="3">
        <f>HDToriginal!B161/100</f>
        <v>109.55</v>
      </c>
      <c r="C161" s="3">
        <f>HDToriginal!C161/300</f>
        <v>61.373333333333335</v>
      </c>
      <c r="D161" s="3">
        <f>HDToriginal!D161/300</f>
        <v>36.619999999999997</v>
      </c>
      <c r="E161" s="3">
        <f>HDToriginal!E161/300</f>
        <v>26.323333333333334</v>
      </c>
      <c r="F161" s="3">
        <f>HDToriginal!F161/1200</f>
        <v>20.955833333333334</v>
      </c>
      <c r="G161" s="3">
        <f>HDToriginal!G161/1200</f>
        <v>16.809166666666666</v>
      </c>
      <c r="H161" s="3">
        <f>HDToriginal!H161/1200</f>
        <v>14.023333333333333</v>
      </c>
      <c r="I161" s="1"/>
      <c r="J161" s="1">
        <v>158</v>
      </c>
      <c r="K161" s="3">
        <f>HDToriginal!K161/500</f>
        <v>12.523999999999999</v>
      </c>
      <c r="L161" s="3">
        <f>HDToriginal!L161/1500</f>
        <v>6.37</v>
      </c>
      <c r="M161" s="3">
        <f>HDToriginal!M161/1500</f>
        <v>3.6426666666666665</v>
      </c>
      <c r="N161" s="3">
        <f>HDToriginal!N161/1500</f>
        <v>1.944</v>
      </c>
      <c r="O161" s="3">
        <f>HDToriginal!O161/6000</f>
        <v>1.2171666666666667</v>
      </c>
      <c r="P161" s="3">
        <f>HDToriginal!P161/6000</f>
        <v>0.81866666666666665</v>
      </c>
      <c r="Q161" s="3">
        <f>HDToriginal!Q161/6000</f>
        <v>0.60583333333333333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5">
      <c r="A162" s="1">
        <v>159</v>
      </c>
      <c r="B162" s="3">
        <f>HDToriginal!B162/100</f>
        <v>114.38</v>
      </c>
      <c r="C162" s="3">
        <f>HDToriginal!C162/300</f>
        <v>59.75</v>
      </c>
      <c r="D162" s="3">
        <f>HDToriginal!D162/300</f>
        <v>38.233333333333334</v>
      </c>
      <c r="E162" s="3">
        <f>HDToriginal!E162/300</f>
        <v>25.65</v>
      </c>
      <c r="F162" s="3">
        <f>HDToriginal!F162/1200</f>
        <v>21.154166666666665</v>
      </c>
      <c r="G162" s="3">
        <f>HDToriginal!G162/1200</f>
        <v>16.1525</v>
      </c>
      <c r="H162" s="3">
        <f>HDToriginal!H162/1200</f>
        <v>14.6175</v>
      </c>
      <c r="I162" s="1"/>
      <c r="J162" s="1">
        <v>159</v>
      </c>
      <c r="K162" s="3">
        <f>HDToriginal!K162/500</f>
        <v>11.266</v>
      </c>
      <c r="L162" s="3">
        <f>HDToriginal!L162/1500</f>
        <v>6.0053333333333336</v>
      </c>
      <c r="M162" s="3">
        <f>HDToriginal!M162/1500</f>
        <v>3.2106666666666666</v>
      </c>
      <c r="N162" s="3">
        <f>HDToriginal!N162/1500</f>
        <v>1.8333333333333333</v>
      </c>
      <c r="O162" s="3">
        <f>HDToriginal!O162/6000</f>
        <v>1.2843333333333333</v>
      </c>
      <c r="P162" s="3">
        <f>HDToriginal!P162/6000</f>
        <v>0.82666666666666666</v>
      </c>
      <c r="Q162" s="3">
        <f>HDToriginal!Q162/6000</f>
        <v>0.62283333333333335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5">
      <c r="A163" s="1">
        <v>160</v>
      </c>
      <c r="B163" s="3">
        <f>HDToriginal!B163/100</f>
        <v>102.53</v>
      </c>
      <c r="C163" s="3">
        <f>HDToriginal!C163/300</f>
        <v>53.8</v>
      </c>
      <c r="D163" s="3">
        <f>HDToriginal!D163/300</f>
        <v>34.81666666666667</v>
      </c>
      <c r="E163" s="3">
        <f>HDToriginal!E163/300</f>
        <v>24.96</v>
      </c>
      <c r="F163" s="3">
        <f>HDToriginal!F163/1200</f>
        <v>20.107500000000002</v>
      </c>
      <c r="G163" s="3">
        <f>HDToriginal!G163/1200</f>
        <v>16.5</v>
      </c>
      <c r="H163" s="3">
        <f>HDToriginal!H163/1200</f>
        <v>14.297499999999999</v>
      </c>
      <c r="I163" s="1"/>
      <c r="J163" s="1">
        <v>160</v>
      </c>
      <c r="K163" s="3">
        <f>HDToriginal!K163/500</f>
        <v>10.012</v>
      </c>
      <c r="L163" s="3">
        <f>HDToriginal!L163/1500</f>
        <v>5.258</v>
      </c>
      <c r="M163" s="3">
        <f>HDToriginal!M163/1500</f>
        <v>3.2406666666666668</v>
      </c>
      <c r="N163" s="3">
        <f>HDToriginal!N163/1500</f>
        <v>1.8406666666666667</v>
      </c>
      <c r="O163" s="3">
        <f>HDToriginal!O163/6000</f>
        <v>1.2146666666666666</v>
      </c>
      <c r="P163" s="3">
        <f>HDToriginal!P163/6000</f>
        <v>0.83033333333333337</v>
      </c>
      <c r="Q163" s="3">
        <f>HDToriginal!Q163/6000</f>
        <v>0.54866666666666664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5">
      <c r="A164" s="1">
        <v>161</v>
      </c>
      <c r="B164" s="3">
        <f>HDToriginal!B164/100</f>
        <v>97.19</v>
      </c>
      <c r="C164" s="3">
        <f>HDToriginal!C164/300</f>
        <v>55.333333333333336</v>
      </c>
      <c r="D164" s="3">
        <f>HDToriginal!D164/300</f>
        <v>36.473333333333336</v>
      </c>
      <c r="E164" s="3">
        <f>HDToriginal!E164/300</f>
        <v>25.443333333333332</v>
      </c>
      <c r="F164" s="3">
        <f>HDToriginal!F164/1200</f>
        <v>20.661666666666665</v>
      </c>
      <c r="G164" s="3">
        <f>HDToriginal!G164/1200</f>
        <v>16.530833333333334</v>
      </c>
      <c r="H164" s="3">
        <f>HDToriginal!H164/1200</f>
        <v>14.629166666666666</v>
      </c>
      <c r="I164" s="1"/>
      <c r="J164" s="1">
        <v>161</v>
      </c>
      <c r="K164" s="3">
        <f>HDToriginal!K164/500</f>
        <v>9.8279999999999994</v>
      </c>
      <c r="L164" s="3">
        <f>HDToriginal!L164/1500</f>
        <v>5.4779999999999998</v>
      </c>
      <c r="M164" s="3">
        <f>HDToriginal!M164/1500</f>
        <v>3.0953333333333335</v>
      </c>
      <c r="N164" s="3">
        <f>HDToriginal!N164/1500</f>
        <v>1.8253333333333333</v>
      </c>
      <c r="O164" s="3">
        <f>HDToriginal!O164/6000</f>
        <v>1.2331666666666667</v>
      </c>
      <c r="P164" s="3">
        <f>HDToriginal!P164/6000</f>
        <v>0.76016666666666666</v>
      </c>
      <c r="Q164" s="3">
        <f>HDToriginal!Q164/6000</f>
        <v>0.5688333333333333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5">
      <c r="A165" s="1">
        <v>162</v>
      </c>
      <c r="B165" s="3">
        <f>HDToriginal!B165/100</f>
        <v>91.16</v>
      </c>
      <c r="C165" s="3">
        <f>HDToriginal!C165/300</f>
        <v>52.31</v>
      </c>
      <c r="D165" s="3">
        <f>HDToriginal!D165/300</f>
        <v>33.903333333333336</v>
      </c>
      <c r="E165" s="3">
        <f>HDToriginal!E165/300</f>
        <v>24.14</v>
      </c>
      <c r="F165" s="3">
        <f>HDToriginal!F165/1200</f>
        <v>20.09</v>
      </c>
      <c r="G165" s="3">
        <f>HDToriginal!G165/1200</f>
        <v>16.61</v>
      </c>
      <c r="H165" s="3">
        <f>HDToriginal!H165/1200</f>
        <v>14.283333333333333</v>
      </c>
      <c r="I165" s="1"/>
      <c r="J165" s="1">
        <v>162</v>
      </c>
      <c r="K165" s="3">
        <f>HDToriginal!K165/500</f>
        <v>9.1479999999999997</v>
      </c>
      <c r="L165" s="3">
        <f>HDToriginal!L165/1500</f>
        <v>4.6913333333333336</v>
      </c>
      <c r="M165" s="3">
        <f>HDToriginal!M165/1500</f>
        <v>2.8293333333333335</v>
      </c>
      <c r="N165" s="3">
        <f>HDToriginal!N165/1500</f>
        <v>1.5233333333333334</v>
      </c>
      <c r="O165" s="3">
        <f>HDToriginal!O165/6000</f>
        <v>1.0958333333333334</v>
      </c>
      <c r="P165" s="3">
        <f>HDToriginal!P165/6000</f>
        <v>0.73550000000000004</v>
      </c>
      <c r="Q165" s="3">
        <f>HDToriginal!Q165/6000</f>
        <v>0.57366666666666666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5">
      <c r="A166" s="1">
        <v>163</v>
      </c>
      <c r="B166" s="3">
        <f>HDToriginal!B166/100</f>
        <v>87.21</v>
      </c>
      <c r="C166" s="3">
        <f>HDToriginal!C166/300</f>
        <v>52.203333333333333</v>
      </c>
      <c r="D166" s="3">
        <f>HDToriginal!D166/300</f>
        <v>34.016666666666666</v>
      </c>
      <c r="E166" s="3">
        <f>HDToriginal!E166/300</f>
        <v>24.816666666666666</v>
      </c>
      <c r="F166" s="3">
        <f>HDToriginal!F166/1200</f>
        <v>20.212499999999999</v>
      </c>
      <c r="G166" s="3">
        <f>HDToriginal!G166/1200</f>
        <v>15.864166666666666</v>
      </c>
      <c r="H166" s="3">
        <f>HDToriginal!H166/1200</f>
        <v>14.23</v>
      </c>
      <c r="I166" s="1"/>
      <c r="J166" s="1">
        <v>163</v>
      </c>
      <c r="K166" s="3">
        <f>HDToriginal!K166/500</f>
        <v>7.532</v>
      </c>
      <c r="L166" s="3">
        <f>HDToriginal!L166/1500</f>
        <v>4.480666666666667</v>
      </c>
      <c r="M166" s="3">
        <f>HDToriginal!M166/1500</f>
        <v>2.6840000000000002</v>
      </c>
      <c r="N166" s="3">
        <f>HDToriginal!N166/1500</f>
        <v>1.514</v>
      </c>
      <c r="O166" s="3">
        <f>HDToriginal!O166/6000</f>
        <v>1.1413333333333333</v>
      </c>
      <c r="P166" s="3">
        <f>HDToriginal!P166/6000</f>
        <v>0.72699999999999998</v>
      </c>
      <c r="Q166" s="3">
        <f>HDToriginal!Q166/6000</f>
        <v>0.60233333333333339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5">
      <c r="A167" s="1">
        <v>164</v>
      </c>
      <c r="B167" s="3">
        <f>HDToriginal!B167/100</f>
        <v>80.86</v>
      </c>
      <c r="C167" s="3">
        <f>HDToriginal!C167/300</f>
        <v>47.72</v>
      </c>
      <c r="D167" s="3">
        <f>HDToriginal!D167/300</f>
        <v>32.263333333333335</v>
      </c>
      <c r="E167" s="3">
        <f>HDToriginal!E167/300</f>
        <v>24.243333333333332</v>
      </c>
      <c r="F167" s="3">
        <f>HDToriginal!F167/1200</f>
        <v>19.955833333333334</v>
      </c>
      <c r="G167" s="3">
        <f>HDToriginal!G167/1200</f>
        <v>16.489999999999998</v>
      </c>
      <c r="H167" s="3">
        <f>HDToriginal!H167/1200</f>
        <v>14.418333333333333</v>
      </c>
      <c r="I167" s="1"/>
      <c r="J167" s="1">
        <v>164</v>
      </c>
      <c r="K167" s="3">
        <f>HDToriginal!K167/500</f>
        <v>7.6840000000000002</v>
      </c>
      <c r="L167" s="3">
        <f>HDToriginal!L167/1500</f>
        <v>4.277333333333333</v>
      </c>
      <c r="M167" s="3">
        <f>HDToriginal!M167/1500</f>
        <v>2.8740000000000001</v>
      </c>
      <c r="N167" s="3">
        <f>HDToriginal!N167/1500</f>
        <v>1.35</v>
      </c>
      <c r="O167" s="3">
        <f>HDToriginal!O167/6000</f>
        <v>1.0728333333333333</v>
      </c>
      <c r="P167" s="3">
        <f>HDToriginal!P167/6000</f>
        <v>0.70483333333333331</v>
      </c>
      <c r="Q167" s="3">
        <f>HDToriginal!Q167/6000</f>
        <v>0.51966666666666672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5">
      <c r="A168" s="1">
        <v>165</v>
      </c>
      <c r="B168" s="3">
        <f>HDToriginal!B168/100</f>
        <v>78.680000000000007</v>
      </c>
      <c r="C168" s="3">
        <f>HDToriginal!C168/300</f>
        <v>47.28</v>
      </c>
      <c r="D168" s="3">
        <f>HDToriginal!D168/300</f>
        <v>33.340000000000003</v>
      </c>
      <c r="E168" s="3">
        <f>HDToriginal!E168/300</f>
        <v>23.126666666666665</v>
      </c>
      <c r="F168" s="3">
        <f>HDToriginal!F168/1200</f>
        <v>20.228333333333332</v>
      </c>
      <c r="G168" s="3">
        <f>HDToriginal!G168/1200</f>
        <v>16.223333333333333</v>
      </c>
      <c r="H168" s="3">
        <f>HDToriginal!H168/1200</f>
        <v>14.4575</v>
      </c>
      <c r="I168" s="1"/>
      <c r="J168" s="1">
        <v>165</v>
      </c>
      <c r="K168" s="3">
        <f>HDToriginal!K168/500</f>
        <v>7.266</v>
      </c>
      <c r="L168" s="3">
        <f>HDToriginal!L168/1500</f>
        <v>4.0693333333333337</v>
      </c>
      <c r="M168" s="3">
        <f>HDToriginal!M168/1500</f>
        <v>2.6173333333333333</v>
      </c>
      <c r="N168" s="3">
        <f>HDToriginal!N168/1500</f>
        <v>1.5493333333333332</v>
      </c>
      <c r="O168" s="3">
        <f>HDToriginal!O168/6000</f>
        <v>1.1113333333333333</v>
      </c>
      <c r="P168" s="3">
        <f>HDToriginal!P168/6000</f>
        <v>0.69833333333333336</v>
      </c>
      <c r="Q168" s="3">
        <f>HDToriginal!Q168/6000</f>
        <v>0.628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5">
      <c r="A169" s="1">
        <v>166</v>
      </c>
      <c r="B169" s="3">
        <f>HDToriginal!B169/100</f>
        <v>71.03</v>
      </c>
      <c r="C169" s="3">
        <f>HDToriginal!C169/300</f>
        <v>44.353333333333332</v>
      </c>
      <c r="D169" s="3">
        <f>HDToriginal!D169/300</f>
        <v>29.576666666666668</v>
      </c>
      <c r="E169" s="3">
        <f>HDToriginal!E169/300</f>
        <v>23.376666666666665</v>
      </c>
      <c r="F169" s="3">
        <f>HDToriginal!F169/1200</f>
        <v>19.194166666666668</v>
      </c>
      <c r="G169" s="3">
        <f>HDToriginal!G169/1200</f>
        <v>16.536666666666665</v>
      </c>
      <c r="H169" s="3">
        <f>HDToriginal!H169/1200</f>
        <v>14.06</v>
      </c>
      <c r="I169" s="1"/>
      <c r="J169" s="1">
        <v>166</v>
      </c>
      <c r="K169" s="3">
        <f>HDToriginal!K169/500</f>
        <v>6.21</v>
      </c>
      <c r="L169" s="3">
        <f>HDToriginal!L169/1500</f>
        <v>3.7846666666666668</v>
      </c>
      <c r="M169" s="3">
        <f>HDToriginal!M169/1500</f>
        <v>2.6680000000000001</v>
      </c>
      <c r="N169" s="3">
        <f>HDToriginal!N169/1500</f>
        <v>1.444</v>
      </c>
      <c r="O169" s="3">
        <f>HDToriginal!O169/6000</f>
        <v>1.0261666666666667</v>
      </c>
      <c r="P169" s="3">
        <f>HDToriginal!P169/6000</f>
        <v>0.69450000000000001</v>
      </c>
      <c r="Q169" s="3">
        <f>HDToriginal!Q169/6000</f>
        <v>0.53049999999999997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5">
      <c r="A170" s="1">
        <v>167</v>
      </c>
      <c r="B170" s="3">
        <f>HDToriginal!B170/100</f>
        <v>72.66</v>
      </c>
      <c r="C170" s="3">
        <f>HDToriginal!C170/300</f>
        <v>45.43</v>
      </c>
      <c r="D170" s="3">
        <f>HDToriginal!D170/300</f>
        <v>32.606666666666669</v>
      </c>
      <c r="E170" s="3">
        <f>HDToriginal!E170/300</f>
        <v>22.76</v>
      </c>
      <c r="F170" s="3">
        <f>HDToriginal!F170/1200</f>
        <v>19.55</v>
      </c>
      <c r="G170" s="3">
        <f>HDToriginal!G170/1200</f>
        <v>15.414999999999999</v>
      </c>
      <c r="H170" s="3">
        <f>HDToriginal!H170/1200</f>
        <v>14.3775</v>
      </c>
      <c r="I170" s="1"/>
      <c r="J170" s="1">
        <v>167</v>
      </c>
      <c r="K170" s="3">
        <f>HDToriginal!K170/500</f>
        <v>5.99</v>
      </c>
      <c r="L170" s="3">
        <f>HDToriginal!L170/1500</f>
        <v>3.79</v>
      </c>
      <c r="M170" s="3">
        <f>HDToriginal!M170/1500</f>
        <v>2.3006666666666669</v>
      </c>
      <c r="N170" s="3">
        <f>HDToriginal!N170/1500</f>
        <v>1.3633333333333333</v>
      </c>
      <c r="O170" s="3">
        <f>HDToriginal!O170/6000</f>
        <v>1.087</v>
      </c>
      <c r="P170" s="3">
        <f>HDToriginal!P170/6000</f>
        <v>0.68333333333333335</v>
      </c>
      <c r="Q170" s="3">
        <f>HDToriginal!Q170/6000</f>
        <v>0.54549999999999998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5">
      <c r="A171" s="1">
        <v>168</v>
      </c>
      <c r="B171" s="3">
        <f>HDToriginal!B171/100</f>
        <v>62.7</v>
      </c>
      <c r="C171" s="3">
        <f>HDToriginal!C171/300</f>
        <v>41.973333333333336</v>
      </c>
      <c r="D171" s="3">
        <f>HDToriginal!D171/300</f>
        <v>30.21</v>
      </c>
      <c r="E171" s="3">
        <f>HDToriginal!E171/300</f>
        <v>22.893333333333334</v>
      </c>
      <c r="F171" s="3">
        <f>HDToriginal!F171/1200</f>
        <v>19.003333333333334</v>
      </c>
      <c r="G171" s="3">
        <f>HDToriginal!G171/1200</f>
        <v>16.121666666666666</v>
      </c>
      <c r="H171" s="3">
        <f>HDToriginal!H171/1200</f>
        <v>13.825833333333334</v>
      </c>
      <c r="I171" s="1"/>
      <c r="J171" s="1">
        <v>168</v>
      </c>
      <c r="K171" s="3">
        <f>HDToriginal!K171/500</f>
        <v>6.0220000000000002</v>
      </c>
      <c r="L171" s="3">
        <f>HDToriginal!L171/1500</f>
        <v>3.3053333333333335</v>
      </c>
      <c r="M171" s="3">
        <f>HDToriginal!M171/1500</f>
        <v>2.3553333333333333</v>
      </c>
      <c r="N171" s="3">
        <f>HDToriginal!N171/1500</f>
        <v>1.4359999999999999</v>
      </c>
      <c r="O171" s="3">
        <f>HDToriginal!O171/6000</f>
        <v>0.99883333333333335</v>
      </c>
      <c r="P171" s="3">
        <f>HDToriginal!P171/6000</f>
        <v>0.6871666666666667</v>
      </c>
      <c r="Q171" s="3">
        <f>HDToriginal!Q171/6000</f>
        <v>0.53116666666666668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5">
      <c r="A172" s="1">
        <v>169</v>
      </c>
      <c r="B172" s="3">
        <f>HDToriginal!B172/100</f>
        <v>63.87</v>
      </c>
      <c r="C172" s="3">
        <f>HDToriginal!C172/300</f>
        <v>41.473333333333336</v>
      </c>
      <c r="D172" s="3">
        <f>HDToriginal!D172/300</f>
        <v>30.91</v>
      </c>
      <c r="E172" s="3">
        <f>HDToriginal!E172/300</f>
        <v>22.016666666666666</v>
      </c>
      <c r="F172" s="3">
        <f>HDToriginal!F172/1200</f>
        <v>19.246666666666666</v>
      </c>
      <c r="G172" s="3">
        <f>HDToriginal!G172/1200</f>
        <v>15.465</v>
      </c>
      <c r="H172" s="3">
        <f>HDToriginal!H172/1200</f>
        <v>14.350833333333334</v>
      </c>
      <c r="I172" s="1"/>
      <c r="J172" s="1">
        <v>169</v>
      </c>
      <c r="K172" s="3">
        <f>HDToriginal!K172/500</f>
        <v>5.49</v>
      </c>
      <c r="L172" s="3">
        <f>HDToriginal!L172/1500</f>
        <v>3.3693333333333335</v>
      </c>
      <c r="M172" s="3">
        <f>HDToriginal!M172/1500</f>
        <v>2.2533333333333334</v>
      </c>
      <c r="N172" s="3">
        <f>HDToriginal!N172/1500</f>
        <v>1.1919999999999999</v>
      </c>
      <c r="O172" s="3">
        <f>HDToriginal!O172/6000</f>
        <v>0.99050000000000005</v>
      </c>
      <c r="P172" s="3">
        <f>HDToriginal!P172/6000</f>
        <v>0.66883333333333328</v>
      </c>
      <c r="Q172" s="3">
        <f>HDToriginal!Q172/6000</f>
        <v>0.54883333333333328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5">
      <c r="A173" s="1">
        <v>170</v>
      </c>
      <c r="B173" s="3">
        <f>HDToriginal!B173/100</f>
        <v>61.14</v>
      </c>
      <c r="C173" s="3">
        <f>HDToriginal!C173/300</f>
        <v>39.336666666666666</v>
      </c>
      <c r="D173" s="3">
        <f>HDToriginal!D173/300</f>
        <v>28.553333333333335</v>
      </c>
      <c r="E173" s="3">
        <f>HDToriginal!E173/300</f>
        <v>20.976666666666667</v>
      </c>
      <c r="F173" s="3">
        <f>HDToriginal!F173/1200</f>
        <v>18.8</v>
      </c>
      <c r="G173" s="3">
        <f>HDToriginal!G173/1200</f>
        <v>15.954166666666667</v>
      </c>
      <c r="H173" s="3">
        <f>HDToriginal!H173/1200</f>
        <v>13.711666666666666</v>
      </c>
      <c r="I173" s="1"/>
      <c r="J173" s="1">
        <v>170</v>
      </c>
      <c r="K173" s="3">
        <f>HDToriginal!K173/500</f>
        <v>5.6340000000000003</v>
      </c>
      <c r="L173" s="3">
        <f>HDToriginal!L173/1500</f>
        <v>3.11</v>
      </c>
      <c r="M173" s="3">
        <f>HDToriginal!M173/1500</f>
        <v>2.0739999999999998</v>
      </c>
      <c r="N173" s="3">
        <f>HDToriginal!N173/1500</f>
        <v>1.0760000000000001</v>
      </c>
      <c r="O173" s="3">
        <f>HDToriginal!O173/6000</f>
        <v>1.0033333333333334</v>
      </c>
      <c r="P173" s="3">
        <f>HDToriginal!P173/6000</f>
        <v>0.65233333333333332</v>
      </c>
      <c r="Q173" s="3">
        <f>HDToriginal!Q173/6000</f>
        <v>0.52533333333333332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5">
      <c r="A174" s="1">
        <v>171</v>
      </c>
      <c r="B174" s="3">
        <f>HDToriginal!B174/100</f>
        <v>57.59</v>
      </c>
      <c r="C174" s="3">
        <f>HDToriginal!C174/300</f>
        <v>38.756666666666668</v>
      </c>
      <c r="D174" s="3">
        <f>HDToriginal!D174/300</f>
        <v>29.01</v>
      </c>
      <c r="E174" s="3">
        <f>HDToriginal!E174/300</f>
        <v>22.246666666666666</v>
      </c>
      <c r="F174" s="3">
        <f>HDToriginal!F174/1200</f>
        <v>19.1175</v>
      </c>
      <c r="G174" s="3">
        <f>HDToriginal!G174/1200</f>
        <v>15.489166666666666</v>
      </c>
      <c r="H174" s="3">
        <f>HDToriginal!H174/1200</f>
        <v>14.0625</v>
      </c>
      <c r="I174" s="1"/>
      <c r="J174" s="1">
        <v>171</v>
      </c>
      <c r="K174" s="3">
        <f>HDToriginal!K174/500</f>
        <v>4.8600000000000003</v>
      </c>
      <c r="L174" s="3">
        <f>HDToriginal!L174/1500</f>
        <v>3.0366666666666666</v>
      </c>
      <c r="M174" s="3">
        <f>HDToriginal!M174/1500</f>
        <v>2.0813333333333333</v>
      </c>
      <c r="N174" s="3">
        <f>HDToriginal!N174/1500</f>
        <v>1.3</v>
      </c>
      <c r="O174" s="3">
        <f>HDToriginal!O174/6000</f>
        <v>0.96899999999999997</v>
      </c>
      <c r="P174" s="3">
        <f>HDToriginal!P174/6000</f>
        <v>0.64666666666666661</v>
      </c>
      <c r="Q174" s="3">
        <f>HDToriginal!Q174/6000</f>
        <v>0.55549999999999999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5">
      <c r="A175" s="1">
        <v>172</v>
      </c>
      <c r="B175" s="3">
        <f>HDToriginal!B175/100</f>
        <v>53.85</v>
      </c>
      <c r="C175" s="3">
        <f>HDToriginal!C175/300</f>
        <v>36.666666666666664</v>
      </c>
      <c r="D175" s="3">
        <f>HDToriginal!D175/300</f>
        <v>27.7</v>
      </c>
      <c r="E175" s="3">
        <f>HDToriginal!E175/300</f>
        <v>22.226666666666667</v>
      </c>
      <c r="F175" s="3">
        <f>HDToriginal!F175/1200</f>
        <v>18.290833333333332</v>
      </c>
      <c r="G175" s="3">
        <f>HDToriginal!G175/1200</f>
        <v>15.86</v>
      </c>
      <c r="H175" s="3">
        <f>HDToriginal!H175/1200</f>
        <v>13.907500000000001</v>
      </c>
      <c r="I175" s="1"/>
      <c r="J175" s="1">
        <v>172</v>
      </c>
      <c r="K175" s="3">
        <f>HDToriginal!K175/500</f>
        <v>4.6180000000000003</v>
      </c>
      <c r="L175" s="3">
        <f>HDToriginal!L175/1500</f>
        <v>3.0713333333333335</v>
      </c>
      <c r="M175" s="3">
        <f>HDToriginal!M175/1500</f>
        <v>1.978</v>
      </c>
      <c r="N175" s="3">
        <f>HDToriginal!N175/1500</f>
        <v>1.3066666666666666</v>
      </c>
      <c r="O175" s="3">
        <f>HDToriginal!O175/6000</f>
        <v>0.87749999999999995</v>
      </c>
      <c r="P175" s="3">
        <f>HDToriginal!P175/6000</f>
        <v>0.65966666666666662</v>
      </c>
      <c r="Q175" s="3">
        <f>HDToriginal!Q175/6000</f>
        <v>0.49483333333333335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5">
      <c r="A176" s="1">
        <v>173</v>
      </c>
      <c r="B176" s="3">
        <f>HDToriginal!B176/100</f>
        <v>52.54</v>
      </c>
      <c r="C176" s="3">
        <f>HDToriginal!C176/300</f>
        <v>36.92</v>
      </c>
      <c r="D176" s="3">
        <f>HDToriginal!D176/300</f>
        <v>28.586666666666666</v>
      </c>
      <c r="E176" s="3">
        <f>HDToriginal!E176/300</f>
        <v>21.526666666666667</v>
      </c>
      <c r="F176" s="3">
        <f>HDToriginal!F176/1200</f>
        <v>18.619166666666668</v>
      </c>
      <c r="G176" s="3">
        <f>HDToriginal!G176/1200</f>
        <v>15.511666666666667</v>
      </c>
      <c r="H176" s="3">
        <f>HDToriginal!H176/1200</f>
        <v>14.2675</v>
      </c>
      <c r="I176" s="1"/>
      <c r="J176" s="1">
        <v>173</v>
      </c>
      <c r="K176" s="3">
        <f>HDToriginal!K176/500</f>
        <v>3.85</v>
      </c>
      <c r="L176" s="3">
        <f>HDToriginal!L176/1500</f>
        <v>2.5353333333333334</v>
      </c>
      <c r="M176" s="3">
        <f>HDToriginal!M176/1500</f>
        <v>1.9473333333333334</v>
      </c>
      <c r="N176" s="3">
        <f>HDToriginal!N176/1500</f>
        <v>1.2446666666666666</v>
      </c>
      <c r="O176" s="3">
        <f>HDToriginal!O176/6000</f>
        <v>0.88783333333333336</v>
      </c>
      <c r="P176" s="3">
        <f>HDToriginal!P176/6000</f>
        <v>0.66083333333333338</v>
      </c>
      <c r="Q176" s="3">
        <f>HDToriginal!Q176/6000</f>
        <v>0.55649999999999999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5">
      <c r="A177" s="1">
        <v>174</v>
      </c>
      <c r="B177" s="3">
        <f>HDToriginal!B177/100</f>
        <v>50.19</v>
      </c>
      <c r="C177" s="3">
        <f>HDToriginal!C177/300</f>
        <v>34.326666666666668</v>
      </c>
      <c r="D177" s="3">
        <f>HDToriginal!D177/300</f>
        <v>26.593333333333334</v>
      </c>
      <c r="E177" s="3">
        <f>HDToriginal!E177/300</f>
        <v>21.283333333333335</v>
      </c>
      <c r="F177" s="3">
        <f>HDToriginal!F177/1200</f>
        <v>18.321666666666665</v>
      </c>
      <c r="G177" s="3">
        <f>HDToriginal!G177/1200</f>
        <v>15.689166666666667</v>
      </c>
      <c r="H177" s="3">
        <f>HDToriginal!H177/1200</f>
        <v>13.536666666666667</v>
      </c>
      <c r="I177" s="1"/>
      <c r="J177" s="1">
        <v>174</v>
      </c>
      <c r="K177" s="3">
        <f>HDToriginal!K177/500</f>
        <v>3.7919999999999998</v>
      </c>
      <c r="L177" s="3">
        <f>HDToriginal!L177/1500</f>
        <v>2.3613333333333335</v>
      </c>
      <c r="M177" s="3">
        <f>HDToriginal!M177/1500</f>
        <v>1.89</v>
      </c>
      <c r="N177" s="3">
        <f>HDToriginal!N177/1500</f>
        <v>1.216</v>
      </c>
      <c r="O177" s="3">
        <f>HDToriginal!O177/6000</f>
        <v>0.88900000000000001</v>
      </c>
      <c r="P177" s="3">
        <f>HDToriginal!P177/6000</f>
        <v>0.65500000000000003</v>
      </c>
      <c r="Q177" s="3">
        <f>HDToriginal!Q177/6000</f>
        <v>0.51616666666666666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5">
      <c r="A178" s="1">
        <v>175</v>
      </c>
      <c r="B178" s="3">
        <f>HDToriginal!B178/100</f>
        <v>48.37</v>
      </c>
      <c r="C178" s="3">
        <f>HDToriginal!C178/300</f>
        <v>33.513333333333335</v>
      </c>
      <c r="D178" s="3">
        <f>HDToriginal!D178/300</f>
        <v>27.32</v>
      </c>
      <c r="E178" s="3">
        <f>HDToriginal!E178/300</f>
        <v>20.913333333333334</v>
      </c>
      <c r="F178" s="3">
        <f>HDToriginal!F178/1200</f>
        <v>18.446666666666665</v>
      </c>
      <c r="G178" s="3">
        <f>HDToriginal!G178/1200</f>
        <v>14.951666666666666</v>
      </c>
      <c r="H178" s="3">
        <f>HDToriginal!H178/1200</f>
        <v>13.935833333333333</v>
      </c>
      <c r="I178" s="1"/>
      <c r="J178" s="1">
        <v>175</v>
      </c>
      <c r="K178" s="3">
        <f>HDToriginal!K178/500</f>
        <v>3.5139999999999998</v>
      </c>
      <c r="L178" s="3">
        <f>HDToriginal!L178/1500</f>
        <v>2.4613333333333332</v>
      </c>
      <c r="M178" s="3">
        <f>HDToriginal!M178/1500</f>
        <v>1.6293333333333333</v>
      </c>
      <c r="N178" s="3">
        <f>HDToriginal!N178/1500</f>
        <v>1.1846666666666668</v>
      </c>
      <c r="O178" s="3">
        <f>HDToriginal!O178/6000</f>
        <v>0.91083333333333338</v>
      </c>
      <c r="P178" s="3">
        <f>HDToriginal!P178/6000</f>
        <v>0.60750000000000004</v>
      </c>
      <c r="Q178" s="3">
        <f>HDToriginal!Q178/6000</f>
        <v>0.52716666666666667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5">
      <c r="A179" s="1">
        <v>176</v>
      </c>
      <c r="B179" s="3">
        <f>HDToriginal!B179/100</f>
        <v>47.05</v>
      </c>
      <c r="C179" s="3">
        <f>HDToriginal!C179/300</f>
        <v>31.353333333333332</v>
      </c>
      <c r="D179" s="3">
        <f>HDToriginal!D179/300</f>
        <v>25.133333333333333</v>
      </c>
      <c r="E179" s="3">
        <f>HDToriginal!E179/300</f>
        <v>20.12</v>
      </c>
      <c r="F179" s="3">
        <f>HDToriginal!F179/1200</f>
        <v>18.076666666666668</v>
      </c>
      <c r="G179" s="3">
        <f>HDToriginal!G179/1200</f>
        <v>15.355833333333333</v>
      </c>
      <c r="H179" s="3">
        <f>HDToriginal!H179/1200</f>
        <v>13.6875</v>
      </c>
      <c r="I179" s="1"/>
      <c r="J179" s="1">
        <v>176</v>
      </c>
      <c r="K179" s="3">
        <f>HDToriginal!K179/500</f>
        <v>3.5939999999999999</v>
      </c>
      <c r="L179" s="3">
        <f>HDToriginal!L179/1500</f>
        <v>2.2813333333333334</v>
      </c>
      <c r="M179" s="3">
        <f>HDToriginal!M179/1500</f>
        <v>1.762</v>
      </c>
      <c r="N179" s="3">
        <f>HDToriginal!N179/1500</f>
        <v>1.1633333333333333</v>
      </c>
      <c r="O179" s="3">
        <f>HDToriginal!O179/6000</f>
        <v>0.79466666666666663</v>
      </c>
      <c r="P179" s="3">
        <f>HDToriginal!P179/6000</f>
        <v>0.63316666666666666</v>
      </c>
      <c r="Q179" s="3">
        <f>HDToriginal!Q179/6000</f>
        <v>0.53716666666666668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5">
      <c r="A180" s="1">
        <v>177</v>
      </c>
      <c r="B180" s="3">
        <f>HDToriginal!B180/100</f>
        <v>44.35</v>
      </c>
      <c r="C180" s="3">
        <f>HDToriginal!C180/300</f>
        <v>32.443333333333335</v>
      </c>
      <c r="D180" s="3">
        <f>HDToriginal!D180/300</f>
        <v>25.076666666666668</v>
      </c>
      <c r="E180" s="3">
        <f>HDToriginal!E180/300</f>
        <v>20.686666666666667</v>
      </c>
      <c r="F180" s="3">
        <f>HDToriginal!F180/1200</f>
        <v>18.072500000000002</v>
      </c>
      <c r="G180" s="3">
        <f>HDToriginal!G180/1200</f>
        <v>15.025</v>
      </c>
      <c r="H180" s="3">
        <f>HDToriginal!H180/1200</f>
        <v>14.029166666666667</v>
      </c>
      <c r="I180" s="1"/>
      <c r="J180" s="1">
        <v>177</v>
      </c>
      <c r="K180" s="3">
        <f>HDToriginal!K180/500</f>
        <v>3.2480000000000002</v>
      </c>
      <c r="L180" s="3">
        <f>HDToriginal!L180/1500</f>
        <v>2.2353333333333332</v>
      </c>
      <c r="M180" s="3">
        <f>HDToriginal!M180/1500</f>
        <v>1.5760000000000001</v>
      </c>
      <c r="N180" s="3">
        <f>HDToriginal!N180/1500</f>
        <v>1.0173333333333334</v>
      </c>
      <c r="O180" s="3">
        <f>HDToriginal!O180/6000</f>
        <v>0.82833333333333337</v>
      </c>
      <c r="P180" s="3">
        <f>HDToriginal!P180/6000</f>
        <v>0.59683333333333333</v>
      </c>
      <c r="Q180" s="3">
        <f>HDToriginal!Q180/6000</f>
        <v>0.52783333333333338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5">
      <c r="A181" s="1">
        <v>178</v>
      </c>
      <c r="B181" s="3">
        <f>HDToriginal!B181/100</f>
        <v>41.9</v>
      </c>
      <c r="C181" s="3">
        <f>HDToriginal!C181/300</f>
        <v>31.673333333333332</v>
      </c>
      <c r="D181" s="3">
        <f>HDToriginal!D181/300</f>
        <v>23.723333333333333</v>
      </c>
      <c r="E181" s="3">
        <f>HDToriginal!E181/300</f>
        <v>20.13</v>
      </c>
      <c r="F181" s="3">
        <f>HDToriginal!F181/1200</f>
        <v>17.513333333333332</v>
      </c>
      <c r="G181" s="3">
        <f>HDToriginal!G181/1200</f>
        <v>15.115</v>
      </c>
      <c r="H181" s="3">
        <f>HDToriginal!H181/1200</f>
        <v>13.31</v>
      </c>
      <c r="I181" s="1"/>
      <c r="J181" s="1">
        <v>178</v>
      </c>
      <c r="K181" s="3">
        <f>HDToriginal!K181/500</f>
        <v>4.1239999999999997</v>
      </c>
      <c r="L181" s="3">
        <f>HDToriginal!L181/1500</f>
        <v>2.1233333333333335</v>
      </c>
      <c r="M181" s="3">
        <f>HDToriginal!M181/1500</f>
        <v>1.5553333333333332</v>
      </c>
      <c r="N181" s="3">
        <f>HDToriginal!N181/1500</f>
        <v>0.77200000000000002</v>
      </c>
      <c r="O181" s="3">
        <f>HDToriginal!O181/6000</f>
        <v>0.85083333333333333</v>
      </c>
      <c r="P181" s="3">
        <f>HDToriginal!P181/6000</f>
        <v>0.62483333333333335</v>
      </c>
      <c r="Q181" s="3">
        <f>HDToriginal!Q181/6000</f>
        <v>0.48199999999999998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5">
      <c r="A182" s="1">
        <v>179</v>
      </c>
      <c r="B182" s="3">
        <f>HDToriginal!B182/100</f>
        <v>43.87</v>
      </c>
      <c r="C182" s="3">
        <f>HDToriginal!C182/300</f>
        <v>30.533333333333335</v>
      </c>
      <c r="D182" s="3">
        <f>HDToriginal!D182/300</f>
        <v>25.86</v>
      </c>
      <c r="E182" s="3">
        <f>HDToriginal!E182/300</f>
        <v>19.943333333333332</v>
      </c>
      <c r="F182" s="3">
        <f>HDToriginal!F182/1200</f>
        <v>17.919166666666666</v>
      </c>
      <c r="G182" s="3">
        <f>HDToriginal!G182/1200</f>
        <v>14.9375</v>
      </c>
      <c r="H182" s="3">
        <f>HDToriginal!H182/1200</f>
        <v>13.831666666666667</v>
      </c>
      <c r="I182" s="1"/>
      <c r="J182" s="1">
        <v>179</v>
      </c>
      <c r="K182" s="3">
        <f>HDToriginal!K182/500</f>
        <v>3.0659999999999998</v>
      </c>
      <c r="L182" s="3">
        <f>HDToriginal!L182/1500</f>
        <v>2.0866666666666664</v>
      </c>
      <c r="M182" s="3">
        <f>HDToriginal!M182/1500</f>
        <v>1.6746666666666667</v>
      </c>
      <c r="N182" s="3">
        <f>HDToriginal!N182/1500</f>
        <v>1.1026666666666667</v>
      </c>
      <c r="O182" s="3">
        <f>HDToriginal!O182/6000</f>
        <v>0.87216666666666665</v>
      </c>
      <c r="P182" s="3">
        <f>HDToriginal!P182/6000</f>
        <v>0.57116666666666671</v>
      </c>
      <c r="Q182" s="3">
        <f>HDToriginal!Q182/6000</f>
        <v>0.4945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5">
      <c r="A183" s="1">
        <v>180</v>
      </c>
      <c r="B183" s="3">
        <f>HDToriginal!B183/100</f>
        <v>41.82</v>
      </c>
      <c r="C183" s="3">
        <f>HDToriginal!C183/300</f>
        <v>27.91</v>
      </c>
      <c r="D183" s="3">
        <f>HDToriginal!D183/300</f>
        <v>22.593333333333334</v>
      </c>
      <c r="E183" s="3">
        <f>HDToriginal!E183/300</f>
        <v>19.54</v>
      </c>
      <c r="F183" s="3">
        <f>HDToriginal!F183/1200</f>
        <v>16.890833333333333</v>
      </c>
      <c r="G183" s="3">
        <f>HDToriginal!G183/1200</f>
        <v>14.8725</v>
      </c>
      <c r="H183" s="3">
        <f>HDToriginal!H183/1200</f>
        <v>12.9025</v>
      </c>
      <c r="I183" s="1"/>
      <c r="J183" s="1">
        <v>180</v>
      </c>
      <c r="K183" s="3">
        <f>HDToriginal!K183/500</f>
        <v>2.4860000000000002</v>
      </c>
      <c r="L183" s="3">
        <f>HDToriginal!L183/1500</f>
        <v>1.766</v>
      </c>
      <c r="M183" s="3">
        <f>HDToriginal!M183/1500</f>
        <v>1.4206666666666667</v>
      </c>
      <c r="N183" s="3">
        <f>HDToriginal!N183/1500</f>
        <v>0.91733333333333333</v>
      </c>
      <c r="O183" s="3">
        <f>HDToriginal!O183/6000</f>
        <v>0.68866666666666665</v>
      </c>
      <c r="P183" s="3">
        <f>HDToriginal!P183/6000</f>
        <v>0.58716666666666661</v>
      </c>
      <c r="Q183" s="3">
        <f>HDToriginal!Q183/6000</f>
        <v>0.49383333333333335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5">
      <c r="A184" s="1">
        <v>181</v>
      </c>
      <c r="B184" s="3">
        <f>HDToriginal!B184/100</f>
        <v>42.97</v>
      </c>
      <c r="C184" s="3">
        <f>HDToriginal!C184/300</f>
        <v>29.993333333333332</v>
      </c>
      <c r="D184" s="3">
        <f>HDToriginal!D184/300</f>
        <v>23.806666666666668</v>
      </c>
      <c r="E184" s="3">
        <f>HDToriginal!E184/300</f>
        <v>19.643333333333334</v>
      </c>
      <c r="F184" s="3">
        <f>HDToriginal!F184/1200</f>
        <v>17.6525</v>
      </c>
      <c r="G184" s="3">
        <f>HDToriginal!G184/1200</f>
        <v>14.236666666666666</v>
      </c>
      <c r="H184" s="3">
        <f>HDToriginal!H184/1200</f>
        <v>13.899166666666666</v>
      </c>
      <c r="I184" s="1"/>
      <c r="J184" s="1">
        <v>181</v>
      </c>
      <c r="K184" s="3">
        <f>HDToriginal!K184/500</f>
        <v>3.222</v>
      </c>
      <c r="L184" s="3">
        <f>HDToriginal!L184/1500</f>
        <v>1.7493333333333334</v>
      </c>
      <c r="M184" s="3">
        <f>HDToriginal!M184/1500</f>
        <v>1.3866666666666667</v>
      </c>
      <c r="N184" s="3">
        <f>HDToriginal!N184/1500</f>
        <v>1.0866666666666667</v>
      </c>
      <c r="O184" s="3">
        <f>HDToriginal!O184/6000</f>
        <v>0.77583333333333337</v>
      </c>
      <c r="P184" s="3">
        <f>HDToriginal!P184/6000</f>
        <v>0.55566666666666664</v>
      </c>
      <c r="Q184" s="3">
        <f>HDToriginal!Q184/6000</f>
        <v>0.55883333333333329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5">
      <c r="A185" s="1">
        <v>182</v>
      </c>
      <c r="B185" s="3">
        <f>HDToriginal!B185/100</f>
        <v>36.61</v>
      </c>
      <c r="C185" s="3">
        <f>HDToriginal!C185/300</f>
        <v>27.673333333333332</v>
      </c>
      <c r="D185" s="3">
        <f>HDToriginal!D185/300</f>
        <v>23.176666666666666</v>
      </c>
      <c r="E185" s="3">
        <f>HDToriginal!E185/300</f>
        <v>18.63</v>
      </c>
      <c r="F185" s="3">
        <f>HDToriginal!F185/1200</f>
        <v>16.999166666666667</v>
      </c>
      <c r="G185" s="3">
        <f>HDToriginal!G185/1200</f>
        <v>15.2575</v>
      </c>
      <c r="H185" s="3">
        <f>HDToriginal!H185/1200</f>
        <v>13.112500000000001</v>
      </c>
      <c r="I185" s="1"/>
      <c r="J185" s="1">
        <v>182</v>
      </c>
      <c r="K185" s="3">
        <f>HDToriginal!K185/500</f>
        <v>3.18</v>
      </c>
      <c r="L185" s="3">
        <f>HDToriginal!L185/1500</f>
        <v>1.7653333333333334</v>
      </c>
      <c r="M185" s="3">
        <f>HDToriginal!M185/1500</f>
        <v>1.5980000000000001</v>
      </c>
      <c r="N185" s="3">
        <f>HDToriginal!N185/1500</f>
        <v>0.97599999999999998</v>
      </c>
      <c r="O185" s="3">
        <f>HDToriginal!O185/6000</f>
        <v>0.67400000000000004</v>
      </c>
      <c r="P185" s="3">
        <f>HDToriginal!P185/6000</f>
        <v>0.58283333333333331</v>
      </c>
      <c r="Q185" s="3">
        <f>HDToriginal!Q185/6000</f>
        <v>0.46983333333333333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5">
      <c r="A186" s="1">
        <v>183</v>
      </c>
      <c r="B186" s="3">
        <f>HDToriginal!B186/100</f>
        <v>38.46</v>
      </c>
      <c r="C186" s="3">
        <f>HDToriginal!C186/300</f>
        <v>30.07</v>
      </c>
      <c r="D186" s="3">
        <f>HDToriginal!D186/300</f>
        <v>24.143333333333334</v>
      </c>
      <c r="E186" s="3">
        <f>HDToriginal!E186/300</f>
        <v>19.036666666666665</v>
      </c>
      <c r="F186" s="3">
        <f>HDToriginal!F186/1200</f>
        <v>16.940833333333334</v>
      </c>
      <c r="G186" s="3">
        <f>HDToriginal!G186/1200</f>
        <v>14.526666666666667</v>
      </c>
      <c r="H186" s="3">
        <f>HDToriginal!H186/1200</f>
        <v>13.525</v>
      </c>
      <c r="I186" s="1"/>
      <c r="J186" s="1">
        <v>183</v>
      </c>
      <c r="K186" s="3">
        <f>HDToriginal!K186/500</f>
        <v>2.3580000000000001</v>
      </c>
      <c r="L186" s="3">
        <f>HDToriginal!L186/1500</f>
        <v>1.4019999999999999</v>
      </c>
      <c r="M186" s="3">
        <f>HDToriginal!M186/1500</f>
        <v>0.98066666666666669</v>
      </c>
      <c r="N186" s="3">
        <f>HDToriginal!N186/1500</f>
        <v>1.0780000000000001</v>
      </c>
      <c r="O186" s="3">
        <f>HDToriginal!O186/6000</f>
        <v>0.70233333333333337</v>
      </c>
      <c r="P186" s="3">
        <f>HDToriginal!P186/6000</f>
        <v>0.58583333333333332</v>
      </c>
      <c r="Q186" s="3">
        <f>HDToriginal!Q186/6000</f>
        <v>0.50583333333333336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5">
      <c r="A187" s="1">
        <v>184</v>
      </c>
      <c r="B187" s="3">
        <f>HDToriginal!B187/100</f>
        <v>37.590000000000003</v>
      </c>
      <c r="C187" s="3">
        <f>HDToriginal!C187/300</f>
        <v>25.746666666666666</v>
      </c>
      <c r="D187" s="3">
        <f>HDToriginal!D187/300</f>
        <v>21.166666666666668</v>
      </c>
      <c r="E187" s="3">
        <f>HDToriginal!E187/300</f>
        <v>18.056666666666668</v>
      </c>
      <c r="F187" s="3">
        <f>HDToriginal!F187/1200</f>
        <v>16.791666666666668</v>
      </c>
      <c r="G187" s="3">
        <f>HDToriginal!G187/1200</f>
        <v>14.423333333333334</v>
      </c>
      <c r="H187" s="3">
        <f>HDToriginal!H187/1200</f>
        <v>12.977499999999999</v>
      </c>
      <c r="I187" s="1"/>
      <c r="J187" s="1">
        <v>184</v>
      </c>
      <c r="K187" s="3">
        <f>HDToriginal!K187/500</f>
        <v>2.496</v>
      </c>
      <c r="L187" s="3">
        <f>HDToriginal!L187/1500</f>
        <v>1.5486666666666666</v>
      </c>
      <c r="M187" s="3">
        <f>HDToriginal!M187/1500</f>
        <v>1.7446666666666666</v>
      </c>
      <c r="N187" s="3">
        <f>HDToriginal!N187/1500</f>
        <v>0.96266666666666667</v>
      </c>
      <c r="O187" s="3">
        <f>HDToriginal!O187/6000</f>
        <v>0.72033333333333338</v>
      </c>
      <c r="P187" s="3">
        <f>HDToriginal!P187/6000</f>
        <v>0.5591666666666667</v>
      </c>
      <c r="Q187" s="3">
        <f>HDToriginal!Q187/6000</f>
        <v>0.49316666666666664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5">
      <c r="A188" s="1">
        <v>185</v>
      </c>
      <c r="B188" s="3">
        <f>HDToriginal!B188/100</f>
        <v>35.24</v>
      </c>
      <c r="C188" s="3">
        <f>HDToriginal!C188/300</f>
        <v>25.976666666666667</v>
      </c>
      <c r="D188" s="3">
        <f>HDToriginal!D188/300</f>
        <v>21.76</v>
      </c>
      <c r="E188" s="3">
        <f>HDToriginal!E188/300</f>
        <v>19.006666666666668</v>
      </c>
      <c r="F188" s="3">
        <f>HDToriginal!F188/1200</f>
        <v>16.649999999999999</v>
      </c>
      <c r="G188" s="3">
        <f>HDToriginal!G188/1200</f>
        <v>14.1075</v>
      </c>
      <c r="H188" s="3">
        <f>HDToriginal!H188/1200</f>
        <v>13.420833333333333</v>
      </c>
      <c r="I188" s="1"/>
      <c r="J188" s="1">
        <v>185</v>
      </c>
      <c r="K188" s="3">
        <f>HDToriginal!K188/500</f>
        <v>1.956</v>
      </c>
      <c r="L188" s="3">
        <f>HDToriginal!L188/1500</f>
        <v>1.6559999999999999</v>
      </c>
      <c r="M188" s="3">
        <f>HDToriginal!M188/1500</f>
        <v>1.3133333333333332</v>
      </c>
      <c r="N188" s="3">
        <f>HDToriginal!N188/1500</f>
        <v>0.80266666666666664</v>
      </c>
      <c r="O188" s="3">
        <f>HDToriginal!O188/6000</f>
        <v>0.69699999999999995</v>
      </c>
      <c r="P188" s="3">
        <f>HDToriginal!P188/6000</f>
        <v>0.54833333333333334</v>
      </c>
      <c r="Q188" s="3">
        <f>HDToriginal!Q188/6000</f>
        <v>0.54300000000000004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5">
      <c r="A189" s="1">
        <v>186</v>
      </c>
      <c r="B189" s="3">
        <f>HDToriginal!B189/100</f>
        <v>31.69</v>
      </c>
      <c r="C189" s="3">
        <f>HDToriginal!C189/300</f>
        <v>24.58</v>
      </c>
      <c r="D189" s="3">
        <f>HDToriginal!D189/300</f>
        <v>20.066666666666666</v>
      </c>
      <c r="E189" s="3">
        <f>HDToriginal!E189/300</f>
        <v>18.22</v>
      </c>
      <c r="F189" s="3">
        <f>HDToriginal!F189/1200</f>
        <v>16.090833333333332</v>
      </c>
      <c r="G189" s="3">
        <f>HDToriginal!G189/1200</f>
        <v>14.54</v>
      </c>
      <c r="H189" s="3">
        <f>HDToriginal!H189/1200</f>
        <v>12.5975</v>
      </c>
      <c r="I189" s="1"/>
      <c r="J189" s="1">
        <v>186</v>
      </c>
      <c r="K189" s="3">
        <f>HDToriginal!K189/500</f>
        <v>2.1480000000000001</v>
      </c>
      <c r="L189" s="3">
        <f>HDToriginal!L189/1500</f>
        <v>1.4866666666666666</v>
      </c>
      <c r="M189" s="3">
        <f>HDToriginal!M189/1500</f>
        <v>1.2393333333333334</v>
      </c>
      <c r="N189" s="3">
        <f>HDToriginal!N189/1500</f>
        <v>0.876</v>
      </c>
      <c r="O189" s="3">
        <f>HDToriginal!O189/6000</f>
        <v>0.67533333333333334</v>
      </c>
      <c r="P189" s="3">
        <f>HDToriginal!P189/6000</f>
        <v>0.5615</v>
      </c>
      <c r="Q189" s="3">
        <f>HDToriginal!Q189/6000</f>
        <v>0.45333333333333331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5">
      <c r="A190" s="1">
        <v>187</v>
      </c>
      <c r="B190" s="3">
        <f>HDToriginal!B190/100</f>
        <v>33.04</v>
      </c>
      <c r="C190" s="3">
        <f>HDToriginal!C190/300</f>
        <v>24.756666666666668</v>
      </c>
      <c r="D190" s="3">
        <f>HDToriginal!D190/300</f>
        <v>20.876666666666665</v>
      </c>
      <c r="E190" s="3">
        <f>HDToriginal!E190/300</f>
        <v>15.956666666666667</v>
      </c>
      <c r="F190" s="3">
        <f>HDToriginal!F190/1200</f>
        <v>16.344166666666666</v>
      </c>
      <c r="G190" s="3">
        <f>HDToriginal!G190/1200</f>
        <v>13.680833333333334</v>
      </c>
      <c r="H190" s="3">
        <f>HDToriginal!H190/1200</f>
        <v>13.213333333333333</v>
      </c>
      <c r="I190" s="1"/>
      <c r="J190" s="1">
        <v>187</v>
      </c>
      <c r="K190" s="3">
        <f>HDToriginal!K190/500</f>
        <v>2.2759999999999998</v>
      </c>
      <c r="L190" s="3">
        <f>HDToriginal!L190/1500</f>
        <v>1.3460000000000001</v>
      </c>
      <c r="M190" s="3">
        <f>HDToriginal!M190/1500</f>
        <v>1.0013333333333334</v>
      </c>
      <c r="N190" s="3">
        <f>HDToriginal!N190/1500</f>
        <v>0.73533333333333328</v>
      </c>
      <c r="O190" s="3">
        <f>HDToriginal!O190/6000</f>
        <v>0.6851666666666667</v>
      </c>
      <c r="P190" s="3">
        <f>HDToriginal!P190/6000</f>
        <v>0.55666666666666664</v>
      </c>
      <c r="Q190" s="3">
        <f>HDToriginal!Q190/6000</f>
        <v>0.53100000000000003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5">
      <c r="A191" s="1">
        <v>188</v>
      </c>
      <c r="B191" s="3">
        <f>HDToriginal!B191/100</f>
        <v>27.35</v>
      </c>
      <c r="C191" s="3">
        <f>HDToriginal!C191/300</f>
        <v>22.36</v>
      </c>
      <c r="D191" s="3">
        <f>HDToriginal!D191/300</f>
        <v>19.316666666666666</v>
      </c>
      <c r="E191" s="3">
        <f>HDToriginal!E191/300</f>
        <v>18.486666666666668</v>
      </c>
      <c r="F191" s="3">
        <f>HDToriginal!F191/1200</f>
        <v>15.9</v>
      </c>
      <c r="G191" s="3">
        <f>HDToriginal!G191/1200</f>
        <v>14.384166666666667</v>
      </c>
      <c r="H191" s="3">
        <f>HDToriginal!H191/1200</f>
        <v>12.633333333333333</v>
      </c>
      <c r="I191" s="1"/>
      <c r="J191" s="1">
        <v>188</v>
      </c>
      <c r="K191" s="3">
        <f>HDToriginal!K191/500</f>
        <v>2.1160000000000001</v>
      </c>
      <c r="L191" s="3">
        <f>HDToriginal!L191/1500</f>
        <v>1.3080000000000001</v>
      </c>
      <c r="M191" s="3">
        <f>HDToriginal!M191/1500</f>
        <v>1.1220000000000001</v>
      </c>
      <c r="N191" s="3">
        <f>HDToriginal!N191/1500</f>
        <v>0.76400000000000001</v>
      </c>
      <c r="O191" s="3">
        <f>HDToriginal!O191/6000</f>
        <v>0.66366666666666663</v>
      </c>
      <c r="P191" s="3">
        <f>HDToriginal!P191/6000</f>
        <v>0.57816666666666672</v>
      </c>
      <c r="Q191" s="3">
        <f>HDToriginal!Q191/6000</f>
        <v>0.47849999999999998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5">
      <c r="A192" s="1">
        <v>189</v>
      </c>
      <c r="B192" s="3">
        <f>HDToriginal!B192/100</f>
        <v>29.28</v>
      </c>
      <c r="C192" s="3">
        <f>HDToriginal!C192/300</f>
        <v>22.463333333333335</v>
      </c>
      <c r="D192" s="3">
        <f>HDToriginal!D192/300</f>
        <v>20.213333333333335</v>
      </c>
      <c r="E192" s="3">
        <f>HDToriginal!E192/300</f>
        <v>17.503333333333334</v>
      </c>
      <c r="F192" s="3">
        <f>HDToriginal!F192/1200</f>
        <v>16.158333333333335</v>
      </c>
      <c r="G192" s="3">
        <f>HDToriginal!G192/1200</f>
        <v>13.8925</v>
      </c>
      <c r="H192" s="3">
        <f>HDToriginal!H192/1200</f>
        <v>12.714166666666667</v>
      </c>
      <c r="I192" s="1"/>
      <c r="J192" s="1">
        <v>189</v>
      </c>
      <c r="K192" s="3">
        <f>HDToriginal!K192/500</f>
        <v>2.4340000000000002</v>
      </c>
      <c r="L192" s="3">
        <f>HDToriginal!L192/1500</f>
        <v>1.3873333333333333</v>
      </c>
      <c r="M192" s="3">
        <f>HDToriginal!M192/1500</f>
        <v>1.0413333333333334</v>
      </c>
      <c r="N192" s="3">
        <f>HDToriginal!N192/1500</f>
        <v>0.76533333333333331</v>
      </c>
      <c r="O192" s="3">
        <f>HDToriginal!O192/6000</f>
        <v>0.6303333333333333</v>
      </c>
      <c r="P192" s="3">
        <f>HDToriginal!P192/6000</f>
        <v>0.49283333333333335</v>
      </c>
      <c r="Q192" s="3">
        <f>HDToriginal!Q192/6000</f>
        <v>0.45350000000000001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5">
      <c r="A193" s="1">
        <v>190</v>
      </c>
      <c r="B193" s="3">
        <f>HDToriginal!B193/100</f>
        <v>30.13</v>
      </c>
      <c r="C193" s="3">
        <f>HDToriginal!C193/300</f>
        <v>21.65</v>
      </c>
      <c r="D193" s="3">
        <f>HDToriginal!D193/300</f>
        <v>18.510000000000002</v>
      </c>
      <c r="E193" s="3">
        <f>HDToriginal!E193/300</f>
        <v>17.386666666666667</v>
      </c>
      <c r="F193" s="3">
        <f>HDToriginal!F193/1200</f>
        <v>15.698333333333334</v>
      </c>
      <c r="G193" s="3">
        <f>HDToriginal!G193/1200</f>
        <v>13.99</v>
      </c>
      <c r="H193" s="3">
        <f>HDToriginal!H193/1200</f>
        <v>12.465833333333334</v>
      </c>
      <c r="I193" s="1"/>
      <c r="J193" s="1">
        <v>190</v>
      </c>
      <c r="K193" s="3">
        <f>HDToriginal!K193/500</f>
        <v>1.038</v>
      </c>
      <c r="L193" s="3">
        <f>HDToriginal!L193/1500</f>
        <v>1.3913333333333333</v>
      </c>
      <c r="M193" s="3">
        <f>HDToriginal!M193/1500</f>
        <v>0.96666666666666667</v>
      </c>
      <c r="N193" s="3">
        <f>HDToriginal!N193/1500</f>
        <v>0.76</v>
      </c>
      <c r="O193" s="3">
        <f>HDToriginal!O193/6000</f>
        <v>0.65166666666666662</v>
      </c>
      <c r="P193" s="3">
        <f>HDToriginal!P193/6000</f>
        <v>0.50700000000000001</v>
      </c>
      <c r="Q193" s="3">
        <f>HDToriginal!Q193/6000</f>
        <v>0.47149999999999997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5">
      <c r="A194" s="1">
        <v>191</v>
      </c>
      <c r="B194" s="3">
        <f>HDToriginal!B194/100</f>
        <v>34.6</v>
      </c>
      <c r="C194" s="3">
        <f>HDToriginal!C194/300</f>
        <v>21.796666666666667</v>
      </c>
      <c r="D194" s="3">
        <f>HDToriginal!D194/300</f>
        <v>20.059999999999999</v>
      </c>
      <c r="E194" s="3">
        <f>HDToriginal!E194/300</f>
        <v>16.57</v>
      </c>
      <c r="F194" s="3">
        <f>HDToriginal!F194/1200</f>
        <v>15.875833333333333</v>
      </c>
      <c r="G194" s="3">
        <f>HDToriginal!G194/1200</f>
        <v>13.8225</v>
      </c>
      <c r="H194" s="3">
        <f>HDToriginal!H194/1200</f>
        <v>12.7475</v>
      </c>
      <c r="I194" s="1"/>
      <c r="J194" s="1">
        <v>191</v>
      </c>
      <c r="K194" s="3">
        <f>HDToriginal!K194/500</f>
        <v>1.514</v>
      </c>
      <c r="L194" s="3">
        <f>HDToriginal!L194/1500</f>
        <v>1.232</v>
      </c>
      <c r="M194" s="3">
        <f>HDToriginal!M194/1500</f>
        <v>0.72733333333333339</v>
      </c>
      <c r="N194" s="3">
        <f>HDToriginal!N194/1500</f>
        <v>0.54466666666666663</v>
      </c>
      <c r="O194" s="3">
        <f>HDToriginal!O194/6000</f>
        <v>0.62450000000000006</v>
      </c>
      <c r="P194" s="3">
        <f>HDToriginal!P194/6000</f>
        <v>0.51549999999999996</v>
      </c>
      <c r="Q194" s="3">
        <f>HDToriginal!Q194/6000</f>
        <v>0.47749999999999998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5">
      <c r="A195" s="1">
        <v>192</v>
      </c>
      <c r="B195" s="3">
        <f>HDToriginal!B195/100</f>
        <v>26.41</v>
      </c>
      <c r="C195" s="3">
        <f>HDToriginal!C195/300</f>
        <v>20.440000000000001</v>
      </c>
      <c r="D195" s="3">
        <f>HDToriginal!D195/300</f>
        <v>18.600000000000001</v>
      </c>
      <c r="E195" s="3">
        <f>HDToriginal!E195/300</f>
        <v>16.093333333333334</v>
      </c>
      <c r="F195" s="3">
        <f>HDToriginal!F195/1200</f>
        <v>15.209166666666667</v>
      </c>
      <c r="G195" s="3">
        <f>HDToriginal!G195/1200</f>
        <v>14.038333333333334</v>
      </c>
      <c r="H195" s="3">
        <f>HDToriginal!H195/1200</f>
        <v>12.272500000000001</v>
      </c>
      <c r="I195" s="1"/>
      <c r="J195" s="1">
        <v>192</v>
      </c>
      <c r="K195" s="3">
        <f>HDToriginal!K195/500</f>
        <v>1.5780000000000001</v>
      </c>
      <c r="L195" s="3">
        <f>HDToriginal!L195/1500</f>
        <v>1.1859999999999999</v>
      </c>
      <c r="M195" s="3">
        <f>HDToriginal!M195/1500</f>
        <v>0.89600000000000002</v>
      </c>
      <c r="N195" s="3">
        <f>HDToriginal!N195/1500</f>
        <v>0.6253333333333333</v>
      </c>
      <c r="O195" s="3">
        <f>HDToriginal!O195/6000</f>
        <v>0.56799999999999995</v>
      </c>
      <c r="P195" s="3">
        <f>HDToriginal!P195/6000</f>
        <v>0.46633333333333332</v>
      </c>
      <c r="Q195" s="3">
        <f>HDToriginal!Q195/6000</f>
        <v>0.49099999999999999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5">
      <c r="A196" s="1">
        <v>193</v>
      </c>
      <c r="B196" s="3">
        <f>HDToriginal!B196/100</f>
        <v>28.45</v>
      </c>
      <c r="C196" s="3">
        <f>HDToriginal!C196/300</f>
        <v>19.173333333333332</v>
      </c>
      <c r="D196" s="3">
        <f>HDToriginal!D196/300</f>
        <v>17.483333333333334</v>
      </c>
      <c r="E196" s="3">
        <f>HDToriginal!E196/300</f>
        <v>17.123333333333335</v>
      </c>
      <c r="F196" s="3">
        <f>HDToriginal!F196/1200</f>
        <v>15.0625</v>
      </c>
      <c r="G196" s="3">
        <f>HDToriginal!G196/1200</f>
        <v>14.14</v>
      </c>
      <c r="H196" s="3">
        <f>HDToriginal!H196/1200</f>
        <v>12.836666666666666</v>
      </c>
      <c r="I196" s="1"/>
      <c r="J196" s="1">
        <v>193</v>
      </c>
      <c r="K196" s="3">
        <f>HDToriginal!K196/500</f>
        <v>1.49</v>
      </c>
      <c r="L196" s="3">
        <f>HDToriginal!L196/1500</f>
        <v>1.0746666666666667</v>
      </c>
      <c r="M196" s="3">
        <f>HDToriginal!M196/1500</f>
        <v>0.61399999999999999</v>
      </c>
      <c r="N196" s="3">
        <f>HDToriginal!N196/1500</f>
        <v>1.1299999999999999</v>
      </c>
      <c r="O196" s="3">
        <f>HDToriginal!O196/6000</f>
        <v>0.6333333333333333</v>
      </c>
      <c r="P196" s="3">
        <f>HDToriginal!P196/6000</f>
        <v>0.45366666666666666</v>
      </c>
      <c r="Q196" s="3">
        <f>HDToriginal!Q196/6000</f>
        <v>0.46250000000000002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5">
      <c r="A197" s="1">
        <v>194</v>
      </c>
      <c r="B197" s="3">
        <f>HDToriginal!B197/100</f>
        <v>24.47</v>
      </c>
      <c r="C197" s="3">
        <f>HDToriginal!C197/300</f>
        <v>19.916666666666668</v>
      </c>
      <c r="D197" s="3">
        <f>HDToriginal!D197/300</f>
        <v>17.793333333333333</v>
      </c>
      <c r="E197" s="3">
        <f>HDToriginal!E197/300</f>
        <v>16.233333333333334</v>
      </c>
      <c r="F197" s="3">
        <f>HDToriginal!F197/1200</f>
        <v>15.091666666666667</v>
      </c>
      <c r="G197" s="3">
        <f>HDToriginal!G197/1200</f>
        <v>13.673333333333334</v>
      </c>
      <c r="H197" s="3">
        <f>HDToriginal!H197/1200</f>
        <v>12.253333333333334</v>
      </c>
      <c r="I197" s="1"/>
      <c r="J197" s="1">
        <v>194</v>
      </c>
      <c r="K197" s="3">
        <f>HDToriginal!K197/500</f>
        <v>1.962</v>
      </c>
      <c r="L197" s="3">
        <f>HDToriginal!L197/1500</f>
        <v>0.99733333333333329</v>
      </c>
      <c r="M197" s="3">
        <f>HDToriginal!M197/1500</f>
        <v>1.3126666666666666</v>
      </c>
      <c r="N197" s="3">
        <f>HDToriginal!N197/1500</f>
        <v>0.62333333333333329</v>
      </c>
      <c r="O197" s="3">
        <f>HDToriginal!O197/6000</f>
        <v>0.58383333333333332</v>
      </c>
      <c r="P197" s="3">
        <f>HDToriginal!P197/6000</f>
        <v>0.46350000000000002</v>
      </c>
      <c r="Q197" s="3">
        <f>HDToriginal!Q197/6000</f>
        <v>0.45550000000000002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5">
      <c r="A198" s="1">
        <v>195</v>
      </c>
      <c r="B198" s="3">
        <f>HDToriginal!B198/100</f>
        <v>25.02</v>
      </c>
      <c r="C198" s="3">
        <f>HDToriginal!C198/300</f>
        <v>20.02</v>
      </c>
      <c r="D198" s="3">
        <f>HDToriginal!D198/300</f>
        <v>17.573333333333334</v>
      </c>
      <c r="E198" s="3">
        <f>HDToriginal!E198/300</f>
        <v>16.593333333333334</v>
      </c>
      <c r="F198" s="3">
        <f>HDToriginal!F198/1200</f>
        <v>15.389166666666666</v>
      </c>
      <c r="G198" s="3">
        <f>HDToriginal!G198/1200</f>
        <v>13.336666666666666</v>
      </c>
      <c r="H198" s="3">
        <f>HDToriginal!H198/1200</f>
        <v>12.114166666666666</v>
      </c>
      <c r="I198" s="1"/>
      <c r="J198" s="1">
        <v>195</v>
      </c>
      <c r="K198" s="3">
        <f>HDToriginal!K198/500</f>
        <v>1.8340000000000001</v>
      </c>
      <c r="L198" s="3">
        <f>HDToriginal!L198/1500</f>
        <v>0.92266666666666663</v>
      </c>
      <c r="M198" s="3">
        <f>HDToriginal!M198/1500</f>
        <v>0.79200000000000004</v>
      </c>
      <c r="N198" s="3">
        <f>HDToriginal!N198/1500</f>
        <v>0.69133333333333336</v>
      </c>
      <c r="O198" s="3">
        <f>HDToriginal!O198/6000</f>
        <v>0.50116666666666665</v>
      </c>
      <c r="P198" s="3">
        <f>HDToriginal!P198/6000</f>
        <v>0.43616666666666665</v>
      </c>
      <c r="Q198" s="3">
        <f>HDToriginal!Q198/6000</f>
        <v>0.41833333333333333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5">
      <c r="A199" s="1">
        <v>196</v>
      </c>
      <c r="B199" s="3">
        <f>HDToriginal!B199/100</f>
        <v>27.03</v>
      </c>
      <c r="C199" s="3">
        <f>HDToriginal!C199/300</f>
        <v>19.386666666666667</v>
      </c>
      <c r="D199" s="3">
        <f>HDToriginal!D199/300</f>
        <v>17.04</v>
      </c>
      <c r="E199" s="3">
        <f>HDToriginal!E199/300</f>
        <v>15.243333333333334</v>
      </c>
      <c r="F199" s="3">
        <f>HDToriginal!F199/1200</f>
        <v>14.614166666666666</v>
      </c>
      <c r="G199" s="3">
        <f>HDToriginal!G199/1200</f>
        <v>13.376666666666667</v>
      </c>
      <c r="H199" s="3">
        <f>HDToriginal!H199/1200</f>
        <v>12.349166666666667</v>
      </c>
      <c r="I199" s="1"/>
      <c r="J199" s="1">
        <v>196</v>
      </c>
      <c r="K199" s="3">
        <f>HDToriginal!K199/500</f>
        <v>1.022</v>
      </c>
      <c r="L199" s="3">
        <f>HDToriginal!L199/1500</f>
        <v>0.9966666666666667</v>
      </c>
      <c r="M199" s="3">
        <f>HDToriginal!M199/1500</f>
        <v>1.08</v>
      </c>
      <c r="N199" s="3">
        <f>HDToriginal!N199/1500</f>
        <v>0.748</v>
      </c>
      <c r="O199" s="3">
        <f>HDToriginal!O199/6000</f>
        <v>0.51300000000000001</v>
      </c>
      <c r="P199" s="3">
        <f>HDToriginal!P199/6000</f>
        <v>0.51049999999999995</v>
      </c>
      <c r="Q199" s="3">
        <f>HDToriginal!Q199/6000</f>
        <v>0.44600000000000001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5">
      <c r="A200" s="1">
        <v>197</v>
      </c>
      <c r="B200" s="3">
        <f>HDToriginal!B200/100</f>
        <v>25.39</v>
      </c>
      <c r="C200" s="3">
        <f>HDToriginal!C200/300</f>
        <v>19.696666666666665</v>
      </c>
      <c r="D200" s="3">
        <f>HDToriginal!D200/300</f>
        <v>18.306666666666668</v>
      </c>
      <c r="E200" s="3">
        <f>HDToriginal!E200/300</f>
        <v>15.493333333333334</v>
      </c>
      <c r="F200" s="3">
        <f>HDToriginal!F200/1200</f>
        <v>14.97</v>
      </c>
      <c r="G200" s="3">
        <f>HDToriginal!G200/1200</f>
        <v>13.375</v>
      </c>
      <c r="H200" s="3">
        <f>HDToriginal!H200/1200</f>
        <v>12.455</v>
      </c>
      <c r="I200" s="1"/>
      <c r="J200" s="1">
        <v>197</v>
      </c>
      <c r="K200" s="3">
        <f>HDToriginal!K200/500</f>
        <v>1.08</v>
      </c>
      <c r="L200" s="3">
        <f>HDToriginal!L200/1500</f>
        <v>0.98</v>
      </c>
      <c r="M200" s="3">
        <f>HDToriginal!M200/1500</f>
        <v>0.8</v>
      </c>
      <c r="N200" s="3">
        <f>HDToriginal!N200/1500</f>
        <v>0.59533333333333338</v>
      </c>
      <c r="O200" s="3">
        <f>HDToriginal!O200/6000</f>
        <v>0.51149999999999995</v>
      </c>
      <c r="P200" s="3">
        <f>HDToriginal!P200/6000</f>
        <v>0.44333333333333336</v>
      </c>
      <c r="Q200" s="3">
        <f>HDToriginal!Q200/6000</f>
        <v>0.46333333333333332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5">
      <c r="A201" s="1">
        <v>198</v>
      </c>
      <c r="B201" s="3">
        <f>HDToriginal!B201/100</f>
        <v>22.33</v>
      </c>
      <c r="C201" s="3">
        <f>HDToriginal!C201/300</f>
        <v>18.533333333333335</v>
      </c>
      <c r="D201" s="3">
        <f>HDToriginal!D201/300</f>
        <v>16.829999999999998</v>
      </c>
      <c r="E201" s="3">
        <f>HDToriginal!E201/300</f>
        <v>14.08</v>
      </c>
      <c r="F201" s="3">
        <f>HDToriginal!F201/1200</f>
        <v>14.505833333333333</v>
      </c>
      <c r="G201" s="3">
        <f>HDToriginal!G201/1200</f>
        <v>13.451666666666666</v>
      </c>
      <c r="H201" s="3">
        <f>HDToriginal!H201/1200</f>
        <v>12.156666666666666</v>
      </c>
      <c r="I201" s="1"/>
      <c r="J201" s="1">
        <v>198</v>
      </c>
      <c r="K201" s="3">
        <f>HDToriginal!K201/500</f>
        <v>0.55000000000000004</v>
      </c>
      <c r="L201" s="3">
        <f>HDToriginal!L201/1500</f>
        <v>0.97199999999999998</v>
      </c>
      <c r="M201" s="3">
        <f>HDToriginal!M201/1500</f>
        <v>0.96</v>
      </c>
      <c r="N201" s="3">
        <f>HDToriginal!N201/1500</f>
        <v>0.6333333333333333</v>
      </c>
      <c r="O201" s="3">
        <f>HDToriginal!O201/6000</f>
        <v>0.53816666666666668</v>
      </c>
      <c r="P201" s="3">
        <f>HDToriginal!P201/6000</f>
        <v>0.44600000000000001</v>
      </c>
      <c r="Q201" s="3">
        <f>HDToriginal!Q201/6000</f>
        <v>0.42899999999999999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5">
      <c r="A202" s="1">
        <v>199</v>
      </c>
      <c r="B202" s="3">
        <f>HDToriginal!B202/100</f>
        <v>24.77</v>
      </c>
      <c r="C202" s="3">
        <f>HDToriginal!C202/300</f>
        <v>18.760000000000002</v>
      </c>
      <c r="D202" s="3">
        <f>HDToriginal!D202/300</f>
        <v>16.996666666666666</v>
      </c>
      <c r="E202" s="3">
        <f>HDToriginal!E202/300</f>
        <v>14.313333333333333</v>
      </c>
      <c r="F202" s="3">
        <f>HDToriginal!F202/1200</f>
        <v>14.8375</v>
      </c>
      <c r="G202" s="3">
        <f>HDToriginal!G202/1200</f>
        <v>13.05</v>
      </c>
      <c r="H202" s="3">
        <f>HDToriginal!H202/1200</f>
        <v>12.390833333333333</v>
      </c>
      <c r="I202" s="1"/>
      <c r="J202" s="1">
        <v>199</v>
      </c>
      <c r="K202" s="3">
        <f>HDToriginal!K202/500</f>
        <v>1.236</v>
      </c>
      <c r="L202" s="3">
        <f>HDToriginal!L202/1500</f>
        <v>0.74</v>
      </c>
      <c r="M202" s="3">
        <f>HDToriginal!M202/1500</f>
        <v>0.84666666666666668</v>
      </c>
      <c r="N202" s="3">
        <f>HDToriginal!N202/1500</f>
        <v>0.504</v>
      </c>
      <c r="O202" s="3">
        <f>HDToriginal!O202/6000</f>
        <v>0.50683333333333336</v>
      </c>
      <c r="P202" s="3">
        <f>HDToriginal!P202/6000</f>
        <v>0.46666666666666667</v>
      </c>
      <c r="Q202" s="3">
        <f>HDToriginal!Q202/6000</f>
        <v>0.39933333333333332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5">
      <c r="A203" s="1">
        <v>200</v>
      </c>
      <c r="B203" s="3">
        <f>HDToriginal!B203/100</f>
        <v>21.91</v>
      </c>
      <c r="C203" s="3">
        <f>HDToriginal!C203/300</f>
        <v>17.52</v>
      </c>
      <c r="D203" s="3">
        <f>HDToriginal!D203/300</f>
        <v>15.753333333333334</v>
      </c>
      <c r="E203" s="3">
        <f>HDToriginal!E203/300</f>
        <v>14.523333333333333</v>
      </c>
      <c r="F203" s="3">
        <f>HDToriginal!F203/1200</f>
        <v>14.145</v>
      </c>
      <c r="G203" s="3">
        <f>HDToriginal!G203/1200</f>
        <v>13.345000000000001</v>
      </c>
      <c r="H203" s="3">
        <f>HDToriginal!H203/1200</f>
        <v>11.594166666666666</v>
      </c>
      <c r="I203" s="1"/>
      <c r="J203" s="1">
        <v>200</v>
      </c>
      <c r="K203" s="3">
        <f>HDToriginal!K203/500</f>
        <v>0.90800000000000003</v>
      </c>
      <c r="L203" s="3">
        <f>HDToriginal!L203/1500</f>
        <v>0.68799999999999994</v>
      </c>
      <c r="M203" s="3">
        <f>HDToriginal!M203/1500</f>
        <v>0.70199999999999996</v>
      </c>
      <c r="N203" s="3">
        <f>HDToriginal!N203/1500</f>
        <v>0.56266666666666665</v>
      </c>
      <c r="O203" s="3">
        <f>HDToriginal!O203/6000</f>
        <v>0.50883333333333336</v>
      </c>
      <c r="P203" s="3">
        <f>HDToriginal!P203/6000</f>
        <v>0.47566666666666668</v>
      </c>
      <c r="Q203" s="3">
        <f>HDToriginal!Q203/6000</f>
        <v>0.42749999999999999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5">
      <c r="A204" s="1">
        <v>201</v>
      </c>
      <c r="B204" s="3">
        <f>HDToriginal!B204/100</f>
        <v>23.28</v>
      </c>
      <c r="C204" s="3">
        <f>HDToriginal!C204/300</f>
        <v>17.71</v>
      </c>
      <c r="D204" s="3">
        <f>HDToriginal!D204/300</f>
        <v>15.793333333333333</v>
      </c>
      <c r="E204" s="3">
        <f>HDToriginal!E204/300</f>
        <v>15.206666666666667</v>
      </c>
      <c r="F204" s="3">
        <f>HDToriginal!F204/1200</f>
        <v>14.370833333333334</v>
      </c>
      <c r="G204" s="3">
        <f>HDToriginal!G204/1200</f>
        <v>12.435</v>
      </c>
      <c r="H204" s="3">
        <f>HDToriginal!H204/1200</f>
        <v>12.135</v>
      </c>
      <c r="I204" s="1"/>
      <c r="J204" s="1">
        <v>201</v>
      </c>
      <c r="K204" s="3">
        <f>HDToriginal!K204/500</f>
        <v>1.3959999999999999</v>
      </c>
      <c r="L204" s="3">
        <f>HDToriginal!L204/1500</f>
        <v>0.67400000000000004</v>
      </c>
      <c r="M204" s="3">
        <f>HDToriginal!M204/1500</f>
        <v>0.54666666666666663</v>
      </c>
      <c r="N204" s="3">
        <f>HDToriginal!N204/1500</f>
        <v>0.48466666666666669</v>
      </c>
      <c r="O204" s="3">
        <f>HDToriginal!O204/6000</f>
        <v>0.47799999999999998</v>
      </c>
      <c r="P204" s="3">
        <f>HDToriginal!P204/6000</f>
        <v>0.44450000000000001</v>
      </c>
      <c r="Q204" s="3">
        <f>HDToriginal!Q204/6000</f>
        <v>0.47716666666666668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5">
      <c r="A205" s="1">
        <v>202</v>
      </c>
      <c r="B205" s="3">
        <f>HDToriginal!B205/100</f>
        <v>20.76</v>
      </c>
      <c r="C205" s="3">
        <f>HDToriginal!C205/300</f>
        <v>16.25</v>
      </c>
      <c r="D205" s="3">
        <f>HDToriginal!D205/300</f>
        <v>15.226666666666667</v>
      </c>
      <c r="E205" s="3">
        <f>HDToriginal!E205/300</f>
        <v>15.003333333333334</v>
      </c>
      <c r="F205" s="3">
        <f>HDToriginal!F205/1200</f>
        <v>13.696666666666667</v>
      </c>
      <c r="G205" s="3">
        <f>HDToriginal!G205/1200</f>
        <v>13.041666666666666</v>
      </c>
      <c r="H205" s="3">
        <f>HDToriginal!H205/1200</f>
        <v>11.713333333333333</v>
      </c>
      <c r="I205" s="1"/>
      <c r="J205" s="1">
        <v>202</v>
      </c>
      <c r="K205" s="3">
        <f>HDToriginal!K205/500</f>
        <v>0.81200000000000006</v>
      </c>
      <c r="L205" s="3">
        <f>HDToriginal!L205/1500</f>
        <v>0.82866666666666666</v>
      </c>
      <c r="M205" s="3">
        <f>HDToriginal!M205/1500</f>
        <v>0.66800000000000004</v>
      </c>
      <c r="N205" s="3">
        <f>HDToriginal!N205/1500</f>
        <v>0.45400000000000001</v>
      </c>
      <c r="O205" s="3">
        <f>HDToriginal!O205/6000</f>
        <v>0.44416666666666665</v>
      </c>
      <c r="P205" s="3">
        <f>HDToriginal!P205/6000</f>
        <v>0.46300000000000002</v>
      </c>
      <c r="Q205" s="3">
        <f>HDToriginal!Q205/6000</f>
        <v>0.42399999999999999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5">
      <c r="A206" s="1">
        <v>203</v>
      </c>
      <c r="B206" s="3">
        <f>HDToriginal!B206/100</f>
        <v>19.72</v>
      </c>
      <c r="C206" s="3">
        <f>HDToriginal!C206/300</f>
        <v>17.829999999999998</v>
      </c>
      <c r="D206" s="3">
        <f>HDToriginal!D206/300</f>
        <v>15.08</v>
      </c>
      <c r="E206" s="3">
        <f>HDToriginal!E206/300</f>
        <v>14.733333333333333</v>
      </c>
      <c r="F206" s="3">
        <f>HDToriginal!F206/1200</f>
        <v>13.911666666666667</v>
      </c>
      <c r="G206" s="3">
        <f>HDToriginal!G206/1200</f>
        <v>12.619166666666667</v>
      </c>
      <c r="H206" s="3">
        <f>HDToriginal!H206/1200</f>
        <v>11.975833333333334</v>
      </c>
      <c r="I206" s="1"/>
      <c r="J206" s="1">
        <v>203</v>
      </c>
      <c r="K206" s="3">
        <f>HDToriginal!K206/500</f>
        <v>1.29</v>
      </c>
      <c r="L206" s="3">
        <f>HDToriginal!L206/1500</f>
        <v>0.78400000000000003</v>
      </c>
      <c r="M206" s="3">
        <f>HDToriginal!M206/1500</f>
        <v>0.49666666666666665</v>
      </c>
      <c r="N206" s="3">
        <f>HDToriginal!N206/1500</f>
        <v>0.51466666666666672</v>
      </c>
      <c r="O206" s="3">
        <f>HDToriginal!O206/6000</f>
        <v>0.51883333333333337</v>
      </c>
      <c r="P206" s="3">
        <f>HDToriginal!P206/6000</f>
        <v>0.42749999999999999</v>
      </c>
      <c r="Q206" s="3">
        <f>HDToriginal!Q206/6000</f>
        <v>0.42616666666666669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5">
      <c r="A207" s="1">
        <v>204</v>
      </c>
      <c r="B207" s="3">
        <f>HDToriginal!B207/100</f>
        <v>22.15</v>
      </c>
      <c r="C207" s="3">
        <f>HDToriginal!C207/300</f>
        <v>15.75</v>
      </c>
      <c r="D207" s="3">
        <f>HDToriginal!D207/300</f>
        <v>15.09</v>
      </c>
      <c r="E207" s="3">
        <f>HDToriginal!E207/300</f>
        <v>13.956666666666667</v>
      </c>
      <c r="F207" s="3">
        <f>HDToriginal!F207/1200</f>
        <v>13.696666666666667</v>
      </c>
      <c r="G207" s="3">
        <f>HDToriginal!G207/1200</f>
        <v>13.135833333333334</v>
      </c>
      <c r="H207" s="3">
        <f>HDToriginal!H207/1200</f>
        <v>11.221666666666666</v>
      </c>
      <c r="I207" s="1"/>
      <c r="J207" s="1">
        <v>204</v>
      </c>
      <c r="K207" s="3">
        <f>HDToriginal!K207/500</f>
        <v>1.204</v>
      </c>
      <c r="L207" s="3">
        <f>HDToriginal!L207/1500</f>
        <v>0.68400000000000005</v>
      </c>
      <c r="M207" s="3">
        <f>HDToriginal!M207/1500</f>
        <v>0.65866666666666662</v>
      </c>
      <c r="N207" s="3">
        <f>HDToriginal!N207/1500</f>
        <v>0.38333333333333336</v>
      </c>
      <c r="O207" s="3">
        <f>HDToriginal!O207/6000</f>
        <v>0.42633333333333334</v>
      </c>
      <c r="P207" s="3">
        <f>HDToriginal!P207/6000</f>
        <v>0.44066666666666665</v>
      </c>
      <c r="Q207" s="3">
        <f>HDToriginal!Q207/6000</f>
        <v>0.37983333333333336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5">
      <c r="A208" s="1">
        <v>205</v>
      </c>
      <c r="B208" s="3">
        <f>HDToriginal!B208/100</f>
        <v>19.04</v>
      </c>
      <c r="C208" s="3">
        <f>HDToriginal!C208/300</f>
        <v>16.2</v>
      </c>
      <c r="D208" s="3">
        <f>HDToriginal!D208/300</f>
        <v>15.116666666666667</v>
      </c>
      <c r="E208" s="3">
        <f>HDToriginal!E208/300</f>
        <v>14.186666666666667</v>
      </c>
      <c r="F208" s="3">
        <f>HDToriginal!F208/1200</f>
        <v>13.661666666666667</v>
      </c>
      <c r="G208" s="3">
        <f>HDToriginal!G208/1200</f>
        <v>12.514166666666666</v>
      </c>
      <c r="H208" s="3">
        <f>HDToriginal!H208/1200</f>
        <v>11.807499999999999</v>
      </c>
      <c r="I208" s="1"/>
      <c r="J208" s="1">
        <v>205</v>
      </c>
      <c r="K208" s="3">
        <f>HDToriginal!K208/500</f>
        <v>0.98</v>
      </c>
      <c r="L208" s="3">
        <f>HDToriginal!L208/1500</f>
        <v>0.78066666666666662</v>
      </c>
      <c r="M208" s="3">
        <f>HDToriginal!M208/1500</f>
        <v>0.68133333333333335</v>
      </c>
      <c r="N208" s="3">
        <f>HDToriginal!N208/1500</f>
        <v>0.52333333333333332</v>
      </c>
      <c r="O208" s="3">
        <f>HDToriginal!O208/6000</f>
        <v>0.46516666666666667</v>
      </c>
      <c r="P208" s="3">
        <f>HDToriginal!P208/6000</f>
        <v>0.36199999999999999</v>
      </c>
      <c r="Q208" s="3">
        <f>HDToriginal!Q208/6000</f>
        <v>0.37116666666666664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5">
      <c r="A209" s="1">
        <v>206</v>
      </c>
      <c r="B209" s="3">
        <f>HDToriginal!B209/100</f>
        <v>18.84</v>
      </c>
      <c r="C209" s="3">
        <f>HDToriginal!C209/300</f>
        <v>15.71</v>
      </c>
      <c r="D209" s="3">
        <f>HDToriginal!D209/300</f>
        <v>14.973333333333333</v>
      </c>
      <c r="E209" s="3">
        <f>HDToriginal!E209/300</f>
        <v>14.88</v>
      </c>
      <c r="F209" s="3">
        <f>HDToriginal!F209/1200</f>
        <v>13.450833333333334</v>
      </c>
      <c r="G209" s="3">
        <f>HDToriginal!G209/1200</f>
        <v>12.901666666666667</v>
      </c>
      <c r="H209" s="3">
        <f>HDToriginal!H209/1200</f>
        <v>11.595833333333333</v>
      </c>
      <c r="I209" s="1"/>
      <c r="J209" s="1">
        <v>206</v>
      </c>
      <c r="K209" s="3">
        <f>HDToriginal!K209/500</f>
        <v>0.93200000000000005</v>
      </c>
      <c r="L209" s="3">
        <f>HDToriginal!L209/1500</f>
        <v>0.69599999999999995</v>
      </c>
      <c r="M209" s="3">
        <f>HDToriginal!M209/1500</f>
        <v>0.75866666666666671</v>
      </c>
      <c r="N209" s="3">
        <f>HDToriginal!N209/1500</f>
        <v>0.55266666666666664</v>
      </c>
      <c r="O209" s="3">
        <f>HDToriginal!O209/6000</f>
        <v>0.48733333333333334</v>
      </c>
      <c r="P209" s="3">
        <f>HDToriginal!P209/6000</f>
        <v>0.41033333333333333</v>
      </c>
      <c r="Q209" s="3">
        <f>HDToriginal!Q209/6000</f>
        <v>0.38483333333333336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5">
      <c r="A210" s="1">
        <v>207</v>
      </c>
      <c r="B210" s="3">
        <f>HDToriginal!B210/100</f>
        <v>20.61</v>
      </c>
      <c r="C210" s="3">
        <f>HDToriginal!C210/300</f>
        <v>16.623333333333335</v>
      </c>
      <c r="D210" s="3">
        <f>HDToriginal!D210/300</f>
        <v>13.95</v>
      </c>
      <c r="E210" s="3">
        <f>HDToriginal!E210/300</f>
        <v>13.983333333333333</v>
      </c>
      <c r="F210" s="3">
        <f>HDToriginal!F210/1200</f>
        <v>13.606666666666667</v>
      </c>
      <c r="G210" s="3">
        <f>HDToriginal!G210/1200</f>
        <v>12.323333333333334</v>
      </c>
      <c r="H210" s="3">
        <f>HDToriginal!H210/1200</f>
        <v>11.911666666666667</v>
      </c>
      <c r="I210" s="1"/>
      <c r="J210" s="1">
        <v>207</v>
      </c>
      <c r="K210" s="3">
        <f>HDToriginal!K210/500</f>
        <v>1.214</v>
      </c>
      <c r="L210" s="3">
        <f>HDToriginal!L210/1500</f>
        <v>0.79533333333333334</v>
      </c>
      <c r="M210" s="3">
        <f>HDToriginal!M210/1500</f>
        <v>0.60466666666666669</v>
      </c>
      <c r="N210" s="3">
        <f>HDToriginal!N210/1500</f>
        <v>0.54733333333333334</v>
      </c>
      <c r="O210" s="3">
        <f>HDToriginal!O210/6000</f>
        <v>0.43933333333333335</v>
      </c>
      <c r="P210" s="3">
        <f>HDToriginal!P210/6000</f>
        <v>0.37433333333333335</v>
      </c>
      <c r="Q210" s="3">
        <f>HDToriginal!Q210/6000</f>
        <v>0.43149999999999999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5">
      <c r="A211" s="1">
        <v>208</v>
      </c>
      <c r="B211" s="3">
        <f>HDToriginal!B211/100</f>
        <v>16.920000000000002</v>
      </c>
      <c r="C211" s="3">
        <f>HDToriginal!C211/300</f>
        <v>15.37</v>
      </c>
      <c r="D211" s="3">
        <f>HDToriginal!D211/300</f>
        <v>14.04</v>
      </c>
      <c r="E211" s="3">
        <f>HDToriginal!E211/300</f>
        <v>13.756666666666666</v>
      </c>
      <c r="F211" s="3">
        <f>HDToriginal!F211/1200</f>
        <v>12.9125</v>
      </c>
      <c r="G211" s="3">
        <f>HDToriginal!G211/1200</f>
        <v>12.455833333333333</v>
      </c>
      <c r="H211" s="3">
        <f>HDToriginal!H211/1200</f>
        <v>11.25</v>
      </c>
      <c r="I211" s="1"/>
      <c r="J211" s="1">
        <v>208</v>
      </c>
      <c r="K211" s="3">
        <f>HDToriginal!K211/500</f>
        <v>0.64200000000000002</v>
      </c>
      <c r="L211" s="3">
        <f>HDToriginal!L211/1500</f>
        <v>0.66</v>
      </c>
      <c r="M211" s="3">
        <f>HDToriginal!M211/1500</f>
        <v>0.59866666666666668</v>
      </c>
      <c r="N211" s="3">
        <f>HDToriginal!N211/1500</f>
        <v>0.56266666666666665</v>
      </c>
      <c r="O211" s="3">
        <f>HDToriginal!O211/6000</f>
        <v>0.45900000000000002</v>
      </c>
      <c r="P211" s="3">
        <f>HDToriginal!P211/6000</f>
        <v>0.41866666666666669</v>
      </c>
      <c r="Q211" s="3">
        <f>HDToriginal!Q211/6000</f>
        <v>0.38200000000000001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5">
      <c r="A212" s="1">
        <v>209</v>
      </c>
      <c r="B212" s="3">
        <f>HDToriginal!B212/100</f>
        <v>19.22</v>
      </c>
      <c r="C212" s="3">
        <f>HDToriginal!C212/300</f>
        <v>15.543333333333333</v>
      </c>
      <c r="D212" s="3">
        <f>HDToriginal!D212/300</f>
        <v>13.98</v>
      </c>
      <c r="E212" s="3">
        <f>HDToriginal!E212/300</f>
        <v>12.65</v>
      </c>
      <c r="F212" s="3">
        <f>HDToriginal!F212/1200</f>
        <v>13.477499999999999</v>
      </c>
      <c r="G212" s="3">
        <f>HDToriginal!G212/1200</f>
        <v>12.053333333333333</v>
      </c>
      <c r="H212" s="3">
        <f>HDToriginal!H212/1200</f>
        <v>11.664999999999999</v>
      </c>
      <c r="I212" s="1"/>
      <c r="J212" s="1">
        <v>209</v>
      </c>
      <c r="K212" s="3">
        <f>HDToriginal!K212/500</f>
        <v>0.83799999999999997</v>
      </c>
      <c r="L212" s="3">
        <f>HDToriginal!L212/1500</f>
        <v>0.64533333333333331</v>
      </c>
      <c r="M212" s="3">
        <f>HDToriginal!M212/1500</f>
        <v>0.57733333333333337</v>
      </c>
      <c r="N212" s="3">
        <f>HDToriginal!N212/1500</f>
        <v>0.34866666666666668</v>
      </c>
      <c r="O212" s="3">
        <f>HDToriginal!O212/6000</f>
        <v>0.42866666666666664</v>
      </c>
      <c r="P212" s="3">
        <f>HDToriginal!P212/6000</f>
        <v>0.38133333333333336</v>
      </c>
      <c r="Q212" s="3">
        <f>HDToriginal!Q212/6000</f>
        <v>0.36783333333333335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5">
      <c r="A213" s="1">
        <v>210</v>
      </c>
      <c r="B213" s="3">
        <f>HDToriginal!B213/100</f>
        <v>19.36</v>
      </c>
      <c r="C213" s="3">
        <f>HDToriginal!C213/300</f>
        <v>14.953333333333333</v>
      </c>
      <c r="D213" s="3">
        <f>HDToriginal!D213/300</f>
        <v>14.356666666666667</v>
      </c>
      <c r="E213" s="3">
        <f>HDToriginal!E213/300</f>
        <v>13.053333333333333</v>
      </c>
      <c r="F213" s="3">
        <f>HDToriginal!F213/1200</f>
        <v>13.01</v>
      </c>
      <c r="G213" s="3">
        <f>HDToriginal!G213/1200</f>
        <v>12.271666666666667</v>
      </c>
      <c r="H213" s="3">
        <f>HDToriginal!H213/1200</f>
        <v>11.2425</v>
      </c>
      <c r="I213" s="1"/>
      <c r="J213" s="1">
        <v>210</v>
      </c>
      <c r="K213" s="3">
        <f>HDToriginal!K213/500</f>
        <v>1.228</v>
      </c>
      <c r="L213" s="3">
        <f>HDToriginal!L213/1500</f>
        <v>0.57733333333333337</v>
      </c>
      <c r="M213" s="3">
        <f>HDToriginal!M213/1500</f>
        <v>0.78733333333333333</v>
      </c>
      <c r="N213" s="3">
        <f>HDToriginal!N213/1500</f>
        <v>0.41666666666666669</v>
      </c>
      <c r="O213" s="3">
        <f>HDToriginal!O213/6000</f>
        <v>0.41649999999999998</v>
      </c>
      <c r="P213" s="3">
        <f>HDToriginal!P213/6000</f>
        <v>0.41099999999999998</v>
      </c>
      <c r="Q213" s="3">
        <f>HDToriginal!Q213/6000</f>
        <v>0.39900000000000002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5">
      <c r="A214" s="1">
        <v>211</v>
      </c>
      <c r="B214" s="3">
        <f>HDToriginal!B214/100</f>
        <v>17.91</v>
      </c>
      <c r="C214" s="3">
        <f>HDToriginal!C214/300</f>
        <v>15.433333333333334</v>
      </c>
      <c r="D214" s="3">
        <f>HDToriginal!D214/300</f>
        <v>14.286666666666667</v>
      </c>
      <c r="E214" s="3">
        <f>HDToriginal!E214/300</f>
        <v>13.513333333333334</v>
      </c>
      <c r="F214" s="3">
        <f>HDToriginal!F214/1200</f>
        <v>13.2425</v>
      </c>
      <c r="G214" s="3">
        <f>HDToriginal!G214/1200</f>
        <v>12.005833333333333</v>
      </c>
      <c r="H214" s="3">
        <f>HDToriginal!H214/1200</f>
        <v>11.758333333333333</v>
      </c>
      <c r="I214" s="1"/>
      <c r="J214" s="1">
        <v>211</v>
      </c>
      <c r="K214" s="3">
        <f>HDToriginal!K214/500</f>
        <v>1.0820000000000001</v>
      </c>
      <c r="L214" s="3">
        <f>HDToriginal!L214/1500</f>
        <v>0.57599999999999996</v>
      </c>
      <c r="M214" s="3">
        <f>HDToriginal!M214/1500</f>
        <v>0.57533333333333336</v>
      </c>
      <c r="N214" s="3">
        <f>HDToriginal!N214/1500</f>
        <v>0.56066666666666665</v>
      </c>
      <c r="O214" s="3">
        <f>HDToriginal!O214/6000</f>
        <v>0.35933333333333334</v>
      </c>
      <c r="P214" s="3">
        <f>HDToriginal!P214/6000</f>
        <v>0.39950000000000002</v>
      </c>
      <c r="Q214" s="3">
        <f>HDToriginal!Q214/6000</f>
        <v>0.41866666666666669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5">
      <c r="A215" s="1">
        <v>212</v>
      </c>
      <c r="B215" s="3">
        <f>HDToriginal!B215/100</f>
        <v>19.649999999999999</v>
      </c>
      <c r="C215" s="3">
        <f>HDToriginal!C215/300</f>
        <v>14.913333333333334</v>
      </c>
      <c r="D215" s="3">
        <f>HDToriginal!D215/300</f>
        <v>13.59</v>
      </c>
      <c r="E215" s="3">
        <f>HDToriginal!E215/300</f>
        <v>12.596666666666666</v>
      </c>
      <c r="F215" s="3">
        <f>HDToriginal!F215/1200</f>
        <v>12.419166666666667</v>
      </c>
      <c r="G215" s="3">
        <f>HDToriginal!G215/1200</f>
        <v>12.3</v>
      </c>
      <c r="H215" s="3">
        <f>HDToriginal!H215/1200</f>
        <v>10.9575</v>
      </c>
      <c r="I215" s="1"/>
      <c r="J215" s="1">
        <v>212</v>
      </c>
      <c r="K215" s="3">
        <f>HDToriginal!K215/500</f>
        <v>0.57199999999999995</v>
      </c>
      <c r="L215" s="3">
        <f>HDToriginal!L215/1500</f>
        <v>0.58866666666666667</v>
      </c>
      <c r="M215" s="3">
        <f>HDToriginal!M215/1500</f>
        <v>0.64866666666666661</v>
      </c>
      <c r="N215" s="3">
        <f>HDToriginal!N215/1500</f>
        <v>0.57399999999999995</v>
      </c>
      <c r="O215" s="3">
        <f>HDToriginal!O215/6000</f>
        <v>0.41</v>
      </c>
      <c r="P215" s="3">
        <f>HDToriginal!P215/6000</f>
        <v>0.38633333333333331</v>
      </c>
      <c r="Q215" s="3">
        <f>HDToriginal!Q215/6000</f>
        <v>0.31516666666666665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5">
      <c r="A216" s="1">
        <v>213</v>
      </c>
      <c r="B216" s="3">
        <f>HDToriginal!B216/100</f>
        <v>24.33</v>
      </c>
      <c r="C216" s="3">
        <f>HDToriginal!C216/300</f>
        <v>15.436666666666667</v>
      </c>
      <c r="D216" s="3">
        <f>HDToriginal!D216/300</f>
        <v>13.793333333333333</v>
      </c>
      <c r="E216" s="3">
        <f>HDToriginal!E216/300</f>
        <v>13.756666666666666</v>
      </c>
      <c r="F216" s="3">
        <f>HDToriginal!F216/1200</f>
        <v>12.666666666666666</v>
      </c>
      <c r="G216" s="3">
        <f>HDToriginal!G216/1200</f>
        <v>11.704166666666667</v>
      </c>
      <c r="H216" s="3">
        <f>HDToriginal!H216/1200</f>
        <v>11.35</v>
      </c>
      <c r="I216" s="1"/>
      <c r="J216" s="1">
        <v>213</v>
      </c>
      <c r="K216" s="3">
        <f>HDToriginal!K216/500</f>
        <v>1.5580000000000001</v>
      </c>
      <c r="L216" s="3">
        <f>HDToriginal!L216/1500</f>
        <v>0.51600000000000001</v>
      </c>
      <c r="M216" s="3">
        <f>HDToriginal!M216/1500</f>
        <v>0.60399999999999998</v>
      </c>
      <c r="N216" s="3">
        <f>HDToriginal!N216/1500</f>
        <v>0.34466666666666668</v>
      </c>
      <c r="O216" s="3">
        <f>HDToriginal!O216/6000</f>
        <v>0.42133333333333334</v>
      </c>
      <c r="P216" s="3">
        <f>HDToriginal!P216/6000</f>
        <v>0.47049999999999997</v>
      </c>
      <c r="Q216" s="3">
        <f>HDToriginal!Q216/6000</f>
        <v>0.33983333333333332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5">
      <c r="A217" s="1">
        <v>214</v>
      </c>
      <c r="B217" s="3">
        <f>HDToriginal!B217/100</f>
        <v>16.97</v>
      </c>
      <c r="C217" s="3">
        <f>HDToriginal!C217/300</f>
        <v>13.92</v>
      </c>
      <c r="D217" s="3">
        <f>HDToriginal!D217/300</f>
        <v>13.243333333333334</v>
      </c>
      <c r="E217" s="3">
        <f>HDToriginal!E217/300</f>
        <v>12.903333333333334</v>
      </c>
      <c r="F217" s="3">
        <f>HDToriginal!F217/1200</f>
        <v>12.717499999999999</v>
      </c>
      <c r="G217" s="3">
        <f>HDToriginal!G217/1200</f>
        <v>11.953333333333333</v>
      </c>
      <c r="H217" s="3">
        <f>HDToriginal!H217/1200</f>
        <v>11.021666666666667</v>
      </c>
      <c r="I217" s="1"/>
      <c r="J217" s="1">
        <v>214</v>
      </c>
      <c r="K217" s="3">
        <f>HDToriginal!K217/500</f>
        <v>0.45</v>
      </c>
      <c r="L217" s="3">
        <f>HDToriginal!L217/1500</f>
        <v>0.37266666666666665</v>
      </c>
      <c r="M217" s="3">
        <f>HDToriginal!M217/1500</f>
        <v>0.42733333333333334</v>
      </c>
      <c r="N217" s="3">
        <f>HDToriginal!N217/1500</f>
        <v>0.23333333333333334</v>
      </c>
      <c r="O217" s="3">
        <f>HDToriginal!O217/6000</f>
        <v>0.40433333333333332</v>
      </c>
      <c r="P217" s="3">
        <f>HDToriginal!P217/6000</f>
        <v>0.40300000000000002</v>
      </c>
      <c r="Q217" s="3">
        <f>HDToriginal!Q217/6000</f>
        <v>0.33666666666666667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5">
      <c r="A218" s="1">
        <v>215</v>
      </c>
      <c r="B218" s="3">
        <f>HDToriginal!B218/100</f>
        <v>18.98</v>
      </c>
      <c r="C218" s="3">
        <f>HDToriginal!C218/300</f>
        <v>14.376666666666667</v>
      </c>
      <c r="D218" s="3">
        <f>HDToriginal!D218/300</f>
        <v>12.87</v>
      </c>
      <c r="E218" s="3">
        <f>HDToriginal!E218/300</f>
        <v>12.556666666666667</v>
      </c>
      <c r="F218" s="3">
        <f>HDToriginal!F218/1200</f>
        <v>12.714166666666667</v>
      </c>
      <c r="G218" s="3">
        <f>HDToriginal!G218/1200</f>
        <v>11.924166666666666</v>
      </c>
      <c r="H218" s="3">
        <f>HDToriginal!H218/1200</f>
        <v>11.588333333333333</v>
      </c>
      <c r="I218" s="1"/>
      <c r="J218" s="1">
        <v>215</v>
      </c>
      <c r="K218" s="3">
        <f>HDToriginal!K218/500</f>
        <v>0.73399999999999999</v>
      </c>
      <c r="L218" s="3">
        <f>HDToriginal!L218/1500</f>
        <v>0.55400000000000005</v>
      </c>
      <c r="M218" s="3">
        <f>HDToriginal!M218/1500</f>
        <v>0.61533333333333329</v>
      </c>
      <c r="N218" s="3">
        <f>HDToriginal!N218/1500</f>
        <v>9.8666666666666666E-2</v>
      </c>
      <c r="O218" s="3">
        <f>HDToriginal!O218/6000</f>
        <v>0.37583333333333335</v>
      </c>
      <c r="P218" s="3">
        <f>HDToriginal!P218/6000</f>
        <v>0.37566666666666665</v>
      </c>
      <c r="Q218" s="3">
        <f>HDToriginal!Q218/6000</f>
        <v>0.29299999999999998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5">
      <c r="A219" s="1">
        <v>216</v>
      </c>
      <c r="B219" s="3">
        <f>HDToriginal!B219/100</f>
        <v>14.65</v>
      </c>
      <c r="C219" s="3">
        <f>HDToriginal!C219/300</f>
        <v>13.2</v>
      </c>
      <c r="D219" s="3">
        <f>HDToriginal!D219/300</f>
        <v>12.41</v>
      </c>
      <c r="E219" s="3">
        <f>HDToriginal!E219/300</f>
        <v>12.863333333333333</v>
      </c>
      <c r="F219" s="3">
        <f>HDToriginal!F219/1200</f>
        <v>12.202500000000001</v>
      </c>
      <c r="G219" s="3">
        <f>HDToriginal!G219/1200</f>
        <v>11.459166666666667</v>
      </c>
      <c r="H219" s="3">
        <f>HDToriginal!H219/1200</f>
        <v>10.831666666666667</v>
      </c>
      <c r="I219" s="1"/>
      <c r="J219" s="1">
        <v>216</v>
      </c>
      <c r="K219" s="3">
        <f>HDToriginal!K219/500</f>
        <v>0.57799999999999996</v>
      </c>
      <c r="L219" s="3">
        <f>HDToriginal!L219/1500</f>
        <v>0.42533333333333334</v>
      </c>
      <c r="M219" s="3">
        <f>HDToriginal!M219/1500</f>
        <v>0.15733333333333333</v>
      </c>
      <c r="N219" s="3">
        <f>HDToriginal!N219/1500</f>
        <v>0.65666666666666662</v>
      </c>
      <c r="O219" s="3">
        <f>HDToriginal!O219/6000</f>
        <v>0.39</v>
      </c>
      <c r="P219" s="3">
        <f>HDToriginal!P219/6000</f>
        <v>0.44633333333333336</v>
      </c>
      <c r="Q219" s="3">
        <f>HDToriginal!Q219/6000</f>
        <v>0.29649999999999999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5">
      <c r="A220" s="1">
        <v>217</v>
      </c>
      <c r="B220" s="3">
        <f>HDToriginal!B220/100</f>
        <v>13.76</v>
      </c>
      <c r="C220" s="3">
        <f>HDToriginal!C220/300</f>
        <v>14.083333333333334</v>
      </c>
      <c r="D220" s="3">
        <f>HDToriginal!D220/300</f>
        <v>13.273333333333333</v>
      </c>
      <c r="E220" s="3">
        <f>HDToriginal!E220/300</f>
        <v>11.766666666666667</v>
      </c>
      <c r="F220" s="3">
        <f>HDToriginal!F220/1200</f>
        <v>12.522500000000001</v>
      </c>
      <c r="G220" s="3">
        <f>HDToriginal!G220/1200</f>
        <v>11.649166666666666</v>
      </c>
      <c r="H220" s="3">
        <f>HDToriginal!H220/1200</f>
        <v>11.126666666666667</v>
      </c>
      <c r="I220" s="1"/>
      <c r="J220" s="1">
        <v>217</v>
      </c>
      <c r="K220" s="3">
        <f>HDToriginal!K220/500</f>
        <v>0.54800000000000004</v>
      </c>
      <c r="L220" s="3">
        <f>HDToriginal!L220/1500</f>
        <v>0.51066666666666671</v>
      </c>
      <c r="M220" s="3">
        <f>HDToriginal!M220/1500</f>
        <v>0.45266666666666666</v>
      </c>
      <c r="N220" s="3">
        <f>HDToriginal!N220/1500</f>
        <v>0.39200000000000002</v>
      </c>
      <c r="O220" s="3">
        <f>HDToriginal!O220/6000</f>
        <v>0.38250000000000001</v>
      </c>
      <c r="P220" s="3">
        <f>HDToriginal!P220/6000</f>
        <v>0.4335</v>
      </c>
      <c r="Q220" s="3">
        <f>HDToriginal!Q220/6000</f>
        <v>0.43099999999999999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5">
      <c r="A221" s="1">
        <v>218</v>
      </c>
      <c r="B221" s="3">
        <f>HDToriginal!B221/100</f>
        <v>12.46</v>
      </c>
      <c r="C221" s="3">
        <f>HDToriginal!C221/300</f>
        <v>13.026666666666667</v>
      </c>
      <c r="D221" s="3">
        <f>HDToriginal!D221/300</f>
        <v>12.096666666666666</v>
      </c>
      <c r="E221" s="3">
        <f>HDToriginal!E221/300</f>
        <v>12.46</v>
      </c>
      <c r="F221" s="3">
        <f>HDToriginal!F221/1200</f>
        <v>11.990833333333333</v>
      </c>
      <c r="G221" s="3">
        <f>HDToriginal!G221/1200</f>
        <v>11.648333333333333</v>
      </c>
      <c r="H221" s="3">
        <f>HDToriginal!H221/1200</f>
        <v>10.445833333333333</v>
      </c>
      <c r="I221" s="1"/>
      <c r="J221" s="1">
        <v>218</v>
      </c>
      <c r="K221" s="3">
        <f>HDToriginal!K221/500</f>
        <v>0.56599999999999995</v>
      </c>
      <c r="L221" s="3">
        <f>HDToriginal!L221/1500</f>
        <v>0.39133333333333331</v>
      </c>
      <c r="M221" s="3">
        <f>HDToriginal!M221/1500</f>
        <v>0.374</v>
      </c>
      <c r="N221" s="3">
        <f>HDToriginal!N221/1500</f>
        <v>0.42599999999999999</v>
      </c>
      <c r="O221" s="3">
        <f>HDToriginal!O221/6000</f>
        <v>0.40433333333333332</v>
      </c>
      <c r="P221" s="3">
        <f>HDToriginal!P221/6000</f>
        <v>0.43183333333333335</v>
      </c>
      <c r="Q221" s="3">
        <f>HDToriginal!Q221/6000</f>
        <v>0.32416666666666666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5">
      <c r="A222" s="1">
        <v>219</v>
      </c>
      <c r="B222" s="3">
        <f>HDToriginal!B222/100</f>
        <v>14.04</v>
      </c>
      <c r="C222" s="3">
        <f>HDToriginal!C222/300</f>
        <v>13.04</v>
      </c>
      <c r="D222" s="3">
        <f>HDToriginal!D222/300</f>
        <v>12.363333333333333</v>
      </c>
      <c r="E222" s="3">
        <f>HDToriginal!E222/300</f>
        <v>12.383333333333333</v>
      </c>
      <c r="F222" s="3">
        <f>HDToriginal!F222/1200</f>
        <v>12.296666666666667</v>
      </c>
      <c r="G222" s="3">
        <f>HDToriginal!G222/1200</f>
        <v>11.253333333333334</v>
      </c>
      <c r="H222" s="3">
        <f>HDToriginal!H222/1200</f>
        <v>10.7475</v>
      </c>
      <c r="I222" s="1"/>
      <c r="J222" s="1">
        <v>219</v>
      </c>
      <c r="K222" s="3">
        <f>HDToriginal!K222/500</f>
        <v>0.80600000000000005</v>
      </c>
      <c r="L222" s="3">
        <f>HDToriginal!L222/1500</f>
        <v>0.45</v>
      </c>
      <c r="M222" s="3">
        <f>HDToriginal!M222/1500</f>
        <v>0.55400000000000005</v>
      </c>
      <c r="N222" s="3">
        <f>HDToriginal!N222/1500</f>
        <v>0.5</v>
      </c>
      <c r="O222" s="3">
        <f>HDToriginal!O222/6000</f>
        <v>0.36616666666666664</v>
      </c>
      <c r="P222" s="3">
        <f>HDToriginal!P222/6000</f>
        <v>0.36299999999999999</v>
      </c>
      <c r="Q222" s="3">
        <f>HDToriginal!Q222/6000</f>
        <v>0.31483333333333335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5">
      <c r="A223" s="1">
        <v>220</v>
      </c>
      <c r="B223" s="3">
        <f>HDToriginal!B223/100</f>
        <v>17.22</v>
      </c>
      <c r="C223" s="3">
        <f>HDToriginal!C223/300</f>
        <v>12.073333333333334</v>
      </c>
      <c r="D223" s="3">
        <f>HDToriginal!D223/300</f>
        <v>11.413333333333334</v>
      </c>
      <c r="E223" s="3">
        <f>HDToriginal!E223/300</f>
        <v>12.383333333333333</v>
      </c>
      <c r="F223" s="3">
        <f>HDToriginal!F223/1200</f>
        <v>11.724166666666667</v>
      </c>
      <c r="G223" s="3">
        <f>HDToriginal!G223/1200</f>
        <v>11.418333333333333</v>
      </c>
      <c r="H223" s="3">
        <f>HDToriginal!H223/1200</f>
        <v>10.445</v>
      </c>
      <c r="I223" s="1"/>
      <c r="J223" s="1">
        <v>220</v>
      </c>
      <c r="K223" s="3">
        <f>HDToriginal!K223/500</f>
        <v>0.94599999999999995</v>
      </c>
      <c r="L223" s="3">
        <f>HDToriginal!L223/1500</f>
        <v>0.51266666666666671</v>
      </c>
      <c r="M223" s="3">
        <f>HDToriginal!M223/1500</f>
        <v>0.42333333333333334</v>
      </c>
      <c r="N223" s="3">
        <f>HDToriginal!N223/1500</f>
        <v>0.40333333333333332</v>
      </c>
      <c r="O223" s="3">
        <f>HDToriginal!O223/6000</f>
        <v>0.34016666666666667</v>
      </c>
      <c r="P223" s="3">
        <f>HDToriginal!P223/6000</f>
        <v>0.33433333333333332</v>
      </c>
      <c r="Q223" s="3">
        <f>HDToriginal!Q223/6000</f>
        <v>0.32733333333333331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5">
      <c r="A224" s="1">
        <v>221</v>
      </c>
      <c r="B224" s="3">
        <f>HDToriginal!B224/100</f>
        <v>16.079999999999998</v>
      </c>
      <c r="C224" s="3">
        <f>HDToriginal!C224/300</f>
        <v>13.69</v>
      </c>
      <c r="D224" s="3">
        <f>HDToriginal!D224/300</f>
        <v>12.16</v>
      </c>
      <c r="E224" s="3">
        <f>HDToriginal!E224/300</f>
        <v>12.62</v>
      </c>
      <c r="F224" s="3">
        <f>HDToriginal!F224/1200</f>
        <v>12.157500000000001</v>
      </c>
      <c r="G224" s="3">
        <f>HDToriginal!G224/1200</f>
        <v>11.290833333333333</v>
      </c>
      <c r="H224" s="3">
        <f>HDToriginal!H224/1200</f>
        <v>10.538333333333334</v>
      </c>
      <c r="I224" s="1"/>
      <c r="J224" s="1">
        <v>221</v>
      </c>
      <c r="K224" s="3">
        <f>HDToriginal!K224/500</f>
        <v>0.27600000000000002</v>
      </c>
      <c r="L224" s="3">
        <f>HDToriginal!L224/1500</f>
        <v>0.248</v>
      </c>
      <c r="M224" s="3">
        <f>HDToriginal!M224/1500</f>
        <v>0.41466666666666668</v>
      </c>
      <c r="N224" s="3">
        <f>HDToriginal!N224/1500</f>
        <v>0.29333333333333333</v>
      </c>
      <c r="O224" s="3">
        <f>HDToriginal!O224/6000</f>
        <v>0.34749999999999998</v>
      </c>
      <c r="P224" s="3">
        <f>HDToriginal!P224/6000</f>
        <v>0.38083333333333336</v>
      </c>
      <c r="Q224" s="3">
        <f>HDToriginal!Q224/6000</f>
        <v>0.26750000000000002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5">
      <c r="A225" s="1">
        <v>222</v>
      </c>
      <c r="B225" s="3">
        <f>HDToriginal!B225/100</f>
        <v>13.88</v>
      </c>
      <c r="C225" s="3">
        <f>HDToriginal!C225/300</f>
        <v>12.476666666666667</v>
      </c>
      <c r="D225" s="3">
        <f>HDToriginal!D225/300</f>
        <v>12.17</v>
      </c>
      <c r="E225" s="3">
        <f>HDToriginal!E225/300</f>
        <v>11.936666666666667</v>
      </c>
      <c r="F225" s="3">
        <f>HDToriginal!F225/1200</f>
        <v>11.155833333333334</v>
      </c>
      <c r="G225" s="3">
        <f>HDToriginal!G225/1200</f>
        <v>11.413333333333334</v>
      </c>
      <c r="H225" s="3">
        <f>HDToriginal!H225/1200</f>
        <v>10.153333333333334</v>
      </c>
      <c r="I225" s="1"/>
      <c r="J225" s="1">
        <v>222</v>
      </c>
      <c r="K225" s="3">
        <f>HDToriginal!K225/500</f>
        <v>0.32200000000000001</v>
      </c>
      <c r="L225" s="3">
        <f>HDToriginal!L225/1500</f>
        <v>0.376</v>
      </c>
      <c r="M225" s="3">
        <f>HDToriginal!M225/1500</f>
        <v>0.46866666666666668</v>
      </c>
      <c r="N225" s="3">
        <f>HDToriginal!N225/1500</f>
        <v>0.36</v>
      </c>
      <c r="O225" s="3">
        <f>HDToriginal!O225/6000</f>
        <v>0.36616666666666664</v>
      </c>
      <c r="P225" s="3">
        <f>HDToriginal!P225/6000</f>
        <v>0.39600000000000002</v>
      </c>
      <c r="Q225" s="3">
        <f>HDToriginal!Q225/6000</f>
        <v>0.29783333333333334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5">
      <c r="A226" s="1">
        <v>223</v>
      </c>
      <c r="B226" s="3">
        <f>HDToriginal!B226/100</f>
        <v>14.42</v>
      </c>
      <c r="C226" s="3">
        <f>HDToriginal!C226/300</f>
        <v>12.49</v>
      </c>
      <c r="D226" s="3">
        <f>HDToriginal!D226/300</f>
        <v>12.493333333333334</v>
      </c>
      <c r="E226" s="3">
        <f>HDToriginal!E226/300</f>
        <v>11.67</v>
      </c>
      <c r="F226" s="3">
        <f>HDToriginal!F226/1200</f>
        <v>11.554166666666667</v>
      </c>
      <c r="G226" s="3">
        <f>HDToriginal!G226/1200</f>
        <v>11.1</v>
      </c>
      <c r="H226" s="3">
        <f>HDToriginal!H226/1200</f>
        <v>10.573333333333334</v>
      </c>
      <c r="I226" s="1"/>
      <c r="J226" s="1">
        <v>223</v>
      </c>
      <c r="K226" s="3">
        <f>HDToriginal!K226/500</f>
        <v>0.626</v>
      </c>
      <c r="L226" s="3">
        <f>HDToriginal!L226/1500</f>
        <v>0.4</v>
      </c>
      <c r="M226" s="3">
        <f>HDToriginal!M226/1500</f>
        <v>0.5006666666666667</v>
      </c>
      <c r="N226" s="3">
        <f>HDToriginal!N226/1500</f>
        <v>0.36466666666666664</v>
      </c>
      <c r="O226" s="3">
        <f>HDToriginal!O226/6000</f>
        <v>0.36683333333333334</v>
      </c>
      <c r="P226" s="3">
        <f>HDToriginal!P226/6000</f>
        <v>0.34966666666666668</v>
      </c>
      <c r="Q226" s="3">
        <f>HDToriginal!Q226/6000</f>
        <v>0.29216666666666669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5">
      <c r="A227" s="1">
        <v>224</v>
      </c>
      <c r="B227" s="3">
        <f>HDToriginal!B227/100</f>
        <v>11.91</v>
      </c>
      <c r="C227" s="3">
        <f>HDToriginal!C227/300</f>
        <v>11.276666666666667</v>
      </c>
      <c r="D227" s="3">
        <f>HDToriginal!D227/300</f>
        <v>11.586666666666666</v>
      </c>
      <c r="E227" s="3">
        <f>HDToriginal!E227/300</f>
        <v>11.666666666666666</v>
      </c>
      <c r="F227" s="3">
        <f>HDToriginal!F227/1200</f>
        <v>11.466666666666667</v>
      </c>
      <c r="G227" s="3">
        <f>HDToriginal!G227/1200</f>
        <v>11.2</v>
      </c>
      <c r="H227" s="3">
        <f>HDToriginal!H227/1200</f>
        <v>10.439166666666667</v>
      </c>
      <c r="I227" s="1"/>
      <c r="J227" s="1">
        <v>224</v>
      </c>
      <c r="K227" s="3">
        <f>HDToriginal!K227/500</f>
        <v>0.44</v>
      </c>
      <c r="L227" s="3">
        <f>HDToriginal!L227/1500</f>
        <v>0.54</v>
      </c>
      <c r="M227" s="3">
        <f>HDToriginal!M227/1500</f>
        <v>0.59066666666666667</v>
      </c>
      <c r="N227" s="3">
        <f>HDToriginal!N227/1500</f>
        <v>0.36</v>
      </c>
      <c r="O227" s="3">
        <f>HDToriginal!O227/6000</f>
        <v>0.35883333333333334</v>
      </c>
      <c r="P227" s="3">
        <f>HDToriginal!P227/6000</f>
        <v>0.32116666666666666</v>
      </c>
      <c r="Q227" s="3">
        <f>HDToriginal!Q227/6000</f>
        <v>0.36266666666666669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5">
      <c r="A228" s="1">
        <v>225</v>
      </c>
      <c r="B228" s="3">
        <f>HDToriginal!B228/100</f>
        <v>12.62</v>
      </c>
      <c r="C228" s="3">
        <f>HDToriginal!C228/300</f>
        <v>12.72</v>
      </c>
      <c r="D228" s="3">
        <f>HDToriginal!D228/300</f>
        <v>12.283333333333333</v>
      </c>
      <c r="E228" s="3">
        <f>HDToriginal!E228/300</f>
        <v>11.26</v>
      </c>
      <c r="F228" s="3">
        <f>HDToriginal!F228/1200</f>
        <v>11.651666666666667</v>
      </c>
      <c r="G228" s="3">
        <f>HDToriginal!G228/1200</f>
        <v>10.735833333333334</v>
      </c>
      <c r="H228" s="3">
        <f>HDToriginal!H228/1200</f>
        <v>10.682499999999999</v>
      </c>
      <c r="I228" s="1"/>
      <c r="J228" s="1">
        <v>225</v>
      </c>
      <c r="K228" s="3">
        <f>HDToriginal!K228/500</f>
        <v>0.29599999999999999</v>
      </c>
      <c r="L228" s="3">
        <f>HDToriginal!L228/1500</f>
        <v>0.46866666666666668</v>
      </c>
      <c r="M228" s="3">
        <f>HDToriginal!M228/1500</f>
        <v>0.38400000000000001</v>
      </c>
      <c r="N228" s="3">
        <f>HDToriginal!N228/1500</f>
        <v>0.40466666666666667</v>
      </c>
      <c r="O228" s="3">
        <f>HDToriginal!O228/6000</f>
        <v>0.30516666666666664</v>
      </c>
      <c r="P228" s="3">
        <f>HDToriginal!P228/6000</f>
        <v>0.32316666666666666</v>
      </c>
      <c r="Q228" s="3">
        <f>HDToriginal!Q228/6000</f>
        <v>0.32083333333333336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5">
      <c r="A229" s="1">
        <v>226</v>
      </c>
      <c r="B229" s="3">
        <f>HDToriginal!B229/100</f>
        <v>13.94</v>
      </c>
      <c r="C229" s="3">
        <f>HDToriginal!C229/300</f>
        <v>11.53</v>
      </c>
      <c r="D229" s="3">
        <f>HDToriginal!D229/300</f>
        <v>11.496666666666666</v>
      </c>
      <c r="E229" s="3">
        <f>HDToriginal!E229/300</f>
        <v>11.11</v>
      </c>
      <c r="F229" s="3">
        <f>HDToriginal!F229/1200</f>
        <v>11.158333333333333</v>
      </c>
      <c r="G229" s="3">
        <f>HDToriginal!G229/1200</f>
        <v>11.130833333333333</v>
      </c>
      <c r="H229" s="3">
        <f>HDToriginal!H229/1200</f>
        <v>10.404999999999999</v>
      </c>
      <c r="I229" s="1"/>
      <c r="J229" s="1">
        <v>226</v>
      </c>
      <c r="K229" s="3">
        <f>HDToriginal!K229/500</f>
        <v>0.49</v>
      </c>
      <c r="L229" s="3">
        <f>HDToriginal!L229/1500</f>
        <v>0.48133333333333334</v>
      </c>
      <c r="M229" s="3">
        <f>HDToriginal!M229/1500</f>
        <v>0.46800000000000003</v>
      </c>
      <c r="N229" s="3">
        <f>HDToriginal!N229/1500</f>
        <v>0.29333333333333333</v>
      </c>
      <c r="O229" s="3">
        <f>HDToriginal!O229/6000</f>
        <v>0.32933333333333331</v>
      </c>
      <c r="P229" s="3">
        <f>HDToriginal!P229/6000</f>
        <v>0.3765</v>
      </c>
      <c r="Q229" s="3">
        <f>HDToriginal!Q229/6000</f>
        <v>0.29249999999999998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5">
      <c r="A230" s="1">
        <v>227</v>
      </c>
      <c r="B230" s="3">
        <f>HDToriginal!B230/100</f>
        <v>13.69</v>
      </c>
      <c r="C230" s="3">
        <f>HDToriginal!C230/300</f>
        <v>12.686666666666667</v>
      </c>
      <c r="D230" s="3">
        <f>HDToriginal!D230/300</f>
        <v>11.743333333333334</v>
      </c>
      <c r="E230" s="3">
        <f>HDToriginal!E230/300</f>
        <v>11.606666666666667</v>
      </c>
      <c r="F230" s="3">
        <f>HDToriginal!F230/1200</f>
        <v>11.725</v>
      </c>
      <c r="G230" s="3">
        <f>HDToriginal!G230/1200</f>
        <v>10.878333333333334</v>
      </c>
      <c r="H230" s="3">
        <f>HDToriginal!H230/1200</f>
        <v>10.160833333333333</v>
      </c>
      <c r="I230" s="1"/>
      <c r="J230" s="1">
        <v>227</v>
      </c>
      <c r="K230" s="3">
        <f>HDToriginal!K230/500</f>
        <v>1.01</v>
      </c>
      <c r="L230" s="3">
        <f>HDToriginal!L230/1500</f>
        <v>0.54533333333333334</v>
      </c>
      <c r="M230" s="3">
        <f>HDToriginal!M230/1500</f>
        <v>0.25533333333333336</v>
      </c>
      <c r="N230" s="3">
        <f>HDToriginal!N230/1500</f>
        <v>0.32066666666666666</v>
      </c>
      <c r="O230" s="3">
        <f>HDToriginal!O230/6000</f>
        <v>0.36849999999999999</v>
      </c>
      <c r="P230" s="3">
        <f>HDToriginal!P230/6000</f>
        <v>0.35583333333333333</v>
      </c>
      <c r="Q230" s="3">
        <f>HDToriginal!Q230/6000</f>
        <v>0.34916666666666668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5.5">
      <c r="A231" s="1">
        <v>228</v>
      </c>
      <c r="B231" s="3">
        <f>HDToriginal!B231/100</f>
        <v>11.59</v>
      </c>
      <c r="C231" s="3">
        <f>HDToriginal!C231/300</f>
        <v>11.726666666666667</v>
      </c>
      <c r="D231" s="3">
        <f>HDToriginal!D231/300</f>
        <v>11.363333333333333</v>
      </c>
      <c r="E231" s="3">
        <f>HDToriginal!E231/300</f>
        <v>11.486666666666666</v>
      </c>
      <c r="F231" s="3">
        <f>HDToriginal!F231/1200</f>
        <v>11.080833333333333</v>
      </c>
      <c r="G231" s="3">
        <f>HDToriginal!G231/1200</f>
        <v>11.260833333333334</v>
      </c>
      <c r="H231" s="3">
        <f>HDToriginal!H231/1200</f>
        <v>10.220833333333333</v>
      </c>
      <c r="I231" s="1"/>
      <c r="J231" s="1">
        <v>228</v>
      </c>
      <c r="K231" s="3">
        <f>HDToriginal!K231/500</f>
        <v>0.54600000000000004</v>
      </c>
      <c r="L231" s="3">
        <f>HDToriginal!L231/1500</f>
        <v>0.54933333333333334</v>
      </c>
      <c r="M231" s="3">
        <f>HDToriginal!M231/1500</f>
        <v>0.44066666666666665</v>
      </c>
      <c r="N231" s="3">
        <f>HDToriginal!N231/1500</f>
        <v>0.43933333333333335</v>
      </c>
      <c r="O231" s="3">
        <f>HDToriginal!O231/6000</f>
        <v>0.30483333333333335</v>
      </c>
      <c r="P231" s="3">
        <f>HDToriginal!P231/6000</f>
        <v>0.28999999999999998</v>
      </c>
      <c r="Q231" s="3">
        <f>HDToriginal!Q231/6000</f>
        <v>0.29599999999999999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5.5">
      <c r="A232" s="1">
        <v>229</v>
      </c>
      <c r="B232" s="3">
        <f>HDToriginal!B232/100</f>
        <v>11.93</v>
      </c>
      <c r="C232" s="3">
        <f>HDToriginal!C232/300</f>
        <v>11.64</v>
      </c>
      <c r="D232" s="3">
        <f>HDToriginal!D232/300</f>
        <v>10.93</v>
      </c>
      <c r="E232" s="3">
        <f>HDToriginal!E232/300</f>
        <v>11.303333333333333</v>
      </c>
      <c r="F232" s="3">
        <f>HDToriginal!F232/1200</f>
        <v>11.285</v>
      </c>
      <c r="G232" s="3">
        <f>HDToriginal!G232/1200</f>
        <v>10.570833333333333</v>
      </c>
      <c r="H232" s="3">
        <f>HDToriginal!H232/1200</f>
        <v>10.5375</v>
      </c>
      <c r="I232" s="1"/>
      <c r="J232" s="1">
        <v>229</v>
      </c>
      <c r="K232" s="3">
        <f>HDToriginal!K232/500</f>
        <v>0.36199999999999999</v>
      </c>
      <c r="L232" s="3">
        <f>HDToriginal!L232/1500</f>
        <v>0.33800000000000002</v>
      </c>
      <c r="M232" s="3">
        <f>HDToriginal!M232/1500</f>
        <v>0.25600000000000001</v>
      </c>
      <c r="N232" s="3">
        <f>HDToriginal!N232/1500</f>
        <v>0.40866666666666668</v>
      </c>
      <c r="O232" s="3">
        <f>HDToriginal!O232/6000</f>
        <v>0.34949999999999998</v>
      </c>
      <c r="P232" s="3">
        <f>HDToriginal!P232/6000</f>
        <v>0.31900000000000001</v>
      </c>
      <c r="Q232" s="3">
        <f>HDToriginal!Q232/6000</f>
        <v>0.3075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5.5">
      <c r="A233" s="1">
        <v>230</v>
      </c>
      <c r="B233" s="3">
        <f>HDToriginal!B233/100</f>
        <v>11.73</v>
      </c>
      <c r="C233" s="3">
        <f>HDToriginal!C233/300</f>
        <v>11.7</v>
      </c>
      <c r="D233" s="3">
        <f>HDToriginal!D233/300</f>
        <v>11.656666666666666</v>
      </c>
      <c r="E233" s="3">
        <f>HDToriginal!E233/300</f>
        <v>10.026666666666667</v>
      </c>
      <c r="F233" s="3">
        <f>HDToriginal!F233/1200</f>
        <v>10.918333333333333</v>
      </c>
      <c r="G233" s="3">
        <f>HDToriginal!G233/1200</f>
        <v>11.229166666666666</v>
      </c>
      <c r="H233" s="3">
        <f>HDToriginal!H233/1200</f>
        <v>10.055833333333334</v>
      </c>
      <c r="I233" s="1"/>
      <c r="J233" s="1">
        <v>230</v>
      </c>
      <c r="K233" s="3">
        <f>HDToriginal!K233/500</f>
        <v>0.69199999999999995</v>
      </c>
      <c r="L233" s="3">
        <f>HDToriginal!L233/1500</f>
        <v>0.33666666666666667</v>
      </c>
      <c r="M233" s="3">
        <f>HDToriginal!M233/1500</f>
        <v>0.37666666666666665</v>
      </c>
      <c r="N233" s="3">
        <f>HDToriginal!N233/1500</f>
        <v>6.6000000000000003E-2</v>
      </c>
      <c r="O233" s="3">
        <f>HDToriginal!O233/6000</f>
        <v>0.33133333333333331</v>
      </c>
      <c r="P233" s="3">
        <f>HDToriginal!P233/6000</f>
        <v>0.35533333333333333</v>
      </c>
      <c r="Q233" s="3">
        <f>HDToriginal!Q233/6000</f>
        <v>0.33300000000000002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5.5">
      <c r="A234" s="1">
        <v>231</v>
      </c>
      <c r="B234" s="3">
        <f>HDToriginal!B234/100</f>
        <v>11.61</v>
      </c>
      <c r="C234" s="3">
        <f>HDToriginal!C234/300</f>
        <v>11.14</v>
      </c>
      <c r="D234" s="3">
        <f>HDToriginal!D234/300</f>
        <v>11.41</v>
      </c>
      <c r="E234" s="3">
        <f>HDToriginal!E234/300</f>
        <v>10.513333333333334</v>
      </c>
      <c r="F234" s="3">
        <f>HDToriginal!F234/1200</f>
        <v>11.166666666666666</v>
      </c>
      <c r="G234" s="3">
        <f>HDToriginal!G234/1200</f>
        <v>10.539166666666667</v>
      </c>
      <c r="H234" s="3">
        <f>HDToriginal!H234/1200</f>
        <v>10.303333333333333</v>
      </c>
      <c r="I234" s="1"/>
      <c r="J234" s="1">
        <v>231</v>
      </c>
      <c r="K234" s="3">
        <f>HDToriginal!K234/500</f>
        <v>0</v>
      </c>
      <c r="L234" s="3">
        <f>HDToriginal!L234/1500</f>
        <v>0.25600000000000001</v>
      </c>
      <c r="M234" s="3">
        <f>HDToriginal!M234/1500</f>
        <v>0.49266666666666664</v>
      </c>
      <c r="N234" s="3">
        <f>HDToriginal!N234/1500</f>
        <v>0.21866666666666668</v>
      </c>
      <c r="O234" s="3">
        <f>HDToriginal!O234/6000</f>
        <v>0.30066666666666669</v>
      </c>
      <c r="P234" s="3">
        <f>HDToriginal!P234/6000</f>
        <v>0.33483333333333332</v>
      </c>
      <c r="Q234" s="3">
        <f>HDToriginal!Q234/6000</f>
        <v>0.34733333333333333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5.5">
      <c r="A235" s="1">
        <v>232</v>
      </c>
      <c r="B235" s="3">
        <f>HDToriginal!B235/100</f>
        <v>9.5</v>
      </c>
      <c r="C235" s="3">
        <f>HDToriginal!C235/300</f>
        <v>10.763333333333334</v>
      </c>
      <c r="D235" s="3">
        <f>HDToriginal!D235/300</f>
        <v>10.606666666666667</v>
      </c>
      <c r="E235" s="3">
        <f>HDToriginal!E235/300</f>
        <v>11.003333333333334</v>
      </c>
      <c r="F235" s="3">
        <f>HDToriginal!F235/1200</f>
        <v>10.834166666666667</v>
      </c>
      <c r="G235" s="3">
        <f>HDToriginal!G235/1200</f>
        <v>10.654999999999999</v>
      </c>
      <c r="H235" s="3">
        <f>HDToriginal!H235/1200</f>
        <v>10.026666666666667</v>
      </c>
      <c r="I235" s="1"/>
      <c r="J235" s="1">
        <v>232</v>
      </c>
      <c r="K235" s="3">
        <f>HDToriginal!K235/500</f>
        <v>0</v>
      </c>
      <c r="L235" s="3">
        <f>HDToriginal!L235/1500</f>
        <v>0.42333333333333334</v>
      </c>
      <c r="M235" s="3">
        <f>HDToriginal!M235/1500</f>
        <v>0.45133333333333331</v>
      </c>
      <c r="N235" s="3">
        <f>HDToriginal!N235/1500</f>
        <v>0.24933333333333332</v>
      </c>
      <c r="O235" s="3">
        <f>HDToriginal!O235/6000</f>
        <v>0.32533333333333331</v>
      </c>
      <c r="P235" s="3">
        <f>HDToriginal!P235/6000</f>
        <v>0.37033333333333335</v>
      </c>
      <c r="Q235" s="3">
        <f>HDToriginal!Q235/6000</f>
        <v>0.31283333333333335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5.5">
      <c r="A236" s="1">
        <v>233</v>
      </c>
      <c r="B236" s="3">
        <f>HDToriginal!B236/100</f>
        <v>10.43</v>
      </c>
      <c r="C236" s="3">
        <f>HDToriginal!C236/300</f>
        <v>11.046666666666667</v>
      </c>
      <c r="D236" s="3">
        <f>HDToriginal!D236/300</f>
        <v>10.306666666666667</v>
      </c>
      <c r="E236" s="3">
        <f>HDToriginal!E236/300</f>
        <v>11.36</v>
      </c>
      <c r="F236" s="3">
        <f>HDToriginal!F236/1200</f>
        <v>11.196666666666667</v>
      </c>
      <c r="G236" s="3">
        <f>HDToriginal!G236/1200</f>
        <v>10.674166666666666</v>
      </c>
      <c r="H236" s="3">
        <f>HDToriginal!H236/1200</f>
        <v>10.33</v>
      </c>
      <c r="I236" s="1"/>
      <c r="J236" s="1">
        <v>233</v>
      </c>
      <c r="K236" s="3">
        <f>HDToriginal!K236/500</f>
        <v>0.376</v>
      </c>
      <c r="L236" s="3">
        <f>HDToriginal!L236/1500</f>
        <v>0.31466666666666665</v>
      </c>
      <c r="M236" s="3">
        <f>HDToriginal!M236/1500</f>
        <v>0.16066666666666668</v>
      </c>
      <c r="N236" s="3">
        <f>HDToriginal!N236/1500</f>
        <v>0.13466666666666666</v>
      </c>
      <c r="O236" s="3">
        <f>HDToriginal!O236/6000</f>
        <v>0.314</v>
      </c>
      <c r="P236" s="3">
        <f>HDToriginal!P236/6000</f>
        <v>0.33683333333333332</v>
      </c>
      <c r="Q236" s="3">
        <f>HDToriginal!Q236/6000</f>
        <v>0.31733333333333336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5.5">
      <c r="A237" s="1">
        <v>234</v>
      </c>
      <c r="B237" s="3">
        <f>HDToriginal!B237/100</f>
        <v>11.71</v>
      </c>
      <c r="C237" s="3">
        <f>HDToriginal!C237/300</f>
        <v>10.856666666666667</v>
      </c>
      <c r="D237" s="3">
        <f>HDToriginal!D237/300</f>
        <v>11.033333333333333</v>
      </c>
      <c r="E237" s="3">
        <f>HDToriginal!E237/300</f>
        <v>10.636666666666667</v>
      </c>
      <c r="F237" s="3">
        <f>HDToriginal!F237/1200</f>
        <v>10.603333333333333</v>
      </c>
      <c r="G237" s="3">
        <f>HDToriginal!G237/1200</f>
        <v>10.559166666666666</v>
      </c>
      <c r="H237" s="3">
        <f>HDToriginal!H237/1200</f>
        <v>10.650833333333333</v>
      </c>
      <c r="I237" s="1"/>
      <c r="J237" s="1">
        <v>234</v>
      </c>
      <c r="K237" s="3">
        <f>HDToriginal!K237/500</f>
        <v>0.50600000000000001</v>
      </c>
      <c r="L237" s="3">
        <f>HDToriginal!L237/1500</f>
        <v>0.46733333333333332</v>
      </c>
      <c r="M237" s="3">
        <f>HDToriginal!M237/1500</f>
        <v>0.42733333333333334</v>
      </c>
      <c r="N237" s="3">
        <f>HDToriginal!N237/1500</f>
        <v>0.45666666666666667</v>
      </c>
      <c r="O237" s="3">
        <f>HDToriginal!O237/6000</f>
        <v>0.33500000000000002</v>
      </c>
      <c r="P237" s="3">
        <f>HDToriginal!P237/6000</f>
        <v>0.34283333333333332</v>
      </c>
      <c r="Q237" s="3">
        <f>HDToriginal!Q237/6000</f>
        <v>0.25816666666666666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5.5">
      <c r="A238" s="1">
        <v>235</v>
      </c>
      <c r="B238" s="3">
        <f>HDToriginal!B238/100</f>
        <v>8.58</v>
      </c>
      <c r="C238" s="3">
        <f>HDToriginal!C238/300</f>
        <v>12.476666666666667</v>
      </c>
      <c r="D238" s="3">
        <f>HDToriginal!D238/300</f>
        <v>10.113333333333333</v>
      </c>
      <c r="E238" s="3">
        <f>HDToriginal!E238/300</f>
        <v>10.586666666666666</v>
      </c>
      <c r="F238" s="3">
        <f>HDToriginal!F238/1200</f>
        <v>11.324999999999999</v>
      </c>
      <c r="G238" s="3">
        <f>HDToriginal!G238/1200</f>
        <v>10.319166666666666</v>
      </c>
      <c r="H238" s="3">
        <f>HDToriginal!H238/1200</f>
        <v>10.401666666666667</v>
      </c>
      <c r="I238" s="1"/>
      <c r="J238" s="1">
        <v>235</v>
      </c>
      <c r="K238" s="3">
        <f>HDToriginal!K238/500</f>
        <v>0.66200000000000003</v>
      </c>
      <c r="L238" s="3">
        <f>HDToriginal!L238/1500</f>
        <v>0.22466666666666665</v>
      </c>
      <c r="M238" s="3">
        <f>HDToriginal!M238/1500</f>
        <v>0.48866666666666669</v>
      </c>
      <c r="N238" s="3">
        <f>HDToriginal!N238/1500</f>
        <v>0.27266666666666667</v>
      </c>
      <c r="O238" s="3">
        <f>HDToriginal!O238/6000</f>
        <v>0.31</v>
      </c>
      <c r="P238" s="3">
        <f>HDToriginal!P238/6000</f>
        <v>0.37816666666666665</v>
      </c>
      <c r="Q238" s="3">
        <f>HDToriginal!Q238/6000</f>
        <v>0.37833333333333335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5.5">
      <c r="A239" s="1">
        <v>236</v>
      </c>
      <c r="B239" s="3">
        <f>HDToriginal!B239/100</f>
        <v>11.99</v>
      </c>
      <c r="C239" s="3">
        <f>HDToriginal!C239/300</f>
        <v>9.8233333333333341</v>
      </c>
      <c r="D239" s="3">
        <f>HDToriginal!D239/300</f>
        <v>10.176666666666666</v>
      </c>
      <c r="E239" s="3">
        <f>HDToriginal!E239/300</f>
        <v>11.993333333333334</v>
      </c>
      <c r="F239" s="3">
        <f>HDToriginal!F239/1200</f>
        <v>10.335000000000001</v>
      </c>
      <c r="G239" s="3">
        <f>HDToriginal!G239/1200</f>
        <v>10.503333333333334</v>
      </c>
      <c r="H239" s="3">
        <f>HDToriginal!H239/1200</f>
        <v>10.356666666666667</v>
      </c>
      <c r="I239" s="1"/>
      <c r="J239" s="1">
        <v>236</v>
      </c>
      <c r="K239" s="3">
        <f>HDToriginal!K239/500</f>
        <v>0.65400000000000003</v>
      </c>
      <c r="L239" s="3">
        <f>HDToriginal!L239/1500</f>
        <v>0.48199999999999998</v>
      </c>
      <c r="M239" s="3">
        <f>HDToriginal!M239/1500</f>
        <v>8.7333333333333332E-2</v>
      </c>
      <c r="N239" s="3">
        <f>HDToriginal!N239/1500</f>
        <v>0.22333333333333333</v>
      </c>
      <c r="O239" s="3">
        <f>HDToriginal!O239/6000</f>
        <v>0.26766666666666666</v>
      </c>
      <c r="P239" s="3">
        <f>HDToriginal!P239/6000</f>
        <v>0.3075</v>
      </c>
      <c r="Q239" s="3">
        <f>HDToriginal!Q239/6000</f>
        <v>0.3085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5.5">
      <c r="A240" s="1">
        <v>237</v>
      </c>
      <c r="B240" s="3">
        <f>HDToriginal!B240/100</f>
        <v>10.64</v>
      </c>
      <c r="C240" s="3">
        <f>HDToriginal!C240/300</f>
        <v>10.71</v>
      </c>
      <c r="D240" s="3">
        <f>HDToriginal!D240/300</f>
        <v>9.5</v>
      </c>
      <c r="E240" s="3">
        <f>HDToriginal!E240/300</f>
        <v>9.9233333333333338</v>
      </c>
      <c r="F240" s="3">
        <f>HDToriginal!F240/1200</f>
        <v>10.56</v>
      </c>
      <c r="G240" s="3">
        <f>HDToriginal!G240/1200</f>
        <v>10.282500000000001</v>
      </c>
      <c r="H240" s="3">
        <f>HDToriginal!H240/1200</f>
        <v>9.9558333333333326</v>
      </c>
      <c r="I240" s="1"/>
      <c r="J240" s="1">
        <v>237</v>
      </c>
      <c r="K240" s="3">
        <f>HDToriginal!K240/500</f>
        <v>0.316</v>
      </c>
      <c r="L240" s="3">
        <f>HDToriginal!L240/1500</f>
        <v>0.26800000000000002</v>
      </c>
      <c r="M240" s="3">
        <f>HDToriginal!M240/1500</f>
        <v>0.12733333333333333</v>
      </c>
      <c r="N240" s="3">
        <f>HDToriginal!N240/1500</f>
        <v>0.26200000000000001</v>
      </c>
      <c r="O240" s="3">
        <f>HDToriginal!O240/6000</f>
        <v>0.23416666666666666</v>
      </c>
      <c r="P240" s="3">
        <f>HDToriginal!P240/6000</f>
        <v>0.31766666666666665</v>
      </c>
      <c r="Q240" s="3">
        <f>HDToriginal!Q240/6000</f>
        <v>0.30066666666666669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5.5">
      <c r="A241" s="1">
        <v>238</v>
      </c>
      <c r="B241" s="3">
        <f>HDToriginal!B241/100</f>
        <v>11.45</v>
      </c>
      <c r="C241" s="3">
        <f>HDToriginal!C241/300</f>
        <v>10.486666666666666</v>
      </c>
      <c r="D241" s="3">
        <f>HDToriginal!D241/300</f>
        <v>11.013333333333334</v>
      </c>
      <c r="E241" s="3">
        <f>HDToriginal!E241/300</f>
        <v>11.07</v>
      </c>
      <c r="F241" s="3">
        <f>HDToriginal!F241/1200</f>
        <v>10.3575</v>
      </c>
      <c r="G241" s="3">
        <f>HDToriginal!G241/1200</f>
        <v>10.109166666666667</v>
      </c>
      <c r="H241" s="3">
        <f>HDToriginal!H241/1200</f>
        <v>9.7825000000000006</v>
      </c>
      <c r="I241" s="1"/>
      <c r="J241" s="1">
        <v>238</v>
      </c>
      <c r="K241" s="3">
        <f>HDToriginal!K241/500</f>
        <v>0.52400000000000002</v>
      </c>
      <c r="L241" s="3">
        <f>HDToriginal!L241/1500</f>
        <v>0.33933333333333332</v>
      </c>
      <c r="M241" s="3">
        <f>HDToriginal!M241/1500</f>
        <v>0.42466666666666669</v>
      </c>
      <c r="N241" s="3">
        <f>HDToriginal!N241/1500</f>
        <v>0.26533333333333331</v>
      </c>
      <c r="O241" s="3">
        <f>HDToriginal!O241/6000</f>
        <v>0.32900000000000001</v>
      </c>
      <c r="P241" s="3">
        <f>HDToriginal!P241/6000</f>
        <v>0.29833333333333334</v>
      </c>
      <c r="Q241" s="3">
        <f>HDToriginal!Q241/6000</f>
        <v>0.27433333333333332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5.5">
      <c r="A242" s="1">
        <v>239</v>
      </c>
      <c r="B242" s="3">
        <f>HDToriginal!B242/100</f>
        <v>12.32</v>
      </c>
      <c r="C242" s="3">
        <f>HDToriginal!C242/300</f>
        <v>9.8833333333333329</v>
      </c>
      <c r="D242" s="3">
        <f>HDToriginal!D242/300</f>
        <v>10.11</v>
      </c>
      <c r="E242" s="3">
        <f>HDToriginal!E242/300</f>
        <v>11.353333333333333</v>
      </c>
      <c r="F242" s="3">
        <f>HDToriginal!F242/1200</f>
        <v>10.603333333333333</v>
      </c>
      <c r="G242" s="3">
        <f>HDToriginal!G242/1200</f>
        <v>10.130000000000001</v>
      </c>
      <c r="H242" s="3">
        <f>HDToriginal!H242/1200</f>
        <v>9.8650000000000002</v>
      </c>
      <c r="I242" s="1"/>
      <c r="J242" s="1">
        <v>239</v>
      </c>
      <c r="K242" s="3">
        <f>HDToriginal!K242/500</f>
        <v>0.55200000000000005</v>
      </c>
      <c r="L242" s="3">
        <f>HDToriginal!L242/1500</f>
        <v>0.27733333333333332</v>
      </c>
      <c r="M242" s="3">
        <f>HDToriginal!M242/1500</f>
        <v>0.21199999999999999</v>
      </c>
      <c r="N242" s="3">
        <f>HDToriginal!N242/1500</f>
        <v>0.27266666666666667</v>
      </c>
      <c r="O242" s="3">
        <f>HDToriginal!O242/6000</f>
        <v>0.29833333333333334</v>
      </c>
      <c r="P242" s="3">
        <f>HDToriginal!P242/6000</f>
        <v>0.27966666666666667</v>
      </c>
      <c r="Q242" s="3">
        <f>HDToriginal!Q242/6000</f>
        <v>0.32866666666666666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5.5">
      <c r="A243" s="1">
        <v>240</v>
      </c>
      <c r="B243" s="3">
        <f>HDToriginal!B243/100</f>
        <v>11.24</v>
      </c>
      <c r="C243" s="3">
        <f>HDToriginal!C243/300</f>
        <v>9.4933333333333341</v>
      </c>
      <c r="D243" s="3">
        <f>HDToriginal!D243/300</f>
        <v>10.050000000000001</v>
      </c>
      <c r="E243" s="3">
        <f>HDToriginal!E243/300</f>
        <v>9.7033333333333331</v>
      </c>
      <c r="F243" s="3">
        <f>HDToriginal!F243/1200</f>
        <v>10.193333333333333</v>
      </c>
      <c r="G243" s="3">
        <f>HDToriginal!G243/1200</f>
        <v>10.029166666666667</v>
      </c>
      <c r="H243" s="3">
        <f>HDToriginal!H243/1200</f>
        <v>9.6549999999999994</v>
      </c>
      <c r="I243" s="1"/>
      <c r="J243" s="1">
        <v>240</v>
      </c>
      <c r="K243" s="3">
        <f>HDToriginal!K243/500</f>
        <v>0.61799999999999999</v>
      </c>
      <c r="L243" s="3">
        <f>HDToriginal!L243/1500</f>
        <v>0.40133333333333332</v>
      </c>
      <c r="M243" s="3">
        <f>HDToriginal!M243/1500</f>
        <v>0.19533333333333333</v>
      </c>
      <c r="N243" s="3">
        <f>HDToriginal!N243/1500</f>
        <v>9.6000000000000002E-2</v>
      </c>
      <c r="O243" s="3">
        <f>HDToriginal!O243/6000</f>
        <v>0.32633333333333331</v>
      </c>
      <c r="P243" s="3">
        <f>HDToriginal!P243/6000</f>
        <v>0.29433333333333334</v>
      </c>
      <c r="Q243" s="3">
        <f>HDToriginal!Q243/6000</f>
        <v>0.24516666666666667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5.5">
      <c r="A244" s="1">
        <v>241</v>
      </c>
      <c r="B244" s="3">
        <f>HDToriginal!B244/100</f>
        <v>10.029999999999999</v>
      </c>
      <c r="C244" s="3">
        <f>HDToriginal!C244/300</f>
        <v>11.406666666666666</v>
      </c>
      <c r="D244" s="3">
        <f>HDToriginal!D244/300</f>
        <v>9.7633333333333336</v>
      </c>
      <c r="E244" s="3">
        <f>HDToriginal!E244/300</f>
        <v>10.076666666666666</v>
      </c>
      <c r="F244" s="3">
        <f>HDToriginal!F244/1200</f>
        <v>10.510833333333334</v>
      </c>
      <c r="G244" s="3">
        <f>HDToriginal!G244/1200</f>
        <v>10.050000000000001</v>
      </c>
      <c r="H244" s="3">
        <f>HDToriginal!H244/1200</f>
        <v>9.9116666666666671</v>
      </c>
      <c r="I244" s="1"/>
      <c r="J244" s="1">
        <v>241</v>
      </c>
      <c r="K244" s="3">
        <f>HDToriginal!K244/500</f>
        <v>0.65400000000000003</v>
      </c>
      <c r="L244" s="3">
        <f>HDToriginal!L244/1500</f>
        <v>0.39400000000000002</v>
      </c>
      <c r="M244" s="3">
        <f>HDToriginal!M244/1500</f>
        <v>0.36199999999999999</v>
      </c>
      <c r="N244" s="3">
        <f>HDToriginal!N244/1500</f>
        <v>0.31866666666666665</v>
      </c>
      <c r="O244" s="3">
        <f>HDToriginal!O244/6000</f>
        <v>0.28299999999999997</v>
      </c>
      <c r="P244" s="3">
        <f>HDToriginal!P244/6000</f>
        <v>0.31016666666666665</v>
      </c>
      <c r="Q244" s="3">
        <f>HDToriginal!Q244/6000</f>
        <v>0.28183333333333332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5.5">
      <c r="A245" s="1">
        <v>242</v>
      </c>
      <c r="B245" s="3">
        <f>HDToriginal!B245/100</f>
        <v>7.66</v>
      </c>
      <c r="C245" s="3">
        <f>HDToriginal!C245/300</f>
        <v>9.9499999999999993</v>
      </c>
      <c r="D245" s="3">
        <f>HDToriginal!D245/300</f>
        <v>10.046666666666667</v>
      </c>
      <c r="E245" s="3">
        <f>HDToriginal!E245/300</f>
        <v>10.36</v>
      </c>
      <c r="F245" s="3">
        <f>HDToriginal!F245/1200</f>
        <v>9.9275000000000002</v>
      </c>
      <c r="G245" s="3">
        <f>HDToriginal!G245/1200</f>
        <v>9.8216666666666672</v>
      </c>
      <c r="H245" s="3">
        <f>HDToriginal!H245/1200</f>
        <v>9.4224999999999994</v>
      </c>
      <c r="I245" s="1"/>
      <c r="J245" s="1">
        <v>242</v>
      </c>
      <c r="K245" s="3">
        <f>HDToriginal!K245/500</f>
        <v>0.81</v>
      </c>
      <c r="L245" s="3">
        <f>HDToriginal!L245/1500</f>
        <v>0.37</v>
      </c>
      <c r="M245" s="3">
        <f>HDToriginal!M245/1500</f>
        <v>0.39133333333333331</v>
      </c>
      <c r="N245" s="3">
        <f>HDToriginal!N245/1500</f>
        <v>0.24266666666666667</v>
      </c>
      <c r="O245" s="3">
        <f>HDToriginal!O245/6000</f>
        <v>0.24716666666666667</v>
      </c>
      <c r="P245" s="3">
        <f>HDToriginal!P245/6000</f>
        <v>0.27883333333333332</v>
      </c>
      <c r="Q245" s="3">
        <f>HDToriginal!Q245/6000</f>
        <v>0.309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5.5">
      <c r="A246" s="1">
        <v>243</v>
      </c>
      <c r="B246" s="3">
        <f>HDToriginal!B246/100</f>
        <v>8.2899999999999991</v>
      </c>
      <c r="C246" s="3">
        <f>HDToriginal!C246/300</f>
        <v>10.16</v>
      </c>
      <c r="D246" s="3">
        <f>HDToriginal!D246/300</f>
        <v>9.4766666666666666</v>
      </c>
      <c r="E246" s="3">
        <f>HDToriginal!E246/300</f>
        <v>9.7266666666666666</v>
      </c>
      <c r="F246" s="3">
        <f>HDToriginal!F246/1200</f>
        <v>10.234166666666667</v>
      </c>
      <c r="G246" s="3">
        <f>HDToriginal!G246/1200</f>
        <v>9.6649999999999991</v>
      </c>
      <c r="H246" s="3">
        <f>HDToriginal!H246/1200</f>
        <v>9.850833333333334</v>
      </c>
      <c r="I246" s="1"/>
      <c r="J246" s="1">
        <v>243</v>
      </c>
      <c r="K246" s="3">
        <f>HDToriginal!K246/500</f>
        <v>0.32800000000000001</v>
      </c>
      <c r="L246" s="3">
        <f>HDToriginal!L246/1500</f>
        <v>0.57933333333333337</v>
      </c>
      <c r="M246" s="3">
        <f>HDToriginal!M246/1500</f>
        <v>0.16733333333333333</v>
      </c>
      <c r="N246" s="3">
        <f>HDToriginal!N246/1500</f>
        <v>2.0666666666666667E-2</v>
      </c>
      <c r="O246" s="3">
        <f>HDToriginal!O246/6000</f>
        <v>0.30449999999999999</v>
      </c>
      <c r="P246" s="3">
        <f>HDToriginal!P246/6000</f>
        <v>0.23783333333333334</v>
      </c>
      <c r="Q246" s="3">
        <f>HDToriginal!Q246/6000</f>
        <v>0.32700000000000001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5.5">
      <c r="A247" s="1">
        <v>244</v>
      </c>
      <c r="B247" s="3">
        <f>HDToriginal!B247/100</f>
        <v>9.18</v>
      </c>
      <c r="C247" s="3">
        <f>HDToriginal!C247/300</f>
        <v>9.3766666666666669</v>
      </c>
      <c r="D247" s="3">
        <f>HDToriginal!D247/300</f>
        <v>9.7433333333333341</v>
      </c>
      <c r="E247" s="3">
        <f>HDToriginal!E247/300</f>
        <v>9.2966666666666669</v>
      </c>
      <c r="F247" s="3">
        <f>HDToriginal!F247/1200</f>
        <v>10.058333333333334</v>
      </c>
      <c r="G247" s="3">
        <f>HDToriginal!G247/1200</f>
        <v>9.711666666666666</v>
      </c>
      <c r="H247" s="3">
        <f>HDToriginal!H247/1200</f>
        <v>9.3108333333333331</v>
      </c>
      <c r="I247" s="1"/>
      <c r="J247" s="1">
        <v>244</v>
      </c>
      <c r="K247" s="3">
        <f>HDToriginal!K247/500</f>
        <v>0.34</v>
      </c>
      <c r="L247" s="3">
        <f>HDToriginal!L247/1500</f>
        <v>0.48399999999999999</v>
      </c>
      <c r="M247" s="3">
        <f>HDToriginal!M247/1500</f>
        <v>3.7333333333333336E-2</v>
      </c>
      <c r="N247" s="3">
        <f>HDToriginal!N247/1500</f>
        <v>0.21199999999999999</v>
      </c>
      <c r="O247" s="3">
        <f>HDToriginal!O247/6000</f>
        <v>0.26750000000000002</v>
      </c>
      <c r="P247" s="3">
        <f>HDToriginal!P247/6000</f>
        <v>0.29399999999999998</v>
      </c>
      <c r="Q247" s="3">
        <f>HDToriginal!Q247/6000</f>
        <v>0.28183333333333332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5.5">
      <c r="A248" s="1">
        <v>245</v>
      </c>
      <c r="B248" s="3">
        <f>HDToriginal!B248/100</f>
        <v>9.7799999999999994</v>
      </c>
      <c r="C248" s="3">
        <f>HDToriginal!C248/300</f>
        <v>9.7433333333333341</v>
      </c>
      <c r="D248" s="3">
        <f>HDToriginal!D248/300</f>
        <v>10.696666666666667</v>
      </c>
      <c r="E248" s="3">
        <f>HDToriginal!E248/300</f>
        <v>10.25</v>
      </c>
      <c r="F248" s="3">
        <f>HDToriginal!F248/1200</f>
        <v>10.099166666666667</v>
      </c>
      <c r="G248" s="3">
        <f>HDToriginal!G248/1200</f>
        <v>9.8133333333333326</v>
      </c>
      <c r="H248" s="3">
        <f>HDToriginal!H248/1200</f>
        <v>9.5258333333333329</v>
      </c>
      <c r="I248" s="1"/>
      <c r="J248" s="1">
        <v>245</v>
      </c>
      <c r="K248" s="3">
        <f>HDToriginal!K248/500</f>
        <v>0.40600000000000003</v>
      </c>
      <c r="L248" s="3">
        <f>HDToriginal!L248/1500</f>
        <v>0.25133333333333335</v>
      </c>
      <c r="M248" s="3">
        <f>HDToriginal!M248/1500</f>
        <v>0.19933333333333333</v>
      </c>
      <c r="N248" s="3">
        <f>HDToriginal!N248/1500</f>
        <v>0.12</v>
      </c>
      <c r="O248" s="3">
        <f>HDToriginal!O248/6000</f>
        <v>0.33900000000000002</v>
      </c>
      <c r="P248" s="3">
        <f>HDToriginal!P248/6000</f>
        <v>0.30966666666666665</v>
      </c>
      <c r="Q248" s="3">
        <f>HDToriginal!Q248/6000</f>
        <v>0.23733333333333334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5.5">
      <c r="A249" s="1">
        <v>246</v>
      </c>
      <c r="B249" s="3">
        <f>HDToriginal!B249/100</f>
        <v>10.59</v>
      </c>
      <c r="C249" s="3">
        <f>HDToriginal!C249/300</f>
        <v>9.6466666666666665</v>
      </c>
      <c r="D249" s="3">
        <f>HDToriginal!D249/300</f>
        <v>9.57</v>
      </c>
      <c r="E249" s="3">
        <f>HDToriginal!E249/300</f>
        <v>9.75</v>
      </c>
      <c r="F249" s="3">
        <f>HDToriginal!F249/1200</f>
        <v>9.6183333333333341</v>
      </c>
      <c r="G249" s="3">
        <f>HDToriginal!G249/1200</f>
        <v>9.81</v>
      </c>
      <c r="H249" s="3">
        <f>HDToriginal!H249/1200</f>
        <v>9.4425000000000008</v>
      </c>
      <c r="I249" s="1"/>
      <c r="J249" s="1">
        <v>246</v>
      </c>
      <c r="K249" s="3">
        <f>HDToriginal!K249/500</f>
        <v>0.16200000000000001</v>
      </c>
      <c r="L249" s="3">
        <f>HDToriginal!L249/1500</f>
        <v>0.30599999999999999</v>
      </c>
      <c r="M249" s="3">
        <f>HDToriginal!M249/1500</f>
        <v>0.26733333333333331</v>
      </c>
      <c r="N249" s="3">
        <f>HDToriginal!N249/1500</f>
        <v>0.36599999999999999</v>
      </c>
      <c r="O249" s="3">
        <f>HDToriginal!O249/6000</f>
        <v>0.33816666666666667</v>
      </c>
      <c r="P249" s="3">
        <f>HDToriginal!P249/6000</f>
        <v>0.3135</v>
      </c>
      <c r="Q249" s="3">
        <f>HDToriginal!Q249/6000</f>
        <v>0.28333333333333333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5.5">
      <c r="A250" s="1">
        <v>247</v>
      </c>
      <c r="B250" s="3">
        <f>HDToriginal!B250/100</f>
        <v>10.7</v>
      </c>
      <c r="C250" s="3">
        <f>HDToriginal!C250/300</f>
        <v>9.5933333333333337</v>
      </c>
      <c r="D250" s="3">
        <f>HDToriginal!D250/300</f>
        <v>9.64</v>
      </c>
      <c r="E250" s="3">
        <f>HDToriginal!E250/300</f>
        <v>10.033333333333333</v>
      </c>
      <c r="F250" s="3">
        <f>HDToriginal!F250/1200</f>
        <v>9.9774999999999991</v>
      </c>
      <c r="G250" s="3">
        <f>HDToriginal!G250/1200</f>
        <v>9.6066666666666674</v>
      </c>
      <c r="H250" s="3">
        <f>HDToriginal!H250/1200</f>
        <v>9.4766666666666666</v>
      </c>
      <c r="I250" s="1"/>
      <c r="J250" s="1">
        <v>247</v>
      </c>
      <c r="K250" s="3">
        <f>HDToriginal!K250/500</f>
        <v>0</v>
      </c>
      <c r="L250" s="3">
        <f>HDToriginal!L250/1500</f>
        <v>0.39666666666666667</v>
      </c>
      <c r="M250" s="3">
        <f>HDToriginal!M250/1500</f>
        <v>0.26800000000000002</v>
      </c>
      <c r="N250" s="3">
        <f>HDToriginal!N250/1500</f>
        <v>0.27400000000000002</v>
      </c>
      <c r="O250" s="3">
        <f>HDToriginal!O250/6000</f>
        <v>0.27216666666666667</v>
      </c>
      <c r="P250" s="3">
        <f>HDToriginal!P250/6000</f>
        <v>0.27516666666666667</v>
      </c>
      <c r="Q250" s="3">
        <f>HDToriginal!Q250/6000</f>
        <v>0.33216666666666667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5.5">
      <c r="A251" s="1">
        <v>248</v>
      </c>
      <c r="B251" s="3">
        <f>HDToriginal!B251/100</f>
        <v>11.03</v>
      </c>
      <c r="C251" s="3">
        <f>HDToriginal!C251/300</f>
        <v>9.3233333333333341</v>
      </c>
      <c r="D251" s="3">
        <f>HDToriginal!D251/300</f>
        <v>9.0066666666666659</v>
      </c>
      <c r="E251" s="3">
        <f>HDToriginal!E251/300</f>
        <v>9.6733333333333338</v>
      </c>
      <c r="F251" s="3">
        <f>HDToriginal!F251/1200</f>
        <v>9.5291666666666668</v>
      </c>
      <c r="G251" s="3">
        <f>HDToriginal!G251/1200</f>
        <v>9.8633333333333333</v>
      </c>
      <c r="H251" s="3">
        <f>HDToriginal!H251/1200</f>
        <v>9.2666666666666675</v>
      </c>
      <c r="I251" s="1"/>
      <c r="J251" s="1">
        <v>248</v>
      </c>
      <c r="K251" s="3">
        <f>HDToriginal!K251/500</f>
        <v>0.496</v>
      </c>
      <c r="L251" s="3">
        <f>HDToriginal!L251/1500</f>
        <v>0.19866666666666666</v>
      </c>
      <c r="M251" s="3">
        <f>HDToriginal!M251/1500</f>
        <v>0.34066666666666667</v>
      </c>
      <c r="N251" s="3">
        <f>HDToriginal!N251/1500</f>
        <v>0.214</v>
      </c>
      <c r="O251" s="3">
        <f>HDToriginal!O251/6000</f>
        <v>0.30499999999999999</v>
      </c>
      <c r="P251" s="3">
        <f>HDToriginal!P251/6000</f>
        <v>0.34783333333333333</v>
      </c>
      <c r="Q251" s="3">
        <f>HDToriginal!Q251/6000</f>
        <v>0.27316666666666667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5.5">
      <c r="A252" s="1">
        <v>249</v>
      </c>
      <c r="B252" s="3">
        <f>HDToriginal!B252/100</f>
        <v>12.9</v>
      </c>
      <c r="C252" s="3">
        <f>HDToriginal!C252/300</f>
        <v>9.2233333333333327</v>
      </c>
      <c r="D252" s="3">
        <f>HDToriginal!D252/300</f>
        <v>10.086666666666666</v>
      </c>
      <c r="E252" s="3">
        <f>HDToriginal!E252/300</f>
        <v>10.026666666666667</v>
      </c>
      <c r="F252" s="3">
        <f>HDToriginal!F252/1200</f>
        <v>10.055833333333334</v>
      </c>
      <c r="G252" s="3">
        <f>HDToriginal!G252/1200</f>
        <v>9.5741666666666667</v>
      </c>
      <c r="H252" s="3">
        <f>HDToriginal!H252/1200</f>
        <v>9.5733333333333341</v>
      </c>
      <c r="I252" s="1"/>
      <c r="J252" s="1">
        <v>249</v>
      </c>
      <c r="K252" s="3">
        <f>HDToriginal!K252/500</f>
        <v>0.73199999999999998</v>
      </c>
      <c r="L252" s="3">
        <f>HDToriginal!L252/1500</f>
        <v>0.45666666666666667</v>
      </c>
      <c r="M252" s="3">
        <f>HDToriginal!M252/1500</f>
        <v>0.114</v>
      </c>
      <c r="N252" s="3">
        <f>HDToriginal!N252/1500</f>
        <v>0.24066666666666667</v>
      </c>
      <c r="O252" s="3">
        <f>HDToriginal!O252/6000</f>
        <v>0.30449999999999999</v>
      </c>
      <c r="P252" s="3">
        <f>HDToriginal!P252/6000</f>
        <v>0.26133333333333331</v>
      </c>
      <c r="Q252" s="3">
        <f>HDToriginal!Q252/6000</f>
        <v>0.26766666666666666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5.5">
      <c r="A253" s="1">
        <v>250</v>
      </c>
      <c r="B253" s="3">
        <f>HDToriginal!B253/100</f>
        <v>10.62</v>
      </c>
      <c r="C253" s="3">
        <f>HDToriginal!C253/300</f>
        <v>9.4533333333333331</v>
      </c>
      <c r="D253" s="3">
        <f>HDToriginal!D253/300</f>
        <v>8.2433333333333341</v>
      </c>
      <c r="E253" s="3">
        <f>HDToriginal!E253/300</f>
        <v>8.3766666666666669</v>
      </c>
      <c r="F253" s="3">
        <f>HDToriginal!F253/1200</f>
        <v>9.1974999999999998</v>
      </c>
      <c r="G253" s="3">
        <f>HDToriginal!G253/1200</f>
        <v>10.055</v>
      </c>
      <c r="H253" s="3">
        <f>HDToriginal!H253/1200</f>
        <v>9.2333333333333325</v>
      </c>
      <c r="I253" s="1"/>
      <c r="J253" s="1">
        <v>250</v>
      </c>
      <c r="K253" s="3">
        <f>HDToriginal!K253/500</f>
        <v>0.42399999999999999</v>
      </c>
      <c r="L253" s="3">
        <f>HDToriginal!L253/1500</f>
        <v>0.26866666666666666</v>
      </c>
      <c r="M253" s="3">
        <f>HDToriginal!M253/1500</f>
        <v>0.36599999999999999</v>
      </c>
      <c r="N253" s="3">
        <f>HDToriginal!N253/1500</f>
        <v>0.19133333333333333</v>
      </c>
      <c r="O253" s="3">
        <f>HDToriginal!O253/6000</f>
        <v>0.29166666666666669</v>
      </c>
      <c r="P253" s="3">
        <f>HDToriginal!P253/6000</f>
        <v>0.26800000000000002</v>
      </c>
      <c r="Q253" s="3">
        <f>HDToriginal!Q253/6000</f>
        <v>0.27766666666666667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5.5">
      <c r="A254" s="1">
        <v>251</v>
      </c>
      <c r="B254" s="3">
        <f>HDToriginal!B254/100</f>
        <v>12.34</v>
      </c>
      <c r="C254" s="3">
        <f>HDToriginal!C254/300</f>
        <v>10.463333333333333</v>
      </c>
      <c r="D254" s="3">
        <f>HDToriginal!D254/300</f>
        <v>9.8266666666666662</v>
      </c>
      <c r="E254" s="3">
        <f>HDToriginal!E254/300</f>
        <v>8.9433333333333334</v>
      </c>
      <c r="F254" s="3">
        <f>HDToriginal!F254/1200</f>
        <v>10.01</v>
      </c>
      <c r="G254" s="3">
        <f>HDToriginal!G254/1200</f>
        <v>9.0958333333333332</v>
      </c>
      <c r="H254" s="3">
        <f>HDToriginal!H254/1200</f>
        <v>9.4574999999999996</v>
      </c>
      <c r="I254" s="1"/>
      <c r="J254" s="1">
        <v>251</v>
      </c>
      <c r="K254" s="3">
        <f>HDToriginal!K254/500</f>
        <v>0.432</v>
      </c>
      <c r="L254" s="3">
        <f>HDToriginal!L254/1500</f>
        <v>0.36733333333333335</v>
      </c>
      <c r="M254" s="3">
        <f>HDToriginal!M254/1500</f>
        <v>5.6000000000000001E-2</v>
      </c>
      <c r="N254" s="3">
        <f>HDToriginal!N254/1500</f>
        <v>0.32266666666666666</v>
      </c>
      <c r="O254" s="3">
        <f>HDToriginal!O254/6000</f>
        <v>0.27533333333333332</v>
      </c>
      <c r="P254" s="3">
        <f>HDToriginal!P254/6000</f>
        <v>0.27583333333333332</v>
      </c>
      <c r="Q254" s="3">
        <f>HDToriginal!Q254/6000</f>
        <v>0.28949999999999998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5.5">
      <c r="A255" s="1">
        <v>252</v>
      </c>
      <c r="B255" s="3">
        <f>HDToriginal!B255/100</f>
        <v>8.33</v>
      </c>
      <c r="C255" s="3">
        <f>HDToriginal!C255/300</f>
        <v>9.2100000000000009</v>
      </c>
      <c r="D255" s="3">
        <f>HDToriginal!D255/300</f>
        <v>9.0566666666666666</v>
      </c>
      <c r="E255" s="3">
        <f>HDToriginal!E255/300</f>
        <v>10.346666666666666</v>
      </c>
      <c r="F255" s="3">
        <f>HDToriginal!F255/1200</f>
        <v>9.65</v>
      </c>
      <c r="G255" s="3">
        <f>HDToriginal!G255/1200</f>
        <v>9.6591666666666658</v>
      </c>
      <c r="H255" s="3">
        <f>HDToriginal!H255/1200</f>
        <v>9.1233333333333331</v>
      </c>
      <c r="I255" s="1"/>
      <c r="J255" s="1">
        <v>252</v>
      </c>
      <c r="K255" s="3">
        <f>HDToriginal!K255/500</f>
        <v>0.54400000000000004</v>
      </c>
      <c r="L255" s="3">
        <f>HDToriginal!L255/1500</f>
        <v>0.11533333333333333</v>
      </c>
      <c r="M255" s="3">
        <f>HDToriginal!M255/1500</f>
        <v>0.23133333333333334</v>
      </c>
      <c r="N255" s="3">
        <f>HDToriginal!N255/1500</f>
        <v>0.26333333333333331</v>
      </c>
      <c r="O255" s="3">
        <f>HDToriginal!O255/6000</f>
        <v>0.25133333333333335</v>
      </c>
      <c r="P255" s="3">
        <f>HDToriginal!P255/6000</f>
        <v>0.28333333333333333</v>
      </c>
      <c r="Q255" s="3">
        <f>HDToriginal!Q255/6000</f>
        <v>0.26050000000000001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5.5">
      <c r="A256" s="1">
        <v>253</v>
      </c>
      <c r="B256" s="3">
        <f>HDToriginal!B256/100</f>
        <v>9.34</v>
      </c>
      <c r="C256" s="3">
        <f>HDToriginal!C256/300</f>
        <v>9.706666666666667</v>
      </c>
      <c r="D256" s="3">
        <f>HDToriginal!D256/300</f>
        <v>7.9266666666666667</v>
      </c>
      <c r="E256" s="3">
        <f>HDToriginal!E256/300</f>
        <v>8.9933333333333341</v>
      </c>
      <c r="F256" s="3">
        <f>HDToriginal!F256/1200</f>
        <v>9.788333333333334</v>
      </c>
      <c r="G256" s="3">
        <f>HDToriginal!G256/1200</f>
        <v>9.1041666666666661</v>
      </c>
      <c r="H256" s="3">
        <f>HDToriginal!H256/1200</f>
        <v>9.4083333333333332</v>
      </c>
      <c r="I256" s="1"/>
      <c r="J256" s="1">
        <v>253</v>
      </c>
      <c r="K256" s="3">
        <f>HDToriginal!K256/500</f>
        <v>0.64800000000000002</v>
      </c>
      <c r="L256" s="3">
        <f>HDToriginal!L256/1500</f>
        <v>0.42133333333333334</v>
      </c>
      <c r="M256" s="3">
        <f>HDToriginal!M256/1500</f>
        <v>0.26266666666666666</v>
      </c>
      <c r="N256" s="3">
        <f>HDToriginal!N256/1500</f>
        <v>0.27866666666666667</v>
      </c>
      <c r="O256" s="3">
        <f>HDToriginal!O256/6000</f>
        <v>0.27783333333333332</v>
      </c>
      <c r="P256" s="3">
        <f>HDToriginal!P256/6000</f>
        <v>0.3075</v>
      </c>
      <c r="Q256" s="3">
        <f>HDToriginal!Q256/6000</f>
        <v>0.26616666666666666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5.5">
      <c r="A257" s="1">
        <v>254</v>
      </c>
      <c r="B257" s="3">
        <f>HDToriginal!B257/100</f>
        <v>7.6</v>
      </c>
      <c r="C257" s="3">
        <f>HDToriginal!C257/300</f>
        <v>9.1566666666666663</v>
      </c>
      <c r="D257" s="3">
        <f>HDToriginal!D257/300</f>
        <v>9.5633333333333326</v>
      </c>
      <c r="E257" s="3">
        <f>HDToriginal!E257/300</f>
        <v>9.2200000000000006</v>
      </c>
      <c r="F257" s="3">
        <f>HDToriginal!F257/1200</f>
        <v>9.4916666666666671</v>
      </c>
      <c r="G257" s="3">
        <f>HDToriginal!G257/1200</f>
        <v>9.5325000000000006</v>
      </c>
      <c r="H257" s="3">
        <f>HDToriginal!H257/1200</f>
        <v>9.0425000000000004</v>
      </c>
      <c r="I257" s="1"/>
      <c r="J257" s="1">
        <v>254</v>
      </c>
      <c r="K257" s="3">
        <f>HDToriginal!K257/500</f>
        <v>0</v>
      </c>
      <c r="L257" s="3">
        <f>HDToriginal!L257/1500</f>
        <v>0.27933333333333332</v>
      </c>
      <c r="M257" s="3">
        <f>HDToriginal!M257/1500</f>
        <v>0.40733333333333333</v>
      </c>
      <c r="N257" s="3">
        <f>HDToriginal!N257/1500</f>
        <v>0.17466666666666666</v>
      </c>
      <c r="O257" s="3">
        <f>HDToriginal!O257/6000</f>
        <v>0.2445</v>
      </c>
      <c r="P257" s="3">
        <f>HDToriginal!P257/6000</f>
        <v>0.30716666666666664</v>
      </c>
      <c r="Q257" s="3">
        <f>HDToriginal!Q257/6000</f>
        <v>0.23283333333333334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5.5">
      <c r="A258" s="1">
        <v>255</v>
      </c>
      <c r="B258" s="3">
        <f>HDToriginal!B258/100</f>
        <v>8.67</v>
      </c>
      <c r="C258" s="3">
        <f>HDToriginal!C258/300</f>
        <v>9.5166666666666675</v>
      </c>
      <c r="D258" s="3">
        <f>HDToriginal!D258/300</f>
        <v>9.0500000000000007</v>
      </c>
      <c r="E258" s="3">
        <f>HDToriginal!E258/300</f>
        <v>9.2266666666666666</v>
      </c>
      <c r="F258" s="3">
        <f>HDToriginal!F258/1200</f>
        <v>9.3266666666666662</v>
      </c>
      <c r="G258" s="3">
        <f>HDToriginal!G258/1200</f>
        <v>9.1083333333333325</v>
      </c>
      <c r="H258" s="3">
        <f>HDToriginal!H258/1200</f>
        <v>9.3391666666666673</v>
      </c>
      <c r="I258" s="1"/>
      <c r="J258" s="1">
        <v>255</v>
      </c>
      <c r="K258" s="3">
        <f>HDToriginal!K258/500</f>
        <v>0.25</v>
      </c>
      <c r="L258" s="3">
        <f>HDToriginal!L258/1500</f>
        <v>0.25266666666666665</v>
      </c>
      <c r="M258" s="3">
        <f>HDToriginal!M258/1500</f>
        <v>0.16</v>
      </c>
      <c r="N258" s="3">
        <f>HDToriginal!N258/1500</f>
        <v>0.12333333333333334</v>
      </c>
      <c r="O258" s="3">
        <f>HDToriginal!O258/6000</f>
        <v>0.30633333333333335</v>
      </c>
      <c r="P258" s="3">
        <f>HDToriginal!P258/6000</f>
        <v>0.29316666666666669</v>
      </c>
      <c r="Q258" s="3">
        <f>HDToriginal!Q258/6000</f>
        <v>0.27250000000000002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5.5">
      <c r="A259" s="1">
        <v>256</v>
      </c>
      <c r="B259" s="3">
        <f>HDToriginal!B259/100</f>
        <v>7.26</v>
      </c>
      <c r="C259" s="3">
        <f>HDToriginal!C259/300</f>
        <v>9.6233333333333331</v>
      </c>
      <c r="D259" s="3">
        <f>HDToriginal!D259/300</f>
        <v>8.92</v>
      </c>
      <c r="E259" s="3">
        <f>HDToriginal!E259/300</f>
        <v>8.9700000000000006</v>
      </c>
      <c r="F259" s="3">
        <f>HDToriginal!F259/1200</f>
        <v>9.0408333333333335</v>
      </c>
      <c r="G259" s="3">
        <f>HDToriginal!G259/1200</f>
        <v>9.1858333333333331</v>
      </c>
      <c r="H259" s="3">
        <f>HDToriginal!H259/1200</f>
        <v>8.6308333333333334</v>
      </c>
      <c r="I259" s="1"/>
      <c r="J259" s="1">
        <v>256</v>
      </c>
      <c r="K259" s="3">
        <f>HDToriginal!K259/500</f>
        <v>0.65</v>
      </c>
      <c r="L259" s="3">
        <f>HDToriginal!L259/1500</f>
        <v>0.32</v>
      </c>
      <c r="M259" s="3">
        <f>HDToriginal!M259/1500</f>
        <v>0.158</v>
      </c>
      <c r="N259" s="3">
        <f>HDToriginal!N259/1500</f>
        <v>0.55800000000000005</v>
      </c>
      <c r="O259" s="3">
        <f>HDToriginal!O259/6000</f>
        <v>0.30983333333333335</v>
      </c>
      <c r="P259" s="3">
        <f>HDToriginal!P259/6000</f>
        <v>0.26233333333333331</v>
      </c>
      <c r="Q259" s="3">
        <f>HDToriginal!Q259/6000</f>
        <v>0.24566666666666667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5.5">
      <c r="A260" s="1">
        <v>257</v>
      </c>
      <c r="B260" s="3">
        <f>HDToriginal!B260/100</f>
        <v>10.86</v>
      </c>
      <c r="C260" s="3">
        <f>HDToriginal!C260/300</f>
        <v>9.4499999999999993</v>
      </c>
      <c r="D260" s="3">
        <f>HDToriginal!D260/300</f>
        <v>8.2433333333333341</v>
      </c>
      <c r="E260" s="3">
        <f>HDToriginal!E260/300</f>
        <v>8.61</v>
      </c>
      <c r="F260" s="3">
        <f>HDToriginal!F260/1200</f>
        <v>9.3058333333333341</v>
      </c>
      <c r="G260" s="3">
        <f>HDToriginal!G260/1200</f>
        <v>9.1666666666666661</v>
      </c>
      <c r="H260" s="3">
        <f>HDToriginal!H260/1200</f>
        <v>9.3874999999999993</v>
      </c>
      <c r="I260" s="1"/>
      <c r="J260" s="1">
        <v>257</v>
      </c>
      <c r="K260" s="3">
        <f>HDToriginal!K260/500</f>
        <v>3.5999999999999997E-2</v>
      </c>
      <c r="L260" s="3">
        <f>HDToriginal!L260/1500</f>
        <v>0.12</v>
      </c>
      <c r="M260" s="3">
        <f>HDToriginal!M260/1500</f>
        <v>0.29933333333333334</v>
      </c>
      <c r="N260" s="3">
        <f>HDToriginal!N260/1500</f>
        <v>0.30733333333333335</v>
      </c>
      <c r="O260" s="3">
        <f>HDToriginal!O260/6000</f>
        <v>0.29266666666666669</v>
      </c>
      <c r="P260" s="3">
        <f>HDToriginal!P260/6000</f>
        <v>0.20599999999999999</v>
      </c>
      <c r="Q260" s="3">
        <f>HDToriginal!Q260/6000</f>
        <v>0.26350000000000001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5.5">
      <c r="A261" s="1">
        <v>258</v>
      </c>
      <c r="B261" s="3">
        <f>HDToriginal!B261/100</f>
        <v>9.24</v>
      </c>
      <c r="C261" s="3">
        <f>HDToriginal!C261/300</f>
        <v>8.1333333333333329</v>
      </c>
      <c r="D261" s="3">
        <f>HDToriginal!D261/300</f>
        <v>9.4433333333333334</v>
      </c>
      <c r="E261" s="3">
        <f>HDToriginal!E261/300</f>
        <v>8.6666666666666661</v>
      </c>
      <c r="F261" s="3">
        <f>HDToriginal!F261/1200</f>
        <v>9.0283333333333342</v>
      </c>
      <c r="G261" s="3">
        <f>HDToriginal!G261/1200</f>
        <v>9.1158333333333328</v>
      </c>
      <c r="H261" s="3">
        <f>HDToriginal!H261/1200</f>
        <v>8.8383333333333329</v>
      </c>
      <c r="I261" s="1"/>
      <c r="J261" s="1">
        <v>258</v>
      </c>
      <c r="K261" s="3">
        <f>HDToriginal!K261/500</f>
        <v>0.224</v>
      </c>
      <c r="L261" s="3">
        <f>HDToriginal!L261/1500</f>
        <v>0.19933333333333333</v>
      </c>
      <c r="M261" s="3">
        <f>HDToriginal!M261/1500</f>
        <v>0.37666666666666665</v>
      </c>
      <c r="N261" s="3">
        <f>HDToriginal!N261/1500</f>
        <v>0.06</v>
      </c>
      <c r="O261" s="3">
        <f>HDToriginal!O261/6000</f>
        <v>0.28050000000000003</v>
      </c>
      <c r="P261" s="3">
        <f>HDToriginal!P261/6000</f>
        <v>0.25333333333333335</v>
      </c>
      <c r="Q261" s="3">
        <f>HDToriginal!Q261/6000</f>
        <v>0.28816666666666668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5.5">
      <c r="A262" s="1">
        <v>259</v>
      </c>
      <c r="B262" s="3">
        <f>HDToriginal!B262/100</f>
        <v>7.3</v>
      </c>
      <c r="C262" s="3">
        <f>HDToriginal!C262/300</f>
        <v>8.06</v>
      </c>
      <c r="D262" s="3">
        <f>HDToriginal!D262/300</f>
        <v>9.3699999999999992</v>
      </c>
      <c r="E262" s="3">
        <f>HDToriginal!E262/300</f>
        <v>9.4433333333333334</v>
      </c>
      <c r="F262" s="3">
        <f>HDToriginal!F262/1200</f>
        <v>9.3175000000000008</v>
      </c>
      <c r="G262" s="3">
        <f>HDToriginal!G262/1200</f>
        <v>8.8408333333333342</v>
      </c>
      <c r="H262" s="3">
        <f>HDToriginal!H262/1200</f>
        <v>9.1658333333333335</v>
      </c>
      <c r="I262" s="1"/>
      <c r="J262" s="1">
        <v>259</v>
      </c>
      <c r="K262" s="3">
        <f>HDToriginal!K262/500</f>
        <v>7.3999999999999996E-2</v>
      </c>
      <c r="L262" s="3">
        <f>HDToriginal!L262/1500</f>
        <v>0.26</v>
      </c>
      <c r="M262" s="3">
        <f>HDToriginal!M262/1500</f>
        <v>0.15333333333333332</v>
      </c>
      <c r="N262" s="3">
        <f>HDToriginal!N262/1500</f>
        <v>0.33866666666666667</v>
      </c>
      <c r="O262" s="3">
        <f>HDToriginal!O262/6000</f>
        <v>0.2545</v>
      </c>
      <c r="P262" s="3">
        <f>HDToriginal!P262/6000</f>
        <v>0.26900000000000002</v>
      </c>
      <c r="Q262" s="3">
        <f>HDToriginal!Q262/6000</f>
        <v>0.27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5.5">
      <c r="A263" s="1">
        <v>260</v>
      </c>
      <c r="B263" s="3">
        <f>HDToriginal!B263/100</f>
        <v>8.35</v>
      </c>
      <c r="C263" s="3">
        <f>HDToriginal!C263/300</f>
        <v>8.43</v>
      </c>
      <c r="D263" s="3">
        <f>HDToriginal!D263/300</f>
        <v>10.48</v>
      </c>
      <c r="E263" s="3">
        <f>HDToriginal!E263/300</f>
        <v>8.0833333333333339</v>
      </c>
      <c r="F263" s="3">
        <f>HDToriginal!F263/1200</f>
        <v>8.8966666666666665</v>
      </c>
      <c r="G263" s="3">
        <f>HDToriginal!G263/1200</f>
        <v>9.3000000000000007</v>
      </c>
      <c r="H263" s="3">
        <f>HDToriginal!H263/1200</f>
        <v>8.6616666666666671</v>
      </c>
      <c r="I263" s="1"/>
      <c r="J263" s="1">
        <v>260</v>
      </c>
      <c r="K263" s="3">
        <f>HDToriginal!K263/500</f>
        <v>0.41199999999999998</v>
      </c>
      <c r="L263" s="3">
        <f>HDToriginal!L263/1500</f>
        <v>0.12666666666666668</v>
      </c>
      <c r="M263" s="3">
        <f>HDToriginal!M263/1500</f>
        <v>0.26400000000000001</v>
      </c>
      <c r="N263" s="3">
        <f>HDToriginal!N263/1500</f>
        <v>0.21733333333333332</v>
      </c>
      <c r="O263" s="3">
        <f>HDToriginal!O263/6000</f>
        <v>0.23416666666666666</v>
      </c>
      <c r="P263" s="3">
        <f>HDToriginal!P263/6000</f>
        <v>0.28333333333333333</v>
      </c>
      <c r="Q263" s="3">
        <f>HDToriginal!Q263/6000</f>
        <v>0.28050000000000003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5.5">
      <c r="A264" s="1">
        <v>261</v>
      </c>
      <c r="B264" s="3">
        <f>HDToriginal!B264/100</f>
        <v>6.98</v>
      </c>
      <c r="C264" s="3">
        <f>HDToriginal!C264/300</f>
        <v>8.7899999999999991</v>
      </c>
      <c r="D264" s="3">
        <f>HDToriginal!D264/300</f>
        <v>9.3433333333333337</v>
      </c>
      <c r="E264" s="3">
        <f>HDToriginal!E264/300</f>
        <v>8.8033333333333328</v>
      </c>
      <c r="F264" s="3">
        <f>HDToriginal!F264/1200</f>
        <v>9.3524999999999991</v>
      </c>
      <c r="G264" s="3">
        <f>HDToriginal!G264/1200</f>
        <v>9.0116666666666667</v>
      </c>
      <c r="H264" s="3">
        <f>HDToriginal!H264/1200</f>
        <v>9.0991666666666671</v>
      </c>
      <c r="I264" s="1"/>
      <c r="J264" s="1">
        <v>261</v>
      </c>
      <c r="K264" s="3">
        <f>HDToriginal!K264/500</f>
        <v>0.192</v>
      </c>
      <c r="L264" s="3">
        <f>HDToriginal!L264/1500</f>
        <v>0.48199999999999998</v>
      </c>
      <c r="M264" s="3">
        <f>HDToriginal!M264/1500</f>
        <v>0.18466666666666667</v>
      </c>
      <c r="N264" s="3">
        <f>HDToriginal!N264/1500</f>
        <v>0.32666666666666666</v>
      </c>
      <c r="O264" s="3">
        <f>HDToriginal!O264/6000</f>
        <v>0.28083333333333332</v>
      </c>
      <c r="P264" s="3">
        <f>HDToriginal!P264/6000</f>
        <v>0.28366666666666668</v>
      </c>
      <c r="Q264" s="3">
        <f>HDToriginal!Q264/6000</f>
        <v>0.27233333333333332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5.5">
      <c r="A265" s="1">
        <v>262</v>
      </c>
      <c r="B265" s="3">
        <f>HDToriginal!B265/100</f>
        <v>5.67</v>
      </c>
      <c r="C265" s="3">
        <f>HDToriginal!C265/300</f>
        <v>8.8733333333333331</v>
      </c>
      <c r="D265" s="3">
        <f>HDToriginal!D265/300</f>
        <v>8.9466666666666672</v>
      </c>
      <c r="E265" s="3">
        <f>HDToriginal!E265/300</f>
        <v>8.4833333333333325</v>
      </c>
      <c r="F265" s="3">
        <f>HDToriginal!F265/1200</f>
        <v>8.850833333333334</v>
      </c>
      <c r="G265" s="3">
        <f>HDToriginal!G265/1200</f>
        <v>9.1750000000000007</v>
      </c>
      <c r="H265" s="3">
        <f>HDToriginal!H265/1200</f>
        <v>8.8666666666666671</v>
      </c>
      <c r="I265" s="1"/>
      <c r="J265" s="1">
        <v>262</v>
      </c>
      <c r="K265" s="3">
        <f>HDToriginal!K265/500</f>
        <v>0.26600000000000001</v>
      </c>
      <c r="L265" s="3">
        <f>HDToriginal!L265/1500</f>
        <v>0.21266666666666667</v>
      </c>
      <c r="M265" s="3">
        <f>HDToriginal!M265/1500</f>
        <v>0.33800000000000002</v>
      </c>
      <c r="N265" s="3">
        <f>HDToriginal!N265/1500</f>
        <v>0.35333333333333333</v>
      </c>
      <c r="O265" s="3">
        <f>HDToriginal!O265/6000</f>
        <v>0.24033333333333334</v>
      </c>
      <c r="P265" s="3">
        <f>HDToriginal!P265/6000</f>
        <v>0.27066666666666667</v>
      </c>
      <c r="Q265" s="3">
        <f>HDToriginal!Q265/6000</f>
        <v>0.24133333333333334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5.5">
      <c r="A266" s="1">
        <v>263</v>
      </c>
      <c r="B266" s="3">
        <f>HDToriginal!B266/100</f>
        <v>8.4</v>
      </c>
      <c r="C266" s="3">
        <f>HDToriginal!C266/300</f>
        <v>8.4233333333333338</v>
      </c>
      <c r="D266" s="3">
        <f>HDToriginal!D266/300</f>
        <v>8.1966666666666672</v>
      </c>
      <c r="E266" s="3">
        <f>HDToriginal!E266/300</f>
        <v>9.64</v>
      </c>
      <c r="F266" s="3">
        <f>HDToriginal!F266/1200</f>
        <v>8.9916666666666671</v>
      </c>
      <c r="G266" s="3">
        <f>HDToriginal!G266/1200</f>
        <v>8.5824999999999996</v>
      </c>
      <c r="H266" s="3">
        <f>HDToriginal!H266/1200</f>
        <v>8.8800000000000008</v>
      </c>
      <c r="I266" s="1"/>
      <c r="J266" s="1">
        <v>263</v>
      </c>
      <c r="K266" s="3">
        <f>HDToriginal!K266/500</f>
        <v>0.28599999999999998</v>
      </c>
      <c r="L266" s="3">
        <f>HDToriginal!L266/1500</f>
        <v>0.33800000000000002</v>
      </c>
      <c r="M266" s="3">
        <f>HDToriginal!M266/1500</f>
        <v>0.26800000000000002</v>
      </c>
      <c r="N266" s="3">
        <f>HDToriginal!N266/1500</f>
        <v>0.24066666666666667</v>
      </c>
      <c r="O266" s="3">
        <f>HDToriginal!O266/6000</f>
        <v>0.28133333333333332</v>
      </c>
      <c r="P266" s="3">
        <f>HDToriginal!P266/6000</f>
        <v>0.21883333333333332</v>
      </c>
      <c r="Q266" s="3">
        <f>HDToriginal!Q266/6000</f>
        <v>0.21883333333333332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5.5">
      <c r="A267" s="1">
        <v>264</v>
      </c>
      <c r="B267" s="3">
        <f>HDToriginal!B267/100</f>
        <v>5.69</v>
      </c>
      <c r="C267" s="3">
        <f>HDToriginal!C267/300</f>
        <v>8.34</v>
      </c>
      <c r="D267" s="3">
        <f>HDToriginal!D267/300</f>
        <v>8.5333333333333332</v>
      </c>
      <c r="E267" s="3">
        <f>HDToriginal!E267/300</f>
        <v>8.5833333333333339</v>
      </c>
      <c r="F267" s="3">
        <f>HDToriginal!F267/1200</f>
        <v>8.8066666666666666</v>
      </c>
      <c r="G267" s="3">
        <f>HDToriginal!G267/1200</f>
        <v>9.1341666666666672</v>
      </c>
      <c r="H267" s="3">
        <f>HDToriginal!H267/1200</f>
        <v>8.8041666666666671</v>
      </c>
      <c r="I267" s="1"/>
      <c r="J267" s="1">
        <v>264</v>
      </c>
      <c r="K267" s="3">
        <f>HDToriginal!K267/500</f>
        <v>0.248</v>
      </c>
      <c r="L267" s="3">
        <f>HDToriginal!L267/1500</f>
        <v>2.8000000000000001E-2</v>
      </c>
      <c r="M267" s="3">
        <f>HDToriginal!M267/1500</f>
        <v>0.15066666666666667</v>
      </c>
      <c r="N267" s="3">
        <f>HDToriginal!N267/1500</f>
        <v>0.24733333333333332</v>
      </c>
      <c r="O267" s="3">
        <f>HDToriginal!O267/6000</f>
        <v>0.24149999999999999</v>
      </c>
      <c r="P267" s="3">
        <f>HDToriginal!P267/6000</f>
        <v>0.26083333333333331</v>
      </c>
      <c r="Q267" s="3">
        <f>HDToriginal!Q267/6000</f>
        <v>0.21866666666666668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5.5">
      <c r="A268" s="1">
        <v>265</v>
      </c>
      <c r="B268" s="3">
        <f>HDToriginal!B268/100</f>
        <v>6.75</v>
      </c>
      <c r="C268" s="3">
        <f>HDToriginal!C268/300</f>
        <v>8.76</v>
      </c>
      <c r="D268" s="3">
        <f>HDToriginal!D268/300</f>
        <v>8.1166666666666671</v>
      </c>
      <c r="E268" s="3">
        <f>HDToriginal!E268/300</f>
        <v>8.25</v>
      </c>
      <c r="F268" s="3">
        <f>HDToriginal!F268/1200</f>
        <v>9.0033333333333339</v>
      </c>
      <c r="G268" s="3">
        <f>HDToriginal!G268/1200</f>
        <v>8.5225000000000009</v>
      </c>
      <c r="H268" s="3">
        <f>HDToriginal!H268/1200</f>
        <v>8.7508333333333326</v>
      </c>
      <c r="I268" s="1"/>
      <c r="J268" s="1">
        <v>265</v>
      </c>
      <c r="K268" s="3">
        <f>HDToriginal!K268/500</f>
        <v>1.4E-2</v>
      </c>
      <c r="L268" s="3">
        <f>HDToriginal!L268/1500</f>
        <v>0.11600000000000001</v>
      </c>
      <c r="M268" s="3">
        <f>HDToriginal!M268/1500</f>
        <v>0.436</v>
      </c>
      <c r="N268" s="3">
        <f>HDToriginal!N268/1500</f>
        <v>0.24199999999999999</v>
      </c>
      <c r="O268" s="3">
        <f>HDToriginal!O268/6000</f>
        <v>0.20050000000000001</v>
      </c>
      <c r="P268" s="3">
        <f>HDToriginal!P268/6000</f>
        <v>0.22016666666666668</v>
      </c>
      <c r="Q268" s="3">
        <f>HDToriginal!Q268/6000</f>
        <v>0.27216666666666667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5.5">
      <c r="A269" s="1">
        <v>266</v>
      </c>
      <c r="B269" s="3">
        <f>HDToriginal!B269/100</f>
        <v>8.27</v>
      </c>
      <c r="C269" s="3">
        <f>HDToriginal!C269/300</f>
        <v>8.4466666666666672</v>
      </c>
      <c r="D269" s="3">
        <f>HDToriginal!D269/300</f>
        <v>8.4533333333333331</v>
      </c>
      <c r="E269" s="3">
        <f>HDToriginal!E269/300</f>
        <v>8.336666666666666</v>
      </c>
      <c r="F269" s="3">
        <f>HDToriginal!F269/1200</f>
        <v>8.418333333333333</v>
      </c>
      <c r="G269" s="3">
        <f>HDToriginal!G269/1200</f>
        <v>8.6374999999999993</v>
      </c>
      <c r="H269" s="3">
        <f>HDToriginal!H269/1200</f>
        <v>8.5133333333333336</v>
      </c>
      <c r="I269" s="1"/>
      <c r="J269" s="1">
        <v>266</v>
      </c>
      <c r="K269" s="3">
        <f>HDToriginal!K269/500</f>
        <v>0</v>
      </c>
      <c r="L269" s="3">
        <f>HDToriginal!L269/1500</f>
        <v>0.23400000000000001</v>
      </c>
      <c r="M269" s="3">
        <f>HDToriginal!M269/1500</f>
        <v>0.35133333333333333</v>
      </c>
      <c r="N269" s="3">
        <f>HDToriginal!N269/1500</f>
        <v>0.29066666666666668</v>
      </c>
      <c r="O269" s="3">
        <f>HDToriginal!O269/6000</f>
        <v>0.2485</v>
      </c>
      <c r="P269" s="3">
        <f>HDToriginal!P269/6000</f>
        <v>0.22583333333333333</v>
      </c>
      <c r="Q269" s="3">
        <f>HDToriginal!Q269/6000</f>
        <v>0.28933333333333333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5.5">
      <c r="A270" s="1">
        <v>267</v>
      </c>
      <c r="B270" s="3">
        <f>HDToriginal!B270/100</f>
        <v>7.14</v>
      </c>
      <c r="C270" s="3">
        <f>HDToriginal!C270/300</f>
        <v>7.5566666666666666</v>
      </c>
      <c r="D270" s="3">
        <f>HDToriginal!D270/300</f>
        <v>8.1566666666666663</v>
      </c>
      <c r="E270" s="3">
        <f>HDToriginal!E270/300</f>
        <v>7.7266666666666666</v>
      </c>
      <c r="F270" s="3">
        <f>HDToriginal!F270/1200</f>
        <v>8.7983333333333338</v>
      </c>
      <c r="G270" s="3">
        <f>HDToriginal!G270/1200</f>
        <v>8.456666666666667</v>
      </c>
      <c r="H270" s="3">
        <f>HDToriginal!H270/1200</f>
        <v>8.6125000000000007</v>
      </c>
      <c r="I270" s="1"/>
      <c r="J270" s="1">
        <v>267</v>
      </c>
      <c r="K270" s="3">
        <f>HDToriginal!K270/500</f>
        <v>0.308</v>
      </c>
      <c r="L270" s="3">
        <f>HDToriginal!L270/1500</f>
        <v>0.31</v>
      </c>
      <c r="M270" s="3">
        <f>HDToriginal!M270/1500</f>
        <v>0.20466666666666666</v>
      </c>
      <c r="N270" s="3">
        <f>HDToriginal!N270/1500</f>
        <v>0.182</v>
      </c>
      <c r="O270" s="3">
        <f>HDToriginal!O270/6000</f>
        <v>0.26150000000000001</v>
      </c>
      <c r="P270" s="3">
        <f>HDToriginal!P270/6000</f>
        <v>0.23316666666666666</v>
      </c>
      <c r="Q270" s="3">
        <f>HDToriginal!Q270/6000</f>
        <v>0.25083333333333335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5.5">
      <c r="A271" s="1">
        <v>268</v>
      </c>
      <c r="B271" s="3">
        <f>HDToriginal!B271/100</f>
        <v>7.11</v>
      </c>
      <c r="C271" s="3">
        <f>HDToriginal!C271/300</f>
        <v>7.0333333333333332</v>
      </c>
      <c r="D271" s="3">
        <f>HDToriginal!D271/300</f>
        <v>8.3766666666666669</v>
      </c>
      <c r="E271" s="3">
        <f>HDToriginal!E271/300</f>
        <v>8.4366666666666674</v>
      </c>
      <c r="F271" s="3">
        <f>HDToriginal!F271/1200</f>
        <v>8.3683333333333341</v>
      </c>
      <c r="G271" s="3">
        <f>HDToriginal!G271/1200</f>
        <v>8.8324999999999996</v>
      </c>
      <c r="H271" s="3">
        <f>HDToriginal!H271/1200</f>
        <v>8.6483333333333334</v>
      </c>
      <c r="I271" s="1"/>
      <c r="J271" s="1">
        <v>268</v>
      </c>
      <c r="K271" s="3">
        <f>HDToriginal!K271/500</f>
        <v>0.27600000000000002</v>
      </c>
      <c r="L271" s="3">
        <f>HDToriginal!L271/1500</f>
        <v>0.44400000000000001</v>
      </c>
      <c r="M271" s="3">
        <f>HDToriginal!M271/1500</f>
        <v>0.26733333333333331</v>
      </c>
      <c r="N271" s="3">
        <f>HDToriginal!N271/1500</f>
        <v>0.38866666666666666</v>
      </c>
      <c r="O271" s="3">
        <f>HDToriginal!O271/6000</f>
        <v>0.20666666666666667</v>
      </c>
      <c r="P271" s="3">
        <f>HDToriginal!P271/6000</f>
        <v>0.27733333333333332</v>
      </c>
      <c r="Q271" s="3">
        <f>HDToriginal!Q271/6000</f>
        <v>0.22900000000000001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5.5">
      <c r="A272" s="1">
        <v>269</v>
      </c>
      <c r="B272" s="3">
        <f>HDToriginal!B272/100</f>
        <v>6.01</v>
      </c>
      <c r="C272" s="3">
        <f>HDToriginal!C272/300</f>
        <v>8.91</v>
      </c>
      <c r="D272" s="3">
        <f>HDToriginal!D272/300</f>
        <v>8.7100000000000009</v>
      </c>
      <c r="E272" s="3">
        <f>HDToriginal!E272/300</f>
        <v>8.3066666666666666</v>
      </c>
      <c r="F272" s="3">
        <f>HDToriginal!F272/1200</f>
        <v>8.7591666666666672</v>
      </c>
      <c r="G272" s="3">
        <f>HDToriginal!G272/1200</f>
        <v>8.4416666666666664</v>
      </c>
      <c r="H272" s="3">
        <f>HDToriginal!H272/1200</f>
        <v>8.7508333333333326</v>
      </c>
      <c r="I272" s="1"/>
      <c r="J272" s="1">
        <v>269</v>
      </c>
      <c r="K272" s="3">
        <f>HDToriginal!K272/500</f>
        <v>0.23799999999999999</v>
      </c>
      <c r="L272" s="3">
        <f>HDToriginal!L272/1500</f>
        <v>0.30533333333333335</v>
      </c>
      <c r="M272" s="3">
        <f>HDToriginal!M272/1500</f>
        <v>0.41733333333333333</v>
      </c>
      <c r="N272" s="3">
        <f>HDToriginal!N272/1500</f>
        <v>0.28000000000000003</v>
      </c>
      <c r="O272" s="3">
        <f>HDToriginal!O272/6000</f>
        <v>0.24066666666666667</v>
      </c>
      <c r="P272" s="3">
        <f>HDToriginal!P272/6000</f>
        <v>0.23733333333333334</v>
      </c>
      <c r="Q272" s="3">
        <f>HDToriginal!Q272/6000</f>
        <v>0.19950000000000001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5.5">
      <c r="A273" s="1">
        <v>270</v>
      </c>
      <c r="B273" s="3">
        <f>HDToriginal!B273/100</f>
        <v>6.3</v>
      </c>
      <c r="C273" s="3">
        <f>HDToriginal!C273/300</f>
        <v>8.2133333333333329</v>
      </c>
      <c r="D273" s="3">
        <f>HDToriginal!D273/300</f>
        <v>8.8233333333333341</v>
      </c>
      <c r="E273" s="3">
        <f>HDToriginal!E273/300</f>
        <v>7.6733333333333329</v>
      </c>
      <c r="F273" s="3">
        <f>HDToriginal!F273/1200</f>
        <v>8.3733333333333331</v>
      </c>
      <c r="G273" s="3">
        <f>HDToriginal!G273/1200</f>
        <v>8.5533333333333328</v>
      </c>
      <c r="H273" s="3">
        <f>HDToriginal!H273/1200</f>
        <v>8.206666666666667</v>
      </c>
      <c r="I273" s="1"/>
      <c r="J273" s="1">
        <v>270</v>
      </c>
      <c r="K273" s="3">
        <f>HDToriginal!K273/500</f>
        <v>0</v>
      </c>
      <c r="L273" s="3">
        <f>HDToriginal!L273/1500</f>
        <v>0.19800000000000001</v>
      </c>
      <c r="M273" s="3">
        <f>HDToriginal!M273/1500</f>
        <v>0.27066666666666667</v>
      </c>
      <c r="N273" s="3">
        <f>HDToriginal!N273/1500</f>
        <v>0.25533333333333336</v>
      </c>
      <c r="O273" s="3">
        <f>HDToriginal!O273/6000</f>
        <v>0.21566666666666667</v>
      </c>
      <c r="P273" s="3">
        <f>HDToriginal!P273/6000</f>
        <v>0.27066666666666667</v>
      </c>
      <c r="Q273" s="3">
        <f>HDToriginal!Q273/6000</f>
        <v>0.19600000000000001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5.5">
      <c r="A274" s="1">
        <v>271</v>
      </c>
      <c r="B274" s="3">
        <f>HDToriginal!B274/100</f>
        <v>7.72</v>
      </c>
      <c r="C274" s="3">
        <f>HDToriginal!C274/300</f>
        <v>7.96</v>
      </c>
      <c r="D274" s="3">
        <f>HDToriginal!D274/300</f>
        <v>8.5399999999999991</v>
      </c>
      <c r="E274" s="3">
        <f>HDToriginal!E274/300</f>
        <v>9.23</v>
      </c>
      <c r="F274" s="3">
        <f>HDToriginal!F274/1200</f>
        <v>8.5966666666666658</v>
      </c>
      <c r="G274" s="3">
        <f>HDToriginal!G274/1200</f>
        <v>8.2533333333333339</v>
      </c>
      <c r="H274" s="3">
        <f>HDToriginal!H274/1200</f>
        <v>8.5508333333333333</v>
      </c>
      <c r="I274" s="1"/>
      <c r="J274" s="1">
        <v>271</v>
      </c>
      <c r="K274" s="3">
        <f>HDToriginal!K274/500</f>
        <v>0</v>
      </c>
      <c r="L274" s="3">
        <f>HDToriginal!L274/1500</f>
        <v>0.17466666666666666</v>
      </c>
      <c r="M274" s="3">
        <f>HDToriginal!M274/1500</f>
        <v>9.5333333333333339E-2</v>
      </c>
      <c r="N274" s="3">
        <f>HDToriginal!N274/1500</f>
        <v>0.33133333333333331</v>
      </c>
      <c r="O274" s="3">
        <f>HDToriginal!O274/6000</f>
        <v>0.24066666666666667</v>
      </c>
      <c r="P274" s="3">
        <f>HDToriginal!P274/6000</f>
        <v>0.24383333333333335</v>
      </c>
      <c r="Q274" s="3">
        <f>HDToriginal!Q274/6000</f>
        <v>0.26900000000000002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5.5">
      <c r="A275" s="1">
        <v>272</v>
      </c>
      <c r="B275" s="3">
        <f>HDToriginal!B275/100</f>
        <v>6.38</v>
      </c>
      <c r="C275" s="3">
        <f>HDToriginal!C275/300</f>
        <v>7.7766666666666664</v>
      </c>
      <c r="D275" s="3">
        <f>HDToriginal!D275/300</f>
        <v>8.1666666666666661</v>
      </c>
      <c r="E275" s="3">
        <f>HDToriginal!E275/300</f>
        <v>7.0166666666666666</v>
      </c>
      <c r="F275" s="3">
        <f>HDToriginal!F275/1200</f>
        <v>8.2716666666666665</v>
      </c>
      <c r="G275" s="3">
        <f>HDToriginal!G275/1200</f>
        <v>8.3266666666666662</v>
      </c>
      <c r="H275" s="3">
        <f>HDToriginal!H275/1200</f>
        <v>8.3725000000000005</v>
      </c>
      <c r="I275" s="1"/>
      <c r="J275" s="1">
        <v>272</v>
      </c>
      <c r="K275" s="3">
        <f>HDToriginal!K275/500</f>
        <v>0.46400000000000002</v>
      </c>
      <c r="L275" s="3">
        <f>HDToriginal!L275/1500</f>
        <v>0.32533333333333331</v>
      </c>
      <c r="M275" s="3">
        <f>HDToriginal!M275/1500</f>
        <v>3.7999999999999999E-2</v>
      </c>
      <c r="N275" s="3">
        <f>HDToriginal!N275/1500</f>
        <v>0.41266666666666668</v>
      </c>
      <c r="O275" s="3">
        <f>HDToriginal!O275/6000</f>
        <v>0.22816666666666666</v>
      </c>
      <c r="P275" s="3">
        <f>HDToriginal!P275/6000</f>
        <v>0.28066666666666668</v>
      </c>
      <c r="Q275" s="3">
        <f>HDToriginal!Q275/6000</f>
        <v>0.23400000000000001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5.5">
      <c r="A276" s="1">
        <v>273</v>
      </c>
      <c r="B276" s="3">
        <f>HDToriginal!B276/100</f>
        <v>8.8000000000000007</v>
      </c>
      <c r="C276" s="3">
        <f>HDToriginal!C276/300</f>
        <v>8.24</v>
      </c>
      <c r="D276" s="3">
        <f>HDToriginal!D276/300</f>
        <v>8.2100000000000009</v>
      </c>
      <c r="E276" s="3">
        <f>HDToriginal!E276/300</f>
        <v>7.6433333333333335</v>
      </c>
      <c r="F276" s="3">
        <f>HDToriginal!F276/1200</f>
        <v>8.5483333333333338</v>
      </c>
      <c r="G276" s="3">
        <f>HDToriginal!G276/1200</f>
        <v>8.0991666666666671</v>
      </c>
      <c r="H276" s="3">
        <f>HDToriginal!H276/1200</f>
        <v>8.1466666666666665</v>
      </c>
      <c r="I276" s="1"/>
      <c r="J276" s="1">
        <v>273</v>
      </c>
      <c r="K276" s="3">
        <f>HDToriginal!K276/500</f>
        <v>5.6000000000000001E-2</v>
      </c>
      <c r="L276" s="3">
        <f>HDToriginal!L276/1500</f>
        <v>0.15</v>
      </c>
      <c r="M276" s="3">
        <f>HDToriginal!M276/1500</f>
        <v>0.32333333333333331</v>
      </c>
      <c r="N276" s="3">
        <f>HDToriginal!N276/1500</f>
        <v>0.378</v>
      </c>
      <c r="O276" s="3">
        <f>HDToriginal!O276/6000</f>
        <v>0.27550000000000002</v>
      </c>
      <c r="P276" s="3">
        <f>HDToriginal!P276/6000</f>
        <v>0.25833333333333336</v>
      </c>
      <c r="Q276" s="3">
        <f>HDToriginal!Q276/6000</f>
        <v>0.26600000000000001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5.5">
      <c r="A277" s="1">
        <v>274</v>
      </c>
      <c r="B277" s="3">
        <f>HDToriginal!B277/100</f>
        <v>7.97</v>
      </c>
      <c r="C277" s="3">
        <f>HDToriginal!C277/300</f>
        <v>6.6433333333333335</v>
      </c>
      <c r="D277" s="3">
        <f>HDToriginal!D277/300</f>
        <v>7.2033333333333331</v>
      </c>
      <c r="E277" s="3">
        <f>HDToriginal!E277/300</f>
        <v>7.0766666666666671</v>
      </c>
      <c r="F277" s="3">
        <f>HDToriginal!F277/1200</f>
        <v>8.125</v>
      </c>
      <c r="G277" s="3">
        <f>HDToriginal!G277/1200</f>
        <v>8.5233333333333334</v>
      </c>
      <c r="H277" s="3">
        <f>HDToriginal!H277/1200</f>
        <v>8.1808333333333341</v>
      </c>
      <c r="I277" s="1"/>
      <c r="J277" s="1">
        <v>274</v>
      </c>
      <c r="K277" s="3">
        <f>HDToriginal!K277/500</f>
        <v>0</v>
      </c>
      <c r="L277" s="3">
        <f>HDToriginal!L277/1500</f>
        <v>0.27333333333333332</v>
      </c>
      <c r="M277" s="3">
        <f>HDToriginal!M277/1500</f>
        <v>0.34533333333333333</v>
      </c>
      <c r="N277" s="3">
        <f>HDToriginal!N277/1500</f>
        <v>0.21666666666666667</v>
      </c>
      <c r="O277" s="3">
        <f>HDToriginal!O277/6000</f>
        <v>0.22516666666666665</v>
      </c>
      <c r="P277" s="3">
        <f>HDToriginal!P277/6000</f>
        <v>0.26850000000000002</v>
      </c>
      <c r="Q277" s="3">
        <f>HDToriginal!Q277/6000</f>
        <v>0.25900000000000001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5.5">
      <c r="A278" s="1">
        <v>275</v>
      </c>
      <c r="B278" s="3">
        <f>HDToriginal!B278/100</f>
        <v>7.26</v>
      </c>
      <c r="C278" s="3">
        <f>HDToriginal!C278/300</f>
        <v>7.49</v>
      </c>
      <c r="D278" s="3">
        <f>HDToriginal!D278/300</f>
        <v>7.7666666666666666</v>
      </c>
      <c r="E278" s="3">
        <f>HDToriginal!E278/300</f>
        <v>7.8466666666666667</v>
      </c>
      <c r="F278" s="3">
        <f>HDToriginal!F278/1200</f>
        <v>8.4749999999999996</v>
      </c>
      <c r="G278" s="3">
        <f>HDToriginal!G278/1200</f>
        <v>8.1083333333333325</v>
      </c>
      <c r="H278" s="3">
        <f>HDToriginal!H278/1200</f>
        <v>8.4433333333333334</v>
      </c>
      <c r="I278" s="1"/>
      <c r="J278" s="1">
        <v>275</v>
      </c>
      <c r="K278" s="3">
        <f>HDToriginal!K278/500</f>
        <v>0.57199999999999995</v>
      </c>
      <c r="L278" s="3">
        <f>HDToriginal!L278/1500</f>
        <v>0.33</v>
      </c>
      <c r="M278" s="3">
        <f>HDToriginal!M278/1500</f>
        <v>0.31266666666666665</v>
      </c>
      <c r="N278" s="3">
        <f>HDToriginal!N278/1500</f>
        <v>0.28466666666666668</v>
      </c>
      <c r="O278" s="3">
        <f>HDToriginal!O278/6000</f>
        <v>0.27383333333333332</v>
      </c>
      <c r="P278" s="3">
        <f>HDToriginal!P278/6000</f>
        <v>0.2505</v>
      </c>
      <c r="Q278" s="3">
        <f>HDToriginal!Q278/6000</f>
        <v>0.27366666666666667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5.5">
      <c r="A279" s="1">
        <v>276</v>
      </c>
      <c r="B279" s="3">
        <f>HDToriginal!B279/100</f>
        <v>8.32</v>
      </c>
      <c r="C279" s="3">
        <f>HDToriginal!C279/300</f>
        <v>7.166666666666667</v>
      </c>
      <c r="D279" s="3">
        <f>HDToriginal!D279/300</f>
        <v>7.39</v>
      </c>
      <c r="E279" s="3">
        <f>HDToriginal!E279/300</f>
        <v>8.01</v>
      </c>
      <c r="F279" s="3">
        <f>HDToriginal!F279/1200</f>
        <v>7.956666666666667</v>
      </c>
      <c r="G279" s="3">
        <f>HDToriginal!G279/1200</f>
        <v>8.17</v>
      </c>
      <c r="H279" s="3">
        <f>HDToriginal!H279/1200</f>
        <v>7.9683333333333337</v>
      </c>
      <c r="I279" s="1"/>
      <c r="J279" s="1">
        <v>276</v>
      </c>
      <c r="K279" s="3">
        <f>HDToriginal!K279/500</f>
        <v>0.78200000000000003</v>
      </c>
      <c r="L279" s="3">
        <f>HDToriginal!L279/1500</f>
        <v>8.1333333333333327E-2</v>
      </c>
      <c r="M279" s="3">
        <f>HDToriginal!M279/1500</f>
        <v>0.21733333333333332</v>
      </c>
      <c r="N279" s="3">
        <f>HDToriginal!N279/1500</f>
        <v>7.3333333333333334E-2</v>
      </c>
      <c r="O279" s="3">
        <f>HDToriginal!O279/6000</f>
        <v>0.20649999999999999</v>
      </c>
      <c r="P279" s="3">
        <f>HDToriginal!P279/6000</f>
        <v>0.23949999999999999</v>
      </c>
      <c r="Q279" s="3">
        <f>HDToriginal!Q279/6000</f>
        <v>0.28249999999999997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5.5">
      <c r="A280" s="1">
        <v>277</v>
      </c>
      <c r="B280" s="3">
        <f>HDToriginal!B280/100</f>
        <v>6.65</v>
      </c>
      <c r="C280" s="3">
        <f>HDToriginal!C280/300</f>
        <v>7.8933333333333335</v>
      </c>
      <c r="D280" s="3">
        <f>HDToriginal!D280/300</f>
        <v>7.45</v>
      </c>
      <c r="E280" s="3">
        <f>HDToriginal!E280/300</f>
        <v>7.5766666666666671</v>
      </c>
      <c r="F280" s="3">
        <f>HDToriginal!F280/1200</f>
        <v>8.0216666666666665</v>
      </c>
      <c r="G280" s="3">
        <f>HDToriginal!G280/1200</f>
        <v>7.9758333333333331</v>
      </c>
      <c r="H280" s="3">
        <f>HDToriginal!H280/1200</f>
        <v>8.0808333333333326</v>
      </c>
      <c r="I280" s="1"/>
      <c r="J280" s="1">
        <v>277</v>
      </c>
      <c r="K280" s="3">
        <f>HDToriginal!K280/500</f>
        <v>0.16400000000000001</v>
      </c>
      <c r="L280" s="3">
        <f>HDToriginal!L280/1500</f>
        <v>0.35266666666666668</v>
      </c>
      <c r="M280" s="3">
        <f>HDToriginal!M280/1500</f>
        <v>0.22800000000000001</v>
      </c>
      <c r="N280" s="3">
        <f>HDToriginal!N280/1500</f>
        <v>0.378</v>
      </c>
      <c r="O280" s="3">
        <f>HDToriginal!O280/6000</f>
        <v>0.24283333333333335</v>
      </c>
      <c r="P280" s="3">
        <f>HDToriginal!P280/6000</f>
        <v>0.25133333333333335</v>
      </c>
      <c r="Q280" s="3">
        <f>HDToriginal!Q280/6000</f>
        <v>0.26466666666666666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5.5">
      <c r="A281" s="1">
        <v>278</v>
      </c>
      <c r="B281" s="3">
        <f>HDToriginal!B281/100</f>
        <v>7.96</v>
      </c>
      <c r="C281" s="3">
        <f>HDToriginal!C281/300</f>
        <v>7.2033333333333331</v>
      </c>
      <c r="D281" s="3">
        <f>HDToriginal!D281/300</f>
        <v>7.6533333333333333</v>
      </c>
      <c r="E281" s="3">
        <f>HDToriginal!E281/300</f>
        <v>7.96</v>
      </c>
      <c r="F281" s="3">
        <f>HDToriginal!F281/1200</f>
        <v>7.8858333333333333</v>
      </c>
      <c r="G281" s="3">
        <f>HDToriginal!G281/1200</f>
        <v>8.1033333333333335</v>
      </c>
      <c r="H281" s="3">
        <f>HDToriginal!H281/1200</f>
        <v>7.9783333333333335</v>
      </c>
      <c r="I281" s="1"/>
      <c r="J281" s="1">
        <v>278</v>
      </c>
      <c r="K281" s="3">
        <f>HDToriginal!K281/500</f>
        <v>0.39600000000000002</v>
      </c>
      <c r="L281" s="3">
        <f>HDToriginal!L281/1500</f>
        <v>0.14599999999999999</v>
      </c>
      <c r="M281" s="3">
        <f>HDToriginal!M281/1500</f>
        <v>0.15133333333333332</v>
      </c>
      <c r="N281" s="3">
        <f>HDToriginal!N281/1500</f>
        <v>0.24733333333333332</v>
      </c>
      <c r="O281" s="3">
        <f>HDToriginal!O281/6000</f>
        <v>0.27716666666666667</v>
      </c>
      <c r="P281" s="3">
        <f>HDToriginal!P281/6000</f>
        <v>0.24216666666666667</v>
      </c>
      <c r="Q281" s="3">
        <f>HDToriginal!Q281/6000</f>
        <v>0.22933333333333333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5.5">
      <c r="A282" s="1">
        <v>279</v>
      </c>
      <c r="B282" s="3">
        <f>HDToriginal!B282/100</f>
        <v>8.73</v>
      </c>
      <c r="C282" s="3">
        <f>HDToriginal!C282/300</f>
        <v>7.3633333333333333</v>
      </c>
      <c r="D282" s="3">
        <f>HDToriginal!D282/300</f>
        <v>8.52</v>
      </c>
      <c r="E282" s="3">
        <f>HDToriginal!E282/300</f>
        <v>9.3633333333333333</v>
      </c>
      <c r="F282" s="3">
        <f>HDToriginal!F282/1200</f>
        <v>8.0016666666666669</v>
      </c>
      <c r="G282" s="3">
        <f>HDToriginal!G282/1200</f>
        <v>8.1449999999999996</v>
      </c>
      <c r="H282" s="3">
        <f>HDToriginal!H282/1200</f>
        <v>8.0783333333333331</v>
      </c>
      <c r="I282" s="1"/>
      <c r="J282" s="1">
        <v>279</v>
      </c>
      <c r="K282" s="3">
        <f>HDToriginal!K282/500</f>
        <v>0.53600000000000003</v>
      </c>
      <c r="L282" s="3">
        <f>HDToriginal!L282/1500</f>
        <v>0.24133333333333334</v>
      </c>
      <c r="M282" s="3">
        <f>HDToriginal!M282/1500</f>
        <v>0.218</v>
      </c>
      <c r="N282" s="3">
        <f>HDToriginal!N282/1500</f>
        <v>0.39400000000000002</v>
      </c>
      <c r="O282" s="3">
        <f>HDToriginal!O282/6000</f>
        <v>0.25750000000000001</v>
      </c>
      <c r="P282" s="3">
        <f>HDToriginal!P282/6000</f>
        <v>0.21299999999999999</v>
      </c>
      <c r="Q282" s="3">
        <f>HDToriginal!Q282/6000</f>
        <v>0.26016666666666666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5.5">
      <c r="A283" s="1">
        <v>280</v>
      </c>
      <c r="B283" s="3">
        <f>HDToriginal!B283/100</f>
        <v>5.19</v>
      </c>
      <c r="C283" s="3">
        <f>HDToriginal!C283/300</f>
        <v>7.6033333333333335</v>
      </c>
      <c r="D283" s="3">
        <f>HDToriginal!D283/300</f>
        <v>7.2133333333333329</v>
      </c>
      <c r="E283" s="3">
        <f>HDToriginal!E283/300</f>
        <v>7.91</v>
      </c>
      <c r="F283" s="3">
        <f>HDToriginal!F283/1200</f>
        <v>7.8291666666666666</v>
      </c>
      <c r="G283" s="3">
        <f>HDToriginal!G283/1200</f>
        <v>7.9033333333333333</v>
      </c>
      <c r="H283" s="3">
        <f>HDToriginal!H283/1200</f>
        <v>8.1750000000000007</v>
      </c>
      <c r="I283" s="1"/>
      <c r="J283" s="1">
        <v>280</v>
      </c>
      <c r="K283" s="3">
        <f>HDToriginal!K283/500</f>
        <v>0</v>
      </c>
      <c r="L283" s="3">
        <f>HDToriginal!L283/1500</f>
        <v>0.21199999999999999</v>
      </c>
      <c r="M283" s="3">
        <f>HDToriginal!M283/1500</f>
        <v>0.15666666666666668</v>
      </c>
      <c r="N283" s="3">
        <f>HDToriginal!N283/1500</f>
        <v>0.28266666666666668</v>
      </c>
      <c r="O283" s="3">
        <f>HDToriginal!O283/6000</f>
        <v>0.24283333333333335</v>
      </c>
      <c r="P283" s="3">
        <f>HDToriginal!P283/6000</f>
        <v>0.26350000000000001</v>
      </c>
      <c r="Q283" s="3">
        <f>HDToriginal!Q283/6000</f>
        <v>0.25366666666666665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5.5">
      <c r="A284" s="1">
        <v>281</v>
      </c>
      <c r="B284" s="3">
        <f>HDToriginal!B284/100</f>
        <v>7.53</v>
      </c>
      <c r="C284" s="3">
        <f>HDToriginal!C284/300</f>
        <v>7.5933333333333337</v>
      </c>
      <c r="D284" s="3">
        <f>HDToriginal!D284/300</f>
        <v>8.0033333333333339</v>
      </c>
      <c r="E284" s="3">
        <f>HDToriginal!E284/300</f>
        <v>8.4166666666666661</v>
      </c>
      <c r="F284" s="3">
        <f>HDToriginal!F284/1200</f>
        <v>8.2025000000000006</v>
      </c>
      <c r="G284" s="3">
        <f>HDToriginal!G284/1200</f>
        <v>7.74</v>
      </c>
      <c r="H284" s="3">
        <f>HDToriginal!H284/1200</f>
        <v>8.1391666666666662</v>
      </c>
      <c r="I284" s="1"/>
      <c r="J284" s="1">
        <v>281</v>
      </c>
      <c r="K284" s="3">
        <f>HDToriginal!K284/500</f>
        <v>0</v>
      </c>
      <c r="L284" s="3">
        <f>HDToriginal!L284/1500</f>
        <v>0.38133333333333336</v>
      </c>
      <c r="M284" s="3">
        <f>HDToriginal!M284/1500</f>
        <v>0.21666666666666667</v>
      </c>
      <c r="N284" s="3">
        <f>HDToriginal!N284/1500</f>
        <v>0.224</v>
      </c>
      <c r="O284" s="3">
        <f>HDToriginal!O284/6000</f>
        <v>0.19883333333333333</v>
      </c>
      <c r="P284" s="3">
        <f>HDToriginal!P284/6000</f>
        <v>0.20799999999999999</v>
      </c>
      <c r="Q284" s="3">
        <f>HDToriginal!Q284/6000</f>
        <v>0.19066666666666668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5.5">
      <c r="A285" s="1">
        <v>282</v>
      </c>
      <c r="B285" s="3">
        <f>HDToriginal!B285/100</f>
        <v>5.53</v>
      </c>
      <c r="C285" s="3">
        <f>HDToriginal!C285/300</f>
        <v>6.48</v>
      </c>
      <c r="D285" s="3">
        <f>HDToriginal!D285/300</f>
        <v>6.5966666666666667</v>
      </c>
      <c r="E285" s="3">
        <f>HDToriginal!E285/300</f>
        <v>7.1433333333333335</v>
      </c>
      <c r="F285" s="3">
        <f>HDToriginal!F285/1200</f>
        <v>7.5149999999999997</v>
      </c>
      <c r="G285" s="3">
        <f>HDToriginal!G285/1200</f>
        <v>7.8633333333333333</v>
      </c>
      <c r="H285" s="3">
        <f>HDToriginal!H285/1200</f>
        <v>7.4691666666666663</v>
      </c>
      <c r="I285" s="1"/>
      <c r="J285" s="1">
        <v>282</v>
      </c>
      <c r="K285" s="3">
        <f>HDToriginal!K285/500</f>
        <v>0.54</v>
      </c>
      <c r="L285" s="3">
        <f>HDToriginal!L285/1500</f>
        <v>0.31333333333333335</v>
      </c>
      <c r="M285" s="3">
        <f>HDToriginal!M285/1500</f>
        <v>0</v>
      </c>
      <c r="N285" s="3">
        <f>HDToriginal!N285/1500</f>
        <v>0.21266666666666667</v>
      </c>
      <c r="O285" s="3">
        <f>HDToriginal!O285/6000</f>
        <v>0.20250000000000001</v>
      </c>
      <c r="P285" s="3">
        <f>HDToriginal!P285/6000</f>
        <v>0.30499999999999999</v>
      </c>
      <c r="Q285" s="3">
        <f>HDToriginal!Q285/6000</f>
        <v>0.25066666666666665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5.5">
      <c r="A286" s="1">
        <v>283</v>
      </c>
      <c r="B286" s="3">
        <f>HDToriginal!B286/100</f>
        <v>9.42</v>
      </c>
      <c r="C286" s="3">
        <f>HDToriginal!C286/300</f>
        <v>7.49</v>
      </c>
      <c r="D286" s="3">
        <f>HDToriginal!D286/300</f>
        <v>7.08</v>
      </c>
      <c r="E286" s="3">
        <f>HDToriginal!E286/300</f>
        <v>8</v>
      </c>
      <c r="F286" s="3">
        <f>HDToriginal!F286/1200</f>
        <v>8.0024999999999995</v>
      </c>
      <c r="G286" s="3">
        <f>HDToriginal!G286/1200</f>
        <v>7.3016666666666667</v>
      </c>
      <c r="H286" s="3">
        <f>HDToriginal!H286/1200</f>
        <v>7.793333333333333</v>
      </c>
      <c r="I286" s="1"/>
      <c r="J286" s="1">
        <v>283</v>
      </c>
      <c r="K286" s="3">
        <f>HDToriginal!K286/500</f>
        <v>0</v>
      </c>
      <c r="L286" s="3">
        <f>HDToriginal!L286/1500</f>
        <v>0.28333333333333333</v>
      </c>
      <c r="M286" s="3">
        <f>HDToriginal!M286/1500</f>
        <v>0.25133333333333335</v>
      </c>
      <c r="N286" s="3">
        <f>HDToriginal!N286/1500</f>
        <v>0.47066666666666668</v>
      </c>
      <c r="O286" s="3">
        <f>HDToriginal!O286/6000</f>
        <v>0.17449999999999999</v>
      </c>
      <c r="P286" s="3">
        <f>HDToriginal!P286/6000</f>
        <v>0.22666666666666666</v>
      </c>
      <c r="Q286" s="3">
        <f>HDToriginal!Q286/6000</f>
        <v>0.22983333333333333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5.5">
      <c r="A287" s="1">
        <v>284</v>
      </c>
      <c r="B287" s="3">
        <f>HDToriginal!B287/100</f>
        <v>6.47</v>
      </c>
      <c r="C287" s="3">
        <f>HDToriginal!C287/300</f>
        <v>6.5333333333333332</v>
      </c>
      <c r="D287" s="3">
        <f>HDToriginal!D287/300</f>
        <v>6.3166666666666664</v>
      </c>
      <c r="E287" s="3">
        <f>HDToriginal!E287/300</f>
        <v>7.4666666666666668</v>
      </c>
      <c r="F287" s="3">
        <f>HDToriginal!F287/1200</f>
        <v>7.543333333333333</v>
      </c>
      <c r="G287" s="3">
        <f>HDToriginal!G287/1200</f>
        <v>7.8391666666666664</v>
      </c>
      <c r="H287" s="3">
        <f>HDToriginal!H287/1200</f>
        <v>7.8658333333333337</v>
      </c>
      <c r="I287" s="1"/>
      <c r="J287" s="1">
        <v>284</v>
      </c>
      <c r="K287" s="3">
        <f>HDToriginal!K287/500</f>
        <v>0</v>
      </c>
      <c r="L287" s="3">
        <f>HDToriginal!L287/1500</f>
        <v>0.29533333333333334</v>
      </c>
      <c r="M287" s="3">
        <f>HDToriginal!M287/1500</f>
        <v>0.30333333333333334</v>
      </c>
      <c r="N287" s="3">
        <f>HDToriginal!N287/1500</f>
        <v>0.16133333333333333</v>
      </c>
      <c r="O287" s="3">
        <f>HDToriginal!O287/6000</f>
        <v>0.17033333333333334</v>
      </c>
      <c r="P287" s="3">
        <f>HDToriginal!P287/6000</f>
        <v>0.26750000000000002</v>
      </c>
      <c r="Q287" s="3">
        <f>HDToriginal!Q287/6000</f>
        <v>0.25633333333333336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5.5">
      <c r="A288" s="1">
        <v>285</v>
      </c>
      <c r="B288" s="3">
        <f>HDToriginal!B288/100</f>
        <v>6.77</v>
      </c>
      <c r="C288" s="3">
        <f>HDToriginal!C288/300</f>
        <v>7.8566666666666665</v>
      </c>
      <c r="D288" s="3">
        <f>HDToriginal!D288/300</f>
        <v>7.3366666666666669</v>
      </c>
      <c r="E288" s="3">
        <f>HDToriginal!E288/300</f>
        <v>7.6166666666666663</v>
      </c>
      <c r="F288" s="3">
        <f>HDToriginal!F288/1200</f>
        <v>7.770833333333333</v>
      </c>
      <c r="G288" s="3">
        <f>HDToriginal!G288/1200</f>
        <v>7.8825000000000003</v>
      </c>
      <c r="H288" s="3">
        <f>HDToriginal!H288/1200</f>
        <v>7.9016666666666664</v>
      </c>
      <c r="I288" s="1"/>
      <c r="J288" s="1">
        <v>285</v>
      </c>
      <c r="K288" s="3">
        <f>HDToriginal!K288/500</f>
        <v>0.27</v>
      </c>
      <c r="L288" s="3">
        <f>HDToriginal!L288/1500</f>
        <v>0.11600000000000001</v>
      </c>
      <c r="M288" s="3">
        <f>HDToriginal!M288/1500</f>
        <v>0.16266666666666665</v>
      </c>
      <c r="N288" s="3">
        <f>HDToriginal!N288/1500</f>
        <v>0.12666666666666668</v>
      </c>
      <c r="O288" s="3">
        <f>HDToriginal!O288/6000</f>
        <v>0.21383333333333332</v>
      </c>
      <c r="P288" s="3">
        <f>HDToriginal!P288/6000</f>
        <v>0.18166666666666667</v>
      </c>
      <c r="Q288" s="3">
        <f>HDToriginal!Q288/6000</f>
        <v>0.30566666666666664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5.5">
      <c r="A289" s="1">
        <v>286</v>
      </c>
      <c r="B289" s="3">
        <f>HDToriginal!B289/100</f>
        <v>9.8000000000000007</v>
      </c>
      <c r="C289" s="3">
        <f>HDToriginal!C289/300</f>
        <v>7.5666666666666664</v>
      </c>
      <c r="D289" s="3">
        <f>HDToriginal!D289/300</f>
        <v>6.5566666666666666</v>
      </c>
      <c r="E289" s="3">
        <f>HDToriginal!E289/300</f>
        <v>6.5</v>
      </c>
      <c r="F289" s="3">
        <f>HDToriginal!F289/1200</f>
        <v>7.7266666666666666</v>
      </c>
      <c r="G289" s="3">
        <f>HDToriginal!G289/1200</f>
        <v>7.9649999999999999</v>
      </c>
      <c r="H289" s="3">
        <f>HDToriginal!H289/1200</f>
        <v>7.6541666666666668</v>
      </c>
      <c r="I289" s="1"/>
      <c r="J289" s="1">
        <v>286</v>
      </c>
      <c r="K289" s="3">
        <f>HDToriginal!K289/500</f>
        <v>0.41399999999999998</v>
      </c>
      <c r="L289" s="3">
        <f>HDToriginal!L289/1500</f>
        <v>0.18866666666666668</v>
      </c>
      <c r="M289" s="3">
        <f>HDToriginal!M289/1500</f>
        <v>0.45933333333333332</v>
      </c>
      <c r="N289" s="3">
        <f>HDToriginal!N289/1500</f>
        <v>0.13333333333333333</v>
      </c>
      <c r="O289" s="3">
        <f>HDToriginal!O289/6000</f>
        <v>0.19650000000000001</v>
      </c>
      <c r="P289" s="3">
        <f>HDToriginal!P289/6000</f>
        <v>0.20916666666666667</v>
      </c>
      <c r="Q289" s="3">
        <f>HDToriginal!Q289/6000</f>
        <v>0.21866666666666668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5.5">
      <c r="A290" s="1">
        <v>287</v>
      </c>
      <c r="B290" s="3">
        <f>HDToriginal!B290/100</f>
        <v>7.44</v>
      </c>
      <c r="C290" s="3">
        <f>HDToriginal!C290/300</f>
        <v>6.2033333333333331</v>
      </c>
      <c r="D290" s="3">
        <f>HDToriginal!D290/300</f>
        <v>7.6033333333333335</v>
      </c>
      <c r="E290" s="3">
        <f>HDToriginal!E290/300</f>
        <v>8.1833333333333336</v>
      </c>
      <c r="F290" s="3">
        <f>HDToriginal!F290/1200</f>
        <v>7.89</v>
      </c>
      <c r="G290" s="3">
        <f>HDToriginal!G290/1200</f>
        <v>7.315833333333333</v>
      </c>
      <c r="H290" s="3">
        <f>HDToriginal!H290/1200</f>
        <v>7.7041666666666666</v>
      </c>
      <c r="I290" s="1"/>
      <c r="J290" s="1">
        <v>287</v>
      </c>
      <c r="K290" s="3">
        <f>HDToriginal!K290/500</f>
        <v>0.752</v>
      </c>
      <c r="L290" s="3">
        <f>HDToriginal!L290/1500</f>
        <v>0.13933333333333334</v>
      </c>
      <c r="M290" s="3">
        <f>HDToriginal!M290/1500</f>
        <v>0.26466666666666666</v>
      </c>
      <c r="N290" s="3">
        <f>HDToriginal!N290/1500</f>
        <v>0.19333333333333333</v>
      </c>
      <c r="O290" s="3">
        <f>HDToriginal!O290/6000</f>
        <v>0.24733333333333332</v>
      </c>
      <c r="P290" s="3">
        <f>HDToriginal!P290/6000</f>
        <v>0.2465</v>
      </c>
      <c r="Q290" s="3">
        <f>HDToriginal!Q290/6000</f>
        <v>0.23383333333333334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5.5">
      <c r="A291" s="1">
        <v>288</v>
      </c>
      <c r="B291" s="3">
        <f>HDToriginal!B291/100</f>
        <v>9.42</v>
      </c>
      <c r="C291" s="3">
        <f>HDToriginal!C291/300</f>
        <v>6.78</v>
      </c>
      <c r="D291" s="3">
        <f>HDToriginal!D291/300</f>
        <v>7.38</v>
      </c>
      <c r="E291" s="3">
        <f>HDToriginal!E291/300</f>
        <v>6.8933333333333335</v>
      </c>
      <c r="F291" s="3">
        <f>HDToriginal!F291/1200</f>
        <v>7.4033333333333333</v>
      </c>
      <c r="G291" s="3">
        <f>HDToriginal!G291/1200</f>
        <v>7.8475000000000001</v>
      </c>
      <c r="H291" s="3">
        <f>HDToriginal!H291/1200</f>
        <v>7.4941666666666666</v>
      </c>
      <c r="I291" s="1"/>
      <c r="J291" s="1">
        <v>288</v>
      </c>
      <c r="K291" s="3">
        <f>HDToriginal!K291/500</f>
        <v>0.51</v>
      </c>
      <c r="L291" s="3">
        <f>HDToriginal!L291/1500</f>
        <v>0.26200000000000001</v>
      </c>
      <c r="M291" s="3">
        <f>HDToriginal!M291/1500</f>
        <v>0.23933333333333334</v>
      </c>
      <c r="N291" s="3">
        <f>HDToriginal!N291/1500</f>
        <v>9.1333333333333336E-2</v>
      </c>
      <c r="O291" s="3">
        <f>HDToriginal!O291/6000</f>
        <v>0.20200000000000001</v>
      </c>
      <c r="P291" s="3">
        <f>HDToriginal!P291/6000</f>
        <v>0.23383333333333334</v>
      </c>
      <c r="Q291" s="3">
        <f>HDToriginal!Q291/6000</f>
        <v>0.253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5.5">
      <c r="A292" s="1">
        <v>289</v>
      </c>
      <c r="B292" s="3">
        <f>HDToriginal!B292/100</f>
        <v>8.42</v>
      </c>
      <c r="C292" s="3">
        <f>HDToriginal!C292/300</f>
        <v>6.7866666666666671</v>
      </c>
      <c r="D292" s="3">
        <f>HDToriginal!D292/300</f>
        <v>6.92</v>
      </c>
      <c r="E292" s="3">
        <f>HDToriginal!E292/300</f>
        <v>7.5366666666666671</v>
      </c>
      <c r="F292" s="3">
        <f>HDToriginal!F292/1200</f>
        <v>7.7391666666666667</v>
      </c>
      <c r="G292" s="3">
        <f>HDToriginal!G292/1200</f>
        <v>7.3016666666666667</v>
      </c>
      <c r="H292" s="3">
        <f>HDToriginal!H292/1200</f>
        <v>7.4091666666666667</v>
      </c>
      <c r="I292" s="1"/>
      <c r="J292" s="1">
        <v>289</v>
      </c>
      <c r="K292" s="3">
        <f>HDToriginal!K292/500</f>
        <v>0.52</v>
      </c>
      <c r="L292" s="3">
        <f>HDToriginal!L292/1500</f>
        <v>0.15066666666666667</v>
      </c>
      <c r="M292" s="3">
        <f>HDToriginal!M292/1500</f>
        <v>0.20933333333333334</v>
      </c>
      <c r="N292" s="3">
        <f>HDToriginal!N292/1500</f>
        <v>0.26666666666666666</v>
      </c>
      <c r="O292" s="3">
        <f>HDToriginal!O292/6000</f>
        <v>0.23400000000000001</v>
      </c>
      <c r="P292" s="3">
        <f>HDToriginal!P292/6000</f>
        <v>0.215</v>
      </c>
      <c r="Q292" s="3">
        <f>HDToriginal!Q292/6000</f>
        <v>0.25583333333333336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5.5">
      <c r="A293" s="1">
        <v>290</v>
      </c>
      <c r="B293" s="3">
        <f>HDToriginal!B293/100</f>
        <v>4.08</v>
      </c>
      <c r="C293" s="3">
        <f>HDToriginal!C293/300</f>
        <v>6.9733333333333336</v>
      </c>
      <c r="D293" s="3">
        <f>HDToriginal!D293/300</f>
        <v>6</v>
      </c>
      <c r="E293" s="3">
        <f>HDToriginal!E293/300</f>
        <v>7.2766666666666664</v>
      </c>
      <c r="F293" s="3">
        <f>HDToriginal!F293/1200</f>
        <v>7.1566666666666663</v>
      </c>
      <c r="G293" s="3">
        <f>HDToriginal!G293/1200</f>
        <v>7.7108333333333334</v>
      </c>
      <c r="H293" s="3">
        <f>HDToriginal!H293/1200</f>
        <v>7.4275000000000002</v>
      </c>
      <c r="I293" s="1"/>
      <c r="J293" s="1">
        <v>290</v>
      </c>
      <c r="K293" s="3">
        <f>HDToriginal!K293/500</f>
        <v>0.75800000000000001</v>
      </c>
      <c r="L293" s="3">
        <f>HDToriginal!L293/1500</f>
        <v>0.11733333333333333</v>
      </c>
      <c r="M293" s="3">
        <f>HDToriginal!M293/1500</f>
        <v>0.35133333333333333</v>
      </c>
      <c r="N293" s="3">
        <f>HDToriginal!N293/1500</f>
        <v>0.23466666666666666</v>
      </c>
      <c r="O293" s="3">
        <f>HDToriginal!O293/6000</f>
        <v>0.19833333333333333</v>
      </c>
      <c r="P293" s="3">
        <f>HDToriginal!P293/6000</f>
        <v>0.22750000000000001</v>
      </c>
      <c r="Q293" s="3">
        <f>HDToriginal!Q293/6000</f>
        <v>0.22683333333333333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5.5">
      <c r="A294" s="1">
        <v>291</v>
      </c>
      <c r="B294" s="3">
        <f>HDToriginal!B294/100</f>
        <v>7.21</v>
      </c>
      <c r="C294" s="3">
        <f>HDToriginal!C294/300</f>
        <v>7.9666666666666668</v>
      </c>
      <c r="D294" s="3">
        <f>HDToriginal!D294/300</f>
        <v>7.95</v>
      </c>
      <c r="E294" s="3">
        <f>HDToriginal!E294/300</f>
        <v>7.2033333333333331</v>
      </c>
      <c r="F294" s="3">
        <f>HDToriginal!F294/1200</f>
        <v>7.5750000000000002</v>
      </c>
      <c r="G294" s="3">
        <f>HDToriginal!G294/1200</f>
        <v>7.253333333333333</v>
      </c>
      <c r="H294" s="3">
        <f>HDToriginal!H294/1200</f>
        <v>7.3650000000000002</v>
      </c>
      <c r="I294" s="1"/>
      <c r="J294" s="1">
        <v>291</v>
      </c>
      <c r="K294" s="3">
        <f>HDToriginal!K294/500</f>
        <v>0.434</v>
      </c>
      <c r="L294" s="3">
        <f>HDToriginal!L294/1500</f>
        <v>0.12933333333333333</v>
      </c>
      <c r="M294" s="3">
        <f>HDToriginal!M294/1500</f>
        <v>0.22866666666666666</v>
      </c>
      <c r="N294" s="3">
        <f>HDToriginal!N294/1500</f>
        <v>0.27333333333333332</v>
      </c>
      <c r="O294" s="3">
        <f>HDToriginal!O294/6000</f>
        <v>0.21149999999999999</v>
      </c>
      <c r="P294" s="3">
        <f>HDToriginal!P294/6000</f>
        <v>0.23033333333333333</v>
      </c>
      <c r="Q294" s="3">
        <f>HDToriginal!Q294/6000</f>
        <v>0.25233333333333335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5.5">
      <c r="A295" s="1">
        <v>292</v>
      </c>
      <c r="B295" s="3">
        <f>HDToriginal!B295/100</f>
        <v>4.1100000000000003</v>
      </c>
      <c r="C295" s="3">
        <f>HDToriginal!C295/300</f>
        <v>7.67</v>
      </c>
      <c r="D295" s="3">
        <f>HDToriginal!D295/300</f>
        <v>6.793333333333333</v>
      </c>
      <c r="E295" s="3">
        <f>HDToriginal!E295/300</f>
        <v>7.3233333333333333</v>
      </c>
      <c r="F295" s="3">
        <f>HDToriginal!F295/1200</f>
        <v>7.2850000000000001</v>
      </c>
      <c r="G295" s="3">
        <f>HDToriginal!G295/1200</f>
        <v>7.2808333333333337</v>
      </c>
      <c r="H295" s="3">
        <f>HDToriginal!H295/1200</f>
        <v>7.34</v>
      </c>
      <c r="I295" s="1"/>
      <c r="J295" s="1">
        <v>292</v>
      </c>
      <c r="K295" s="3">
        <f>HDToriginal!K295/500</f>
        <v>0</v>
      </c>
      <c r="L295" s="3">
        <f>HDToriginal!L295/1500</f>
        <v>7.4666666666666673E-2</v>
      </c>
      <c r="M295" s="3">
        <f>HDToriginal!M295/1500</f>
        <v>0.10933333333333334</v>
      </c>
      <c r="N295" s="3">
        <f>HDToriginal!N295/1500</f>
        <v>0.23866666666666667</v>
      </c>
      <c r="O295" s="3">
        <f>HDToriginal!O295/6000</f>
        <v>0.21833333333333332</v>
      </c>
      <c r="P295" s="3">
        <f>HDToriginal!P295/6000</f>
        <v>0.22800000000000001</v>
      </c>
      <c r="Q295" s="3">
        <f>HDToriginal!Q295/6000</f>
        <v>0.23683333333333334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5.5">
      <c r="A296" s="1">
        <v>293</v>
      </c>
      <c r="B296" s="3">
        <f>HDToriginal!B296/100</f>
        <v>6.89</v>
      </c>
      <c r="C296" s="3">
        <f>HDToriginal!C296/300</f>
        <v>7.2333333333333334</v>
      </c>
      <c r="D296" s="3">
        <f>HDToriginal!D296/300</f>
        <v>7.0066666666666668</v>
      </c>
      <c r="E296" s="3">
        <f>HDToriginal!E296/300</f>
        <v>7.4433333333333334</v>
      </c>
      <c r="F296" s="3">
        <f>HDToriginal!F296/1200</f>
        <v>7.34</v>
      </c>
      <c r="G296" s="3">
        <f>HDToriginal!G296/1200</f>
        <v>7.2766666666666664</v>
      </c>
      <c r="H296" s="3">
        <f>HDToriginal!H296/1200</f>
        <v>7.4758333333333331</v>
      </c>
      <c r="I296" s="1"/>
      <c r="J296" s="1">
        <v>293</v>
      </c>
      <c r="K296" s="3">
        <f>HDToriginal!K296/500</f>
        <v>0.47</v>
      </c>
      <c r="L296" s="3">
        <f>HDToriginal!L296/1500</f>
        <v>0.22533333333333333</v>
      </c>
      <c r="M296" s="3">
        <f>HDToriginal!M296/1500</f>
        <v>0.14399999999999999</v>
      </c>
      <c r="N296" s="3">
        <f>HDToriginal!N296/1500</f>
        <v>0.18266666666666667</v>
      </c>
      <c r="O296" s="3">
        <f>HDToriginal!O296/6000</f>
        <v>0.20766666666666667</v>
      </c>
      <c r="P296" s="3">
        <f>HDToriginal!P296/6000</f>
        <v>0.25383333333333336</v>
      </c>
      <c r="Q296" s="3">
        <f>HDToriginal!Q296/6000</f>
        <v>0.22183333333333333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5.5">
      <c r="A297" s="1">
        <v>294</v>
      </c>
      <c r="B297" s="3">
        <f>HDToriginal!B297/100</f>
        <v>3.36</v>
      </c>
      <c r="C297" s="3">
        <f>HDToriginal!C297/300</f>
        <v>6.746666666666667</v>
      </c>
      <c r="D297" s="3">
        <f>HDToriginal!D297/300</f>
        <v>5.5933333333333337</v>
      </c>
      <c r="E297" s="3">
        <f>HDToriginal!E297/300</f>
        <v>6.45</v>
      </c>
      <c r="F297" s="3">
        <f>HDToriginal!F297/1200</f>
        <v>7.0475000000000003</v>
      </c>
      <c r="G297" s="3">
        <f>HDToriginal!G297/1200</f>
        <v>7.2141666666666664</v>
      </c>
      <c r="H297" s="3">
        <f>HDToriginal!H297/1200</f>
        <v>7.3116666666666665</v>
      </c>
      <c r="I297" s="1"/>
      <c r="J297" s="1">
        <v>294</v>
      </c>
      <c r="K297" s="3">
        <f>HDToriginal!K297/500</f>
        <v>0</v>
      </c>
      <c r="L297" s="3">
        <f>HDToriginal!L297/1500</f>
        <v>0.37133333333333335</v>
      </c>
      <c r="M297" s="3">
        <f>HDToriginal!M297/1500</f>
        <v>0.16866666666666666</v>
      </c>
      <c r="N297" s="3">
        <f>HDToriginal!N297/1500</f>
        <v>0.23733333333333334</v>
      </c>
      <c r="O297" s="3">
        <f>HDToriginal!O297/6000</f>
        <v>0.18066666666666667</v>
      </c>
      <c r="P297" s="3">
        <f>HDToriginal!P297/6000</f>
        <v>0.24283333333333335</v>
      </c>
      <c r="Q297" s="3">
        <f>HDToriginal!Q297/6000</f>
        <v>0.19883333333333333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5.5">
      <c r="A298" s="1">
        <v>295</v>
      </c>
      <c r="B298" s="3">
        <f>HDToriginal!B298/100</f>
        <v>7.87</v>
      </c>
      <c r="C298" s="3">
        <f>HDToriginal!C298/300</f>
        <v>6.7666666666666666</v>
      </c>
      <c r="D298" s="3">
        <f>HDToriginal!D298/300</f>
        <v>7.35</v>
      </c>
      <c r="E298" s="3">
        <f>HDToriginal!E298/300</f>
        <v>7.5366666666666671</v>
      </c>
      <c r="F298" s="3">
        <f>HDToriginal!F298/1200</f>
        <v>7.3408333333333333</v>
      </c>
      <c r="G298" s="3">
        <f>HDToriginal!G298/1200</f>
        <v>6.9541666666666666</v>
      </c>
      <c r="H298" s="3">
        <f>HDToriginal!H298/1200</f>
        <v>7.2683333333333335</v>
      </c>
      <c r="I298" s="1"/>
      <c r="J298" s="1">
        <v>295</v>
      </c>
      <c r="K298" s="3">
        <f>HDToriginal!K298/500</f>
        <v>0.13600000000000001</v>
      </c>
      <c r="L298" s="3">
        <f>HDToriginal!L298/1500</f>
        <v>0.222</v>
      </c>
      <c r="M298" s="3">
        <f>HDToriginal!M298/1500</f>
        <v>0.20666666666666667</v>
      </c>
      <c r="N298" s="3">
        <f>HDToriginal!N298/1500</f>
        <v>0.27733333333333332</v>
      </c>
      <c r="O298" s="3">
        <f>HDToriginal!O298/6000</f>
        <v>0.16783333333333333</v>
      </c>
      <c r="P298" s="3">
        <f>HDToriginal!P298/6000</f>
        <v>0.21083333333333334</v>
      </c>
      <c r="Q298" s="3">
        <f>HDToriginal!Q298/6000</f>
        <v>0.23100000000000001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5.5">
      <c r="A299" s="1">
        <v>296</v>
      </c>
      <c r="B299" s="3">
        <f>HDToriginal!B299/100</f>
        <v>5.61</v>
      </c>
      <c r="C299" s="3">
        <f>HDToriginal!C299/300</f>
        <v>5.456666666666667</v>
      </c>
      <c r="D299" s="3">
        <f>HDToriginal!D299/300</f>
        <v>7.06</v>
      </c>
      <c r="E299" s="3">
        <f>HDToriginal!E299/300</f>
        <v>7.3366666666666669</v>
      </c>
      <c r="F299" s="3">
        <f>HDToriginal!F299/1200</f>
        <v>7.0333333333333332</v>
      </c>
      <c r="G299" s="3">
        <f>HDToriginal!G299/1200</f>
        <v>7.4758333333333331</v>
      </c>
      <c r="H299" s="3">
        <f>HDToriginal!H299/1200</f>
        <v>7.3883333333333336</v>
      </c>
      <c r="I299" s="1"/>
      <c r="J299" s="1">
        <v>296</v>
      </c>
      <c r="K299" s="3">
        <f>HDToriginal!K299/500</f>
        <v>0</v>
      </c>
      <c r="L299" s="3">
        <f>HDToriginal!L299/1500</f>
        <v>9.6666666666666665E-2</v>
      </c>
      <c r="M299" s="3">
        <f>HDToriginal!M299/1500</f>
        <v>0.26066666666666666</v>
      </c>
      <c r="N299" s="3">
        <f>HDToriginal!N299/1500</f>
        <v>0.16066666666666668</v>
      </c>
      <c r="O299" s="3">
        <f>HDToriginal!O299/6000</f>
        <v>0.18433333333333332</v>
      </c>
      <c r="P299" s="3">
        <f>HDToriginal!P299/6000</f>
        <v>0.22550000000000001</v>
      </c>
      <c r="Q299" s="3">
        <f>HDToriginal!Q299/6000</f>
        <v>0.2485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5.5">
      <c r="A300" s="1">
        <v>297</v>
      </c>
      <c r="B300" s="3">
        <f>HDToriginal!B300/100</f>
        <v>6.53</v>
      </c>
      <c r="C300" s="3">
        <f>HDToriginal!C300/300</f>
        <v>6.9733333333333336</v>
      </c>
      <c r="D300" s="3">
        <f>HDToriginal!D300/300</f>
        <v>7.2733333333333334</v>
      </c>
      <c r="E300" s="3">
        <f>HDToriginal!E300/300</f>
        <v>6.3833333333333337</v>
      </c>
      <c r="F300" s="3">
        <f>HDToriginal!F300/1200</f>
        <v>6.8674999999999997</v>
      </c>
      <c r="G300" s="3">
        <f>HDToriginal!G300/1200</f>
        <v>7.1691666666666665</v>
      </c>
      <c r="H300" s="3">
        <f>HDToriginal!H300/1200</f>
        <v>7.45</v>
      </c>
      <c r="I300" s="1"/>
      <c r="J300" s="1">
        <v>297</v>
      </c>
      <c r="K300" s="3">
        <f>HDToriginal!K300/500</f>
        <v>0.55000000000000004</v>
      </c>
      <c r="L300" s="3">
        <f>HDToriginal!L300/1500</f>
        <v>0.16066666666666668</v>
      </c>
      <c r="M300" s="3">
        <f>HDToriginal!M300/1500</f>
        <v>0.31066666666666665</v>
      </c>
      <c r="N300" s="3">
        <f>HDToriginal!N300/1500</f>
        <v>0.34599999999999997</v>
      </c>
      <c r="O300" s="3">
        <f>HDToriginal!O300/6000</f>
        <v>0.27183333333333332</v>
      </c>
      <c r="P300" s="3">
        <f>HDToriginal!P300/6000</f>
        <v>0.2235</v>
      </c>
      <c r="Q300" s="3">
        <f>HDToriginal!Q300/6000</f>
        <v>0.26516666666666666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5.5">
      <c r="A301" s="1">
        <v>298</v>
      </c>
      <c r="B301" s="3">
        <f>HDToriginal!B301/100</f>
        <v>3.99</v>
      </c>
      <c r="C301" s="3">
        <f>HDToriginal!C301/300</f>
        <v>6.9133333333333331</v>
      </c>
      <c r="D301" s="3">
        <f>HDToriginal!D301/300</f>
        <v>6.6366666666666667</v>
      </c>
      <c r="E301" s="3">
        <f>HDToriginal!E301/300</f>
        <v>6.4633333333333329</v>
      </c>
      <c r="F301" s="3">
        <f>HDToriginal!F301/1200</f>
        <v>6.9333333333333336</v>
      </c>
      <c r="G301" s="3">
        <f>HDToriginal!G301/1200</f>
        <v>6.9991666666666665</v>
      </c>
      <c r="H301" s="3">
        <f>HDToriginal!H301/1200</f>
        <v>6.7483333333333331</v>
      </c>
      <c r="I301" s="1"/>
      <c r="J301" s="1">
        <v>298</v>
      </c>
      <c r="K301" s="3">
        <f>HDToriginal!K301/500</f>
        <v>0.29799999999999999</v>
      </c>
      <c r="L301" s="3">
        <f>HDToriginal!L301/1500</f>
        <v>0.29466666666666669</v>
      </c>
      <c r="M301" s="3">
        <f>HDToriginal!M301/1500</f>
        <v>2.6666666666666666E-3</v>
      </c>
      <c r="N301" s="3">
        <f>HDToriginal!N301/1500</f>
        <v>0.26666666666666666</v>
      </c>
      <c r="O301" s="3">
        <f>HDToriginal!O301/6000</f>
        <v>0.22833333333333333</v>
      </c>
      <c r="P301" s="3">
        <f>HDToriginal!P301/6000</f>
        <v>0.24133333333333334</v>
      </c>
      <c r="Q301" s="3">
        <f>HDToriginal!Q301/6000</f>
        <v>0.18483333333333332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5.5">
      <c r="A302" s="1">
        <v>299</v>
      </c>
      <c r="B302" s="3">
        <f>HDToriginal!B302/100</f>
        <v>7.53</v>
      </c>
      <c r="C302" s="3">
        <f>HDToriginal!C302/300</f>
        <v>7.0066666666666668</v>
      </c>
      <c r="D302" s="3">
        <f>HDToriginal!D302/300</f>
        <v>6.8166666666666664</v>
      </c>
      <c r="E302" s="3">
        <f>HDToriginal!E302/300</f>
        <v>6.25</v>
      </c>
      <c r="F302" s="3">
        <f>HDToriginal!F302/1200</f>
        <v>6.915</v>
      </c>
      <c r="G302" s="3">
        <f>HDToriginal!G302/1200</f>
        <v>7.1866666666666665</v>
      </c>
      <c r="H302" s="3">
        <f>HDToriginal!H302/1200</f>
        <v>7.1633333333333331</v>
      </c>
      <c r="I302" s="1"/>
      <c r="J302" s="1">
        <v>299</v>
      </c>
      <c r="K302" s="3">
        <f>HDToriginal!K302/500</f>
        <v>0</v>
      </c>
      <c r="L302" s="3">
        <f>HDToriginal!L302/1500</f>
        <v>0.27400000000000002</v>
      </c>
      <c r="M302" s="3">
        <f>HDToriginal!M302/1500</f>
        <v>0.32400000000000001</v>
      </c>
      <c r="N302" s="3">
        <f>HDToriginal!N302/1500</f>
        <v>0</v>
      </c>
      <c r="O302" s="3">
        <f>HDToriginal!O302/6000</f>
        <v>0.23649999999999999</v>
      </c>
      <c r="P302" s="3">
        <f>HDToriginal!P302/6000</f>
        <v>0.20783333333333334</v>
      </c>
      <c r="Q302" s="3">
        <f>HDToriginal!Q302/6000</f>
        <v>0.25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5.5">
      <c r="A303" s="1">
        <v>300</v>
      </c>
      <c r="B303" s="3">
        <f>HDToriginal!B303/100</f>
        <v>6.38</v>
      </c>
      <c r="C303" s="3">
        <f>HDToriginal!C303/300</f>
        <v>5.4066666666666663</v>
      </c>
      <c r="D303" s="3">
        <f>HDToriginal!D303/300</f>
        <v>6.8666666666666663</v>
      </c>
      <c r="E303" s="3">
        <f>HDToriginal!E303/300</f>
        <v>6.3633333333333333</v>
      </c>
      <c r="F303" s="3">
        <f>HDToriginal!F303/1200</f>
        <v>6.7266666666666666</v>
      </c>
      <c r="G303" s="3">
        <f>HDToriginal!G303/1200</f>
        <v>7.1</v>
      </c>
      <c r="H303" s="3">
        <f>HDToriginal!H303/1200</f>
        <v>6.9474999999999998</v>
      </c>
      <c r="I303" s="1"/>
      <c r="J303" s="1">
        <v>300</v>
      </c>
      <c r="K303" s="3">
        <f>HDToriginal!K303/500</f>
        <v>0</v>
      </c>
      <c r="L303" s="3">
        <f>HDToriginal!L303/1500</f>
        <v>0.104</v>
      </c>
      <c r="M303" s="3">
        <f>HDToriginal!M303/1500</f>
        <v>0.24</v>
      </c>
      <c r="N303" s="3">
        <f>HDToriginal!N303/1500</f>
        <v>0.29066666666666668</v>
      </c>
      <c r="O303" s="3">
        <f>HDToriginal!O303/6000</f>
        <v>0.18283333333333332</v>
      </c>
      <c r="P303" s="3">
        <f>HDToriginal!P303/6000</f>
        <v>0.19333333333333333</v>
      </c>
      <c r="Q303" s="3">
        <f>HDToriginal!Q303/6000</f>
        <v>0.2465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5.5">
      <c r="A304" s="1">
        <v>301</v>
      </c>
      <c r="B304" s="3">
        <f>HDToriginal!B304/100</f>
        <v>5.12</v>
      </c>
      <c r="C304" s="3">
        <f>HDToriginal!C304/300</f>
        <v>6.6033333333333335</v>
      </c>
      <c r="D304" s="3">
        <f>HDToriginal!D304/300</f>
        <v>7.7166666666666668</v>
      </c>
      <c r="E304" s="3">
        <f>HDToriginal!E304/300</f>
        <v>6.7133333333333329</v>
      </c>
      <c r="F304" s="3">
        <f>HDToriginal!F304/1200</f>
        <v>7.2358333333333329</v>
      </c>
      <c r="G304" s="3">
        <f>HDToriginal!G304/1200</f>
        <v>6.7341666666666669</v>
      </c>
      <c r="H304" s="3">
        <f>HDToriginal!H304/1200</f>
        <v>7.1066666666666665</v>
      </c>
      <c r="I304" s="1"/>
      <c r="J304" s="1">
        <v>301</v>
      </c>
      <c r="K304" s="3">
        <f>HDToriginal!K304/500</f>
        <v>0</v>
      </c>
      <c r="L304" s="3">
        <f>HDToriginal!L304/1500</f>
        <v>0.124</v>
      </c>
      <c r="M304" s="3">
        <f>HDToriginal!M304/1500</f>
        <v>0.11</v>
      </c>
      <c r="N304" s="3">
        <f>HDToriginal!N304/1500</f>
        <v>3.5333333333333335E-2</v>
      </c>
      <c r="O304" s="3">
        <f>HDToriginal!O304/6000</f>
        <v>0.1885</v>
      </c>
      <c r="P304" s="3">
        <f>HDToriginal!P304/6000</f>
        <v>0.20250000000000001</v>
      </c>
      <c r="Q304" s="3">
        <f>HDToriginal!Q304/6000</f>
        <v>0.248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71" ht="15.5">
      <c r="A305" s="1">
        <v>302</v>
      </c>
      <c r="B305" s="3">
        <f>HDToriginal!B305/100</f>
        <v>6.01</v>
      </c>
      <c r="C305" s="3">
        <f>HDToriginal!C305/300</f>
        <v>6.7733333333333334</v>
      </c>
      <c r="D305" s="3">
        <f>HDToriginal!D305/300</f>
        <v>6.6033333333333335</v>
      </c>
      <c r="E305" s="3">
        <f>HDToriginal!E305/300</f>
        <v>6.3966666666666665</v>
      </c>
      <c r="F305" s="3">
        <f>HDToriginal!F305/1200</f>
        <v>6.4866666666666664</v>
      </c>
      <c r="G305" s="3">
        <f>HDToriginal!G305/1200</f>
        <v>6.73</v>
      </c>
      <c r="H305" s="3">
        <f>HDToriginal!H305/1200</f>
        <v>6.7925000000000004</v>
      </c>
      <c r="I305" s="1"/>
      <c r="J305" s="1">
        <v>302</v>
      </c>
      <c r="K305" s="3">
        <f>HDToriginal!K305/500</f>
        <v>0.17599999999999999</v>
      </c>
      <c r="L305" s="3">
        <f>HDToriginal!L305/1500</f>
        <v>0.36733333333333335</v>
      </c>
      <c r="M305" s="3">
        <f>HDToriginal!M305/1500</f>
        <v>0.39066666666666666</v>
      </c>
      <c r="N305" s="3">
        <f>HDToriginal!N305/1500</f>
        <v>0.20133333333333334</v>
      </c>
      <c r="O305" s="3">
        <f>HDToriginal!O305/6000</f>
        <v>0.18833333333333332</v>
      </c>
      <c r="P305" s="3">
        <f>HDToriginal!P305/6000</f>
        <v>0.20566666666666666</v>
      </c>
      <c r="Q305" s="3">
        <f>HDToriginal!Q305/6000</f>
        <v>0.22733333333333333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71" ht="15.5">
      <c r="A306" s="1">
        <v>303</v>
      </c>
      <c r="B306" s="3">
        <f>HDToriginal!B306/100</f>
        <v>6.22</v>
      </c>
      <c r="C306" s="3">
        <f>HDToriginal!C306/300</f>
        <v>6.2733333333333334</v>
      </c>
      <c r="D306" s="3">
        <f>HDToriginal!D306/300</f>
        <v>6.87</v>
      </c>
      <c r="E306" s="3">
        <f>HDToriginal!E306/300</f>
        <v>6.5733333333333333</v>
      </c>
      <c r="F306" s="3">
        <f>HDToriginal!F306/1200</f>
        <v>7.0333333333333332</v>
      </c>
      <c r="G306" s="3">
        <f>HDToriginal!G306/1200</f>
        <v>6.4291666666666663</v>
      </c>
      <c r="H306" s="3">
        <f>HDToriginal!H306/1200</f>
        <v>6.9041666666666668</v>
      </c>
      <c r="I306" s="1"/>
      <c r="J306" s="1">
        <v>303</v>
      </c>
      <c r="K306" s="3">
        <f>HDToriginal!K306/500</f>
        <v>0</v>
      </c>
      <c r="L306" s="3">
        <f>HDToriginal!L306/1500</f>
        <v>0.21733333333333332</v>
      </c>
      <c r="M306" s="3">
        <f>HDToriginal!M306/1500</f>
        <v>0.23200000000000001</v>
      </c>
      <c r="N306" s="3">
        <f>HDToriginal!N306/1500</f>
        <v>0.24733333333333332</v>
      </c>
      <c r="O306" s="3">
        <f>HDToriginal!O306/6000</f>
        <v>0.16666666666666666</v>
      </c>
      <c r="P306" s="3">
        <f>HDToriginal!P306/6000</f>
        <v>0.22383333333333333</v>
      </c>
      <c r="Q306" s="3">
        <f>HDToriginal!Q306/6000</f>
        <v>0.19900000000000001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71" ht="15.5">
      <c r="A307" s="4" t="s">
        <v>11</v>
      </c>
      <c r="B307" s="5">
        <f>MAX(B3:B306)</f>
        <v>392.27</v>
      </c>
      <c r="C307" s="5">
        <f t="shared" ref="C307:Q307" si="0">MAX(C3:C306)</f>
        <v>98.146666666666661</v>
      </c>
      <c r="D307" s="5">
        <f t="shared" si="0"/>
        <v>51.446666666666665</v>
      </c>
      <c r="E307" s="5">
        <f t="shared" si="0"/>
        <v>30.456666666666667</v>
      </c>
      <c r="F307" s="5">
        <f t="shared" si="0"/>
        <v>22.958333333333332</v>
      </c>
      <c r="G307" s="5">
        <f t="shared" si="0"/>
        <v>17.240833333333335</v>
      </c>
      <c r="H307" s="5">
        <f t="shared" si="0"/>
        <v>14.926666666666666</v>
      </c>
      <c r="I307" s="5"/>
      <c r="J307" s="5"/>
      <c r="K307" s="5">
        <f t="shared" si="0"/>
        <v>67.494</v>
      </c>
      <c r="L307" s="5">
        <f t="shared" si="0"/>
        <v>16.835999999999999</v>
      </c>
      <c r="M307" s="5">
        <f t="shared" si="0"/>
        <v>6.3213333333333335</v>
      </c>
      <c r="N307" s="5">
        <f t="shared" si="0"/>
        <v>3.008</v>
      </c>
      <c r="O307" s="5">
        <f t="shared" si="0"/>
        <v>1.8035000000000001</v>
      </c>
      <c r="P307" s="5">
        <f t="shared" si="0"/>
        <v>0.96016666666666661</v>
      </c>
      <c r="Q307" s="5">
        <f t="shared" si="0"/>
        <v>0.67749999999999999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</row>
    <row r="308" spans="1:71" ht="15.5">
      <c r="A308" s="4" t="s">
        <v>13</v>
      </c>
      <c r="B308" s="4">
        <f>MATCH(MAX(B3:B306),B3:B306,0)</f>
        <v>151</v>
      </c>
      <c r="C308" s="4">
        <f t="shared" ref="C308:Q308" si="1">MATCH(MAX(C3:C306),C3:C306,0)</f>
        <v>152</v>
      </c>
      <c r="D308" s="4">
        <f t="shared" si="1"/>
        <v>152</v>
      </c>
      <c r="E308" s="4">
        <f t="shared" si="1"/>
        <v>150</v>
      </c>
      <c r="F308" s="4">
        <f t="shared" si="1"/>
        <v>150</v>
      </c>
      <c r="G308" s="4">
        <f t="shared" si="1"/>
        <v>151</v>
      </c>
      <c r="H308" s="4">
        <f t="shared" si="1"/>
        <v>150</v>
      </c>
      <c r="I308" s="4"/>
      <c r="J308" s="4"/>
      <c r="K308" s="4">
        <f t="shared" si="1"/>
        <v>150</v>
      </c>
      <c r="L308" s="4">
        <f t="shared" si="1"/>
        <v>151</v>
      </c>
      <c r="M308" s="4">
        <f t="shared" si="1"/>
        <v>152</v>
      </c>
      <c r="N308" s="4">
        <f t="shared" si="1"/>
        <v>153</v>
      </c>
      <c r="O308" s="4">
        <f t="shared" si="1"/>
        <v>152</v>
      </c>
      <c r="P308" s="4">
        <f t="shared" si="1"/>
        <v>153</v>
      </c>
      <c r="Q308" s="4">
        <f t="shared" si="1"/>
        <v>152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</row>
    <row r="309" spans="1:71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</row>
    <row r="310" spans="1:71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</row>
    <row r="311" spans="1:71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</row>
    <row r="312" spans="1:71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</row>
    <row r="313" spans="1:71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</row>
    <row r="314" spans="1:71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</row>
    <row r="315" spans="1:71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</row>
    <row r="316" spans="1:71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</row>
    <row r="317" spans="1:71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</row>
    <row r="318" spans="1:71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</row>
    <row r="319" spans="1:71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</row>
    <row r="320" spans="1:71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</row>
    <row r="321" spans="1:71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</row>
    <row r="322" spans="1:71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</row>
    <row r="323" spans="1:71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</row>
    <row r="324" spans="1:71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</row>
    <row r="325" spans="1:71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</row>
    <row r="326" spans="1:71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</row>
    <row r="327" spans="1:71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</row>
    <row r="328" spans="1:71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</row>
    <row r="329" spans="1:71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</row>
    <row r="330" spans="1:71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</row>
    <row r="331" spans="1:71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</row>
    <row r="332" spans="1:71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</row>
    <row r="333" spans="1:71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</row>
    <row r="334" spans="1:71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</row>
    <row r="335" spans="1:71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</row>
    <row r="336" spans="1:71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</row>
    <row r="337" spans="1:71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</row>
    <row r="338" spans="1:71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</row>
    <row r="339" spans="1:71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</row>
    <row r="340" spans="1:71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</row>
    <row r="341" spans="1:71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</row>
    <row r="342" spans="1:71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</row>
    <row r="343" spans="1:71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</row>
    <row r="344" spans="1:71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</row>
    <row r="345" spans="1:71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</row>
    <row r="346" spans="1:71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</row>
    <row r="347" spans="1:71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</row>
    <row r="348" spans="1:71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</row>
    <row r="349" spans="1:71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</row>
    <row r="350" spans="1:71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</row>
    <row r="351" spans="1:71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</row>
    <row r="352" spans="1:71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</row>
    <row r="353" spans="1:71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</row>
    <row r="354" spans="1:71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</row>
    <row r="355" spans="1:71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</row>
    <row r="356" spans="1:71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</row>
    <row r="357" spans="1:71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</row>
    <row r="358" spans="1:71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</row>
    <row r="359" spans="1:71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</row>
    <row r="360" spans="1:71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</row>
    <row r="361" spans="1:71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</row>
    <row r="362" spans="1:71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</row>
    <row r="363" spans="1:71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</row>
    <row r="364" spans="1:71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</row>
    <row r="365" spans="1:71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</row>
    <row r="366" spans="1:71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</row>
    <row r="367" spans="1:71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</row>
    <row r="368" spans="1:71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</row>
    <row r="369" spans="1:71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</row>
    <row r="370" spans="1:71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</row>
    <row r="371" spans="1:71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</row>
    <row r="372" spans="1:71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</row>
    <row r="373" spans="1:71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</row>
    <row r="374" spans="1:71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</row>
    <row r="375" spans="1:71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</row>
    <row r="376" spans="1:71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</row>
    <row r="377" spans="1:71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</row>
    <row r="378" spans="1:71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</row>
    <row r="379" spans="1:71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</row>
    <row r="380" spans="1:71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</row>
    <row r="381" spans="1:71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</row>
    <row r="382" spans="1:71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</row>
    <row r="383" spans="1:71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</row>
    <row r="384" spans="1:71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</row>
    <row r="385" spans="1:71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</row>
    <row r="386" spans="1:71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</row>
    <row r="387" spans="1:71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</row>
    <row r="388" spans="1:71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</row>
    <row r="389" spans="1:71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</row>
    <row r="390" spans="1:71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C25E-D126-46CA-917E-8D313903252E}">
  <sheetPr codeName="Sheet3"/>
  <dimension ref="A1:BS390"/>
  <sheetViews>
    <sheetView topLeftCell="A313" zoomScale="70" zoomScaleNormal="70" workbookViewId="0">
      <selection activeCell="U351" sqref="U351"/>
    </sheetView>
  </sheetViews>
  <sheetFormatPr defaultRowHeight="14"/>
  <cols>
    <col min="1" max="1" width="11.1640625" customWidth="1"/>
    <col min="2" max="2" width="10.4140625" customWidth="1"/>
    <col min="3" max="3" width="10" customWidth="1"/>
    <col min="4" max="4" width="9.83203125" customWidth="1"/>
    <col min="5" max="5" width="10.1640625" customWidth="1"/>
    <col min="6" max="6" width="11.5" customWidth="1"/>
    <col min="7" max="7" width="10.25" customWidth="1"/>
    <col min="8" max="8" width="9.58203125" customWidth="1"/>
    <col min="16" max="16" width="10.08203125" customWidth="1"/>
    <col min="17" max="17" width="10.25" customWidth="1"/>
  </cols>
  <sheetData>
    <row r="1" spans="1:54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54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54" ht="15.5">
      <c r="A3" s="1">
        <v>0</v>
      </c>
      <c r="B3" s="3">
        <f>HDTperms!B3/HDTperms!B$307</f>
        <v>2.1107910367858872E-2</v>
      </c>
      <c r="C3" s="3">
        <f>HDTperms!C3/HDTperms!C$307</f>
        <v>6.3306615948919981E-2</v>
      </c>
      <c r="D3" s="3">
        <f>HDTperms!D3/HDTperms!D$307</f>
        <v>0.12615005831281587</v>
      </c>
      <c r="E3" s="3">
        <f>HDTperms!E3/HDTperms!E$307</f>
        <v>0.19798620991572727</v>
      </c>
      <c r="F3" s="3">
        <f>HDTperms!F3/HDTperms!F$307</f>
        <v>0.3023956442831216</v>
      </c>
      <c r="G3" s="3">
        <f>HDTperms!G3/HDTperms!G$307</f>
        <v>0.4065928754410556</v>
      </c>
      <c r="H3" s="3">
        <f>HDTperms!H3/HDTperms!H$307</f>
        <v>0.47197409557838321</v>
      </c>
      <c r="I3" s="3"/>
      <c r="J3" s="13">
        <v>0</v>
      </c>
      <c r="K3" s="3">
        <f>HDTperms!K3/HDTperms!K$307</f>
        <v>2.0742584526031948E-3</v>
      </c>
      <c r="L3" s="3">
        <f>HDTperms!L3/HDTperms!L$307</f>
        <v>1.0295398748713077E-2</v>
      </c>
      <c r="M3" s="3">
        <f>HDTperms!M3/HDTperms!M$307</f>
        <v>6.3805104408352659E-2</v>
      </c>
      <c r="N3" s="3">
        <f>HDTperms!N3/HDTperms!N$307</f>
        <v>6.4716312056737585E-2</v>
      </c>
      <c r="O3" s="3">
        <f>HDTperms!O3/HDTperms!O$307</f>
        <v>0.14721375103964512</v>
      </c>
      <c r="P3" s="3">
        <f>HDTperms!P3/HDTperms!P$307</f>
        <v>0.29994792570734247</v>
      </c>
      <c r="Q3" s="3">
        <f>HDTperms!Q3/HDTperms!Q$307</f>
        <v>0.43222632226322266</v>
      </c>
      <c r="R3" s="1"/>
      <c r="S3" s="1">
        <v>0.5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5.5">
      <c r="A4" s="1">
        <v>1</v>
      </c>
      <c r="B4" s="3">
        <f>HDTperms!B4/HDTperms!B$307</f>
        <v>1.7997807632498024E-2</v>
      </c>
      <c r="C4" s="3">
        <f>HDTperms!C4/HDTperms!C$307</f>
        <v>6.2219807091427798E-2</v>
      </c>
      <c r="D4" s="3">
        <f>HDTperms!D4/HDTperms!D$307</f>
        <v>0.11999481663859012</v>
      </c>
      <c r="E4" s="3">
        <f>HDTperms!E4/HDTperms!E$307</f>
        <v>0.22633249425413154</v>
      </c>
      <c r="F4" s="3">
        <f>HDTperms!F4/HDTperms!F$307</f>
        <v>0.31698729582577134</v>
      </c>
      <c r="G4" s="3">
        <f>HDTperms!G4/HDTperms!G$307</f>
        <v>0.41732321523514909</v>
      </c>
      <c r="H4" s="3">
        <f>HDTperms!H4/HDTperms!H$307</f>
        <v>0.48487047789191606</v>
      </c>
      <c r="I4" s="1"/>
      <c r="J4" s="1">
        <v>1</v>
      </c>
      <c r="K4" s="3">
        <f>HDTperms!K4/HDTperms!K$307</f>
        <v>0</v>
      </c>
      <c r="L4" s="3">
        <f>HDTperms!L4/HDTperms!L$307</f>
        <v>1.8333729310208283E-2</v>
      </c>
      <c r="M4" s="3">
        <f>HDTperms!M4/HDTperms!M$307</f>
        <v>2.8264079308162833E-2</v>
      </c>
      <c r="N4" s="3">
        <f>HDTperms!N4/HDTperms!N$307</f>
        <v>6.3386524822695037E-2</v>
      </c>
      <c r="O4" s="3">
        <f>HDTperms!O4/HDTperms!O$307</f>
        <v>0.13658626744293501</v>
      </c>
      <c r="P4" s="3">
        <f>HDTperms!P4/HDTperms!P$307</f>
        <v>0.27304287450095471</v>
      </c>
      <c r="Q4" s="3">
        <f>HDTperms!Q4/HDTperms!Q$307</f>
        <v>0.33357933579335797</v>
      </c>
      <c r="R4" s="1"/>
      <c r="S4" s="1">
        <v>0.5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5">
      <c r="A5" s="1">
        <v>2</v>
      </c>
      <c r="B5" s="3">
        <f>HDTperms!B5/HDTperms!B$307</f>
        <v>2.156677798455146E-2</v>
      </c>
      <c r="C5" s="3">
        <f>HDTperms!C5/HDTperms!C$307</f>
        <v>6.2016030430648017E-2</v>
      </c>
      <c r="D5" s="3">
        <f>HDTperms!D5/HDTperms!D$307</f>
        <v>0.10949850978359467</v>
      </c>
      <c r="E5" s="3">
        <f>HDTperms!E5/HDTperms!E$307</f>
        <v>0.24296815147203679</v>
      </c>
      <c r="F5" s="3">
        <f>HDTperms!F5/HDTperms!F$307</f>
        <v>0.30511796733212343</v>
      </c>
      <c r="G5" s="3">
        <f>HDTperms!G5/HDTperms!G$307</f>
        <v>0.42027164193532796</v>
      </c>
      <c r="H5" s="3">
        <f>HDTperms!H5/HDTperms!H$307</f>
        <v>0.48911344350156322</v>
      </c>
      <c r="I5" s="1"/>
      <c r="J5" s="1">
        <v>2</v>
      </c>
      <c r="K5" s="3">
        <f>HDTperms!K5/HDTperms!K$307</f>
        <v>9.9564405724953328E-3</v>
      </c>
      <c r="L5" s="3">
        <f>HDTperms!L5/HDTperms!L$307</f>
        <v>1.6274649560465673E-2</v>
      </c>
      <c r="M5" s="3">
        <f>HDTperms!M5/HDTperms!M$307</f>
        <v>3.8704914574984178E-2</v>
      </c>
      <c r="N5" s="3">
        <f>HDTperms!N5/HDTperms!N$307</f>
        <v>8.8209219858156024E-2</v>
      </c>
      <c r="O5" s="3">
        <f>HDTperms!O5/HDTperms!O$307</f>
        <v>0.12873117087145364</v>
      </c>
      <c r="P5" s="3">
        <f>HDTperms!P5/HDTperms!P$307</f>
        <v>0.27425794132963027</v>
      </c>
      <c r="Q5" s="3">
        <f>HDTperms!Q5/HDTperms!Q$307</f>
        <v>0.38548585485854858</v>
      </c>
      <c r="R5" s="1"/>
      <c r="S5" s="1">
        <v>0.5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5">
      <c r="A6" s="1">
        <v>3</v>
      </c>
      <c r="B6" s="3">
        <f>HDTperms!B6/HDTperms!B$307</f>
        <v>1.6519234200933031E-2</v>
      </c>
      <c r="C6" s="3">
        <f>HDTperms!C6/HDTperms!C$307</f>
        <v>6.8468958022007878E-2</v>
      </c>
      <c r="D6" s="3">
        <f>HDTperms!D6/HDTperms!D$307</f>
        <v>0.12342879357263185</v>
      </c>
      <c r="E6" s="3">
        <f>HDTperms!E6/HDTperms!E$307</f>
        <v>0.21604465360621647</v>
      </c>
      <c r="F6" s="3">
        <f>HDTperms!F6/HDTperms!F$307</f>
        <v>0.30852994555353902</v>
      </c>
      <c r="G6" s="3">
        <f>HDTperms!G6/HDTperms!G$307</f>
        <v>0.42138334380588716</v>
      </c>
      <c r="H6" s="3">
        <f>HDTperms!H6/HDTperms!H$307</f>
        <v>0.49117909781152302</v>
      </c>
      <c r="I6" s="1"/>
      <c r="J6" s="1">
        <v>3</v>
      </c>
      <c r="K6" s="3">
        <f>HDTperms!K6/HDTperms!K$307</f>
        <v>3.8818265327288351E-3</v>
      </c>
      <c r="L6" s="3">
        <f>HDTperms!L6/HDTperms!L$307</f>
        <v>1.7145798685356779E-2</v>
      </c>
      <c r="M6" s="3">
        <f>HDTperms!M6/HDTperms!M$307</f>
        <v>4.8196582999367216E-2</v>
      </c>
      <c r="N6" s="3">
        <f>HDTperms!N6/HDTperms!N$307</f>
        <v>0.11724290780141844</v>
      </c>
      <c r="O6" s="3">
        <f>HDTperms!O6/HDTperms!O$307</f>
        <v>0.14056002217909619</v>
      </c>
      <c r="P6" s="3">
        <f>HDTperms!P6/HDTperms!P$307</f>
        <v>0.33119250130185734</v>
      </c>
      <c r="Q6" s="3">
        <f>HDTperms!Q6/HDTperms!Q$307</f>
        <v>0.35621156211562116</v>
      </c>
      <c r="R6" s="1"/>
      <c r="S6" s="1">
        <v>0.5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5">
      <c r="A7" s="1">
        <v>4</v>
      </c>
      <c r="B7" s="3">
        <f>HDTperms!B7/HDTperms!B$307</f>
        <v>2.5339689499579373E-2</v>
      </c>
      <c r="C7" s="3">
        <f>HDTperms!C7/HDTperms!C$307</f>
        <v>5.6344246705610654E-2</v>
      </c>
      <c r="D7" s="3">
        <f>HDTperms!D7/HDTperms!D$307</f>
        <v>0.12938965919398729</v>
      </c>
      <c r="E7" s="3">
        <f>HDTperms!E7/HDTperms!E$307</f>
        <v>0.2212980190434497</v>
      </c>
      <c r="F7" s="3">
        <f>HDTperms!F7/HDTperms!F$307</f>
        <v>0.30156079854809437</v>
      </c>
      <c r="G7" s="3">
        <f>HDTperms!G7/HDTperms!G$307</f>
        <v>0.42438010537000331</v>
      </c>
      <c r="H7" s="6">
        <f>HDTperms!H7/HDTperms!H$307</f>
        <v>0.49625949084412685</v>
      </c>
      <c r="I7" s="1"/>
      <c r="J7" s="1">
        <v>4</v>
      </c>
      <c r="K7" s="3">
        <f>HDTperms!K7/HDTperms!K$307</f>
        <v>0</v>
      </c>
      <c r="L7" s="3">
        <f>HDTperms!L7/HDTperms!L$307</f>
        <v>1.3027639185871546E-2</v>
      </c>
      <c r="M7" s="3">
        <f>HDTperms!M7/HDTperms!M$307</f>
        <v>2.2463615271039863E-2</v>
      </c>
      <c r="N7" s="3">
        <f>HDTperms!N7/HDTperms!N$307</f>
        <v>7.49113475177305E-2</v>
      </c>
      <c r="O7" s="3">
        <f>HDTperms!O7/HDTperms!O$307</f>
        <v>0.13778763515386747</v>
      </c>
      <c r="P7" s="3">
        <f>HDTperms!P7/HDTperms!P$307</f>
        <v>0.26453740670022569</v>
      </c>
      <c r="Q7" s="3">
        <f>HDTperms!Q7/HDTperms!Q$307</f>
        <v>0.29741697416974172</v>
      </c>
      <c r="R7" s="1"/>
      <c r="S7" s="1">
        <v>0.5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5">
      <c r="A8" s="1">
        <v>5</v>
      </c>
      <c r="B8" s="3">
        <f>HDTperms!B8/HDTperms!B$307</f>
        <v>1.2924771203507789E-2</v>
      </c>
      <c r="C8" s="3">
        <f>HDTperms!C8/HDTperms!C$307</f>
        <v>6.7721776932482006E-2</v>
      </c>
      <c r="D8" s="3">
        <f>HDTperms!D8/HDTperms!D$307</f>
        <v>0.14221847868342621</v>
      </c>
      <c r="E8" s="3">
        <f>HDTperms!E8/HDTperms!E$307</f>
        <v>0.25084819962788663</v>
      </c>
      <c r="F8" s="3">
        <f>HDTperms!F8/HDTperms!F$307</f>
        <v>0.32936479128856627</v>
      </c>
      <c r="G8" s="3">
        <f>HDTperms!G8/HDTperms!G$307</f>
        <v>0.40552950843443369</v>
      </c>
      <c r="H8" s="6">
        <f>HDTperms!H8/HDTperms!H$307</f>
        <v>0.53198972755694507</v>
      </c>
      <c r="I8" s="1"/>
      <c r="J8" s="1">
        <v>5</v>
      </c>
      <c r="K8" s="3">
        <f>HDTperms!K8/HDTperms!K$307</f>
        <v>4.3559427504667077E-3</v>
      </c>
      <c r="L8" s="3">
        <f>HDTperms!L8/HDTperms!L$307</f>
        <v>1.7185396372851828E-2</v>
      </c>
      <c r="M8" s="3">
        <f>HDTperms!M8/HDTperms!M$307</f>
        <v>5.5157139843914786E-2</v>
      </c>
      <c r="N8" s="3">
        <f>HDTperms!N8/HDTperms!N$307</f>
        <v>5.2083333333333336E-2</v>
      </c>
      <c r="O8" s="3">
        <f>HDTperms!O8/HDTperms!O$307</f>
        <v>0.11292856482764993</v>
      </c>
      <c r="P8" s="3">
        <f>HDTperms!P8/HDTperms!P$307</f>
        <v>0.26210727304287451</v>
      </c>
      <c r="Q8" s="3">
        <f>HDTperms!Q8/HDTperms!Q$307</f>
        <v>0.35817958179581799</v>
      </c>
      <c r="R8" s="1"/>
      <c r="S8" s="1">
        <v>0.5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5">
      <c r="A9" s="1">
        <v>6</v>
      </c>
      <c r="B9" s="3">
        <f>HDTperms!B9/HDTperms!B$307</f>
        <v>1.4071940245239249E-2</v>
      </c>
      <c r="C9" s="3">
        <f>HDTperms!C9/HDTperms!C$307</f>
        <v>6.5242494226327954E-2</v>
      </c>
      <c r="D9" s="3">
        <f>HDTperms!D9/HDTperms!D$307</f>
        <v>0.11584812751069068</v>
      </c>
      <c r="E9" s="3">
        <f>HDTperms!E9/HDTperms!E$307</f>
        <v>0.21954689723103862</v>
      </c>
      <c r="F9" s="3">
        <f>HDTperms!F9/HDTperms!F$307</f>
        <v>0.32014519056261342</v>
      </c>
      <c r="G9" s="3">
        <f>HDTperms!G9/HDTperms!G$307</f>
        <v>0.44980424380105366</v>
      </c>
      <c r="H9" s="6">
        <f>HDTperms!H9/HDTperms!H$307</f>
        <v>0.50524787851719521</v>
      </c>
      <c r="I9" s="1"/>
      <c r="J9" s="1">
        <v>6</v>
      </c>
      <c r="K9" s="3">
        <f>HDTperms!K9/HDTperms!K$307</f>
        <v>9.0378404006282043E-3</v>
      </c>
      <c r="L9" s="3">
        <f>HDTperms!L9/HDTperms!L$307</f>
        <v>1.6631028747921123E-2</v>
      </c>
      <c r="M9" s="3">
        <f>HDTperms!M9/HDTperms!M$307</f>
        <v>2.394009702594389E-2</v>
      </c>
      <c r="N9" s="3">
        <f>HDTperms!N9/HDTperms!N$307</f>
        <v>8.6214539007092209E-2</v>
      </c>
      <c r="O9" s="3">
        <f>HDTperms!O9/HDTperms!O$307</f>
        <v>0.12069124849829035</v>
      </c>
      <c r="P9" s="3">
        <f>HDTperms!P9/HDTperms!P$307</f>
        <v>0.26089220621419895</v>
      </c>
      <c r="Q9" s="3">
        <f>HDTperms!Q9/HDTperms!Q$307</f>
        <v>0.3798277982779828</v>
      </c>
      <c r="R9" s="1"/>
      <c r="S9" s="1">
        <v>0.5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5">
      <c r="A10" s="1">
        <v>7</v>
      </c>
      <c r="B10" s="3">
        <f>HDTperms!B10/HDTperms!B$307</f>
        <v>1.960384429092207E-2</v>
      </c>
      <c r="C10" s="3">
        <f>HDTperms!C10/HDTperms!C$307</f>
        <v>7.8929493275370202E-2</v>
      </c>
      <c r="D10" s="3">
        <f>HDTperms!D10/HDTperms!D$307</f>
        <v>0.13172217182843074</v>
      </c>
      <c r="E10" s="3">
        <f>HDTperms!E10/HDTperms!E$307</f>
        <v>0.23005362810550509</v>
      </c>
      <c r="F10" s="3">
        <f>HDTperms!F10/HDTperms!F$307</f>
        <v>0.32932849364791289</v>
      </c>
      <c r="G10" s="3">
        <f>HDTperms!G10/HDTperms!G$307</f>
        <v>0.40915462322973556</v>
      </c>
      <c r="H10" s="6">
        <f>HDTperms!H10/HDTperms!H$307</f>
        <v>0.52026574363555156</v>
      </c>
      <c r="I10" s="1"/>
      <c r="J10" s="1">
        <v>7</v>
      </c>
      <c r="K10" s="3">
        <f>HDTperms!K10/HDTperms!K$307</f>
        <v>2.9039618336444721E-3</v>
      </c>
      <c r="L10" s="3">
        <f>HDTperms!L10/HDTperms!L$307</f>
        <v>2.0788785934901403E-2</v>
      </c>
      <c r="M10" s="3">
        <f>HDTperms!M10/HDTperms!M$307</f>
        <v>3.7755747732545877E-2</v>
      </c>
      <c r="N10" s="3">
        <f>HDTperms!N10/HDTperms!N$307</f>
        <v>5.3634751773049646E-2</v>
      </c>
      <c r="O10" s="3">
        <f>HDTperms!O10/HDTperms!O$307</f>
        <v>0.15405230570187597</v>
      </c>
      <c r="P10" s="3">
        <f>HDTperms!P10/HDTperms!P$307</f>
        <v>0.26245443499392468</v>
      </c>
      <c r="Q10" s="3">
        <f>HDTperms!Q10/HDTperms!Q$307</f>
        <v>0.42976629766297664</v>
      </c>
      <c r="R10" s="1"/>
      <c r="S10" s="1">
        <v>0.5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5">
      <c r="A11" s="1">
        <v>8</v>
      </c>
      <c r="B11" s="3">
        <f>HDTperms!B11/HDTperms!B$307</f>
        <v>1.6850638590766565E-2</v>
      </c>
      <c r="C11" s="3">
        <f>HDTperms!C11/HDTperms!C$307</f>
        <v>7.1118054612145098E-2</v>
      </c>
      <c r="D11" s="3">
        <f>HDTperms!D11/HDTperms!D$307</f>
        <v>0.1235583776078787</v>
      </c>
      <c r="E11" s="3">
        <f>HDTperms!E11/HDTperms!E$307</f>
        <v>0.21899967166466017</v>
      </c>
      <c r="F11" s="3">
        <f>HDTperms!F11/HDTperms!F$307</f>
        <v>0.32362976406533578</v>
      </c>
      <c r="G11" s="3">
        <f>HDTperms!G11/HDTperms!G$307</f>
        <v>0.44129730774807868</v>
      </c>
      <c r="H11" s="6">
        <f>HDTperms!H11/HDTperms!H$307</f>
        <v>0.50340553818669054</v>
      </c>
      <c r="I11" s="1"/>
      <c r="J11" s="1">
        <v>8</v>
      </c>
      <c r="K11" s="3">
        <f>HDTperms!K11/HDTperms!K$307</f>
        <v>0</v>
      </c>
      <c r="L11" s="3">
        <f>HDTperms!L11/HDTperms!L$307</f>
        <v>4.5141363744357335E-3</v>
      </c>
      <c r="M11" s="3">
        <f>HDTperms!M11/HDTperms!M$307</f>
        <v>2.7103986500738243E-2</v>
      </c>
      <c r="N11" s="3">
        <f>HDTperms!N11/HDTperms!N$307</f>
        <v>7.225177304964539E-2</v>
      </c>
      <c r="O11" s="3">
        <f>HDTperms!O11/HDTperms!O$307</f>
        <v>0.12984012568154513</v>
      </c>
      <c r="P11" s="3">
        <f>HDTperms!P11/HDTperms!P$307</f>
        <v>0.28258982815483424</v>
      </c>
      <c r="Q11" s="3">
        <f>HDTperms!Q11/HDTperms!Q$307</f>
        <v>0.31635916359163591</v>
      </c>
      <c r="R11" s="1"/>
      <c r="S11" s="1">
        <v>0.5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5">
      <c r="A12" s="1">
        <v>9</v>
      </c>
      <c r="B12" s="3">
        <f>HDTperms!B12/HDTperms!B$307</f>
        <v>1.5677976903663293E-2</v>
      </c>
      <c r="C12" s="3">
        <f>HDTperms!C12/HDTperms!C$307</f>
        <v>7.1389756826518144E-2</v>
      </c>
      <c r="D12" s="3">
        <f>HDTperms!D12/HDTperms!D$307</f>
        <v>0.13606323700920048</v>
      </c>
      <c r="E12" s="3">
        <f>HDTperms!E12/HDTperms!E$307</f>
        <v>0.23957535296049032</v>
      </c>
      <c r="F12" s="3">
        <f>HDTperms!F12/HDTperms!F$307</f>
        <v>0.34196007259528133</v>
      </c>
      <c r="G12" s="3">
        <f>HDTperms!G12/HDTperms!G$307</f>
        <v>0.43607714244284401</v>
      </c>
      <c r="H12" s="6">
        <f>HDTperms!H12/HDTperms!H$307</f>
        <v>0.55499106744082172</v>
      </c>
      <c r="I12" s="1"/>
      <c r="J12" s="1">
        <v>9</v>
      </c>
      <c r="K12" s="3">
        <f>HDTperms!K12/HDTperms!K$307</f>
        <v>6.1931430942009655E-3</v>
      </c>
      <c r="L12" s="3">
        <f>HDTperms!L12/HDTperms!L$307</f>
        <v>9.1866634988516677E-3</v>
      </c>
      <c r="M12" s="3">
        <f>HDTperms!M12/HDTperms!M$307</f>
        <v>3.8283062645011599E-2</v>
      </c>
      <c r="N12" s="3">
        <f>HDTperms!N12/HDTperms!N$307</f>
        <v>8.7322695035460987E-2</v>
      </c>
      <c r="O12" s="3">
        <f>HDTperms!O12/HDTperms!O$307</f>
        <v>0.13649385454209406</v>
      </c>
      <c r="P12" s="3">
        <f>HDTperms!P12/HDTperms!P$307</f>
        <v>0.26054504426314873</v>
      </c>
      <c r="Q12" s="3">
        <f>HDTperms!Q12/HDTperms!Q$307</f>
        <v>0.3928659286592866</v>
      </c>
      <c r="R12" s="1"/>
      <c r="S12" s="1">
        <v>0.5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5">
      <c r="A13" s="1">
        <v>10</v>
      </c>
      <c r="B13" s="3">
        <f>HDTperms!B13/HDTperms!B$307</f>
        <v>1.9297932546460349E-2</v>
      </c>
      <c r="C13" s="3">
        <f>HDTperms!C13/HDTperms!C$307</f>
        <v>7.2748267898383373E-2</v>
      </c>
      <c r="D13" s="3">
        <f>HDTperms!D13/HDTperms!D$307</f>
        <v>0.1365815731501879</v>
      </c>
      <c r="E13" s="3">
        <f>HDTperms!E13/HDTperms!E$307</f>
        <v>0.27054832001751122</v>
      </c>
      <c r="F13" s="3">
        <f>HDTperms!F13/HDTperms!F$307</f>
        <v>0.32784029038112522</v>
      </c>
      <c r="G13" s="3">
        <f>HDTperms!G13/HDTperms!G$307</f>
        <v>0.46096959737058335</v>
      </c>
      <c r="H13" s="6">
        <f>HDTperms!H13/HDTperms!H$307</f>
        <v>0.52501116569897277</v>
      </c>
      <c r="I13" s="1"/>
      <c r="J13" s="1">
        <v>10</v>
      </c>
      <c r="K13" s="3">
        <f>HDTperms!K13/HDTperms!K$307</f>
        <v>1.451980916822236E-3</v>
      </c>
      <c r="L13" s="3">
        <f>HDTperms!L13/HDTperms!L$307</f>
        <v>1.1245743248594283E-2</v>
      </c>
      <c r="M13" s="3">
        <f>HDTperms!M13/HDTperms!M$307</f>
        <v>3.7755747732545877E-2</v>
      </c>
      <c r="N13" s="3">
        <f>HDTperms!N13/HDTperms!N$307</f>
        <v>0.12699468085106383</v>
      </c>
      <c r="O13" s="3">
        <f>HDTperms!O13/HDTperms!O$307</f>
        <v>0.13399870621938823</v>
      </c>
      <c r="P13" s="3">
        <f>HDTperms!P13/HDTperms!P$307</f>
        <v>0.29300468668633917</v>
      </c>
      <c r="Q13" s="3">
        <f>HDTperms!Q13/HDTperms!Q$307</f>
        <v>0.35202952029520296</v>
      </c>
      <c r="R13" s="1"/>
      <c r="S13" s="1">
        <v>0.5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5">
      <c r="A14" s="1">
        <v>11</v>
      </c>
      <c r="B14" s="3">
        <f>HDTperms!B14/HDTperms!B$307</f>
        <v>1.950187370943483E-2</v>
      </c>
      <c r="C14" s="3">
        <f>HDTperms!C14/HDTperms!C$307</f>
        <v>7.3325635103926104E-2</v>
      </c>
      <c r="D14" s="3">
        <f>HDTperms!D14/HDTperms!D$307</f>
        <v>0.12180899313204613</v>
      </c>
      <c r="E14" s="3">
        <f>HDTperms!E14/HDTperms!E$307</f>
        <v>0.24428149283134509</v>
      </c>
      <c r="F14" s="3">
        <f>HDTperms!F14/HDTperms!F$307</f>
        <v>0.341016333938294</v>
      </c>
      <c r="G14" s="3">
        <f>HDTperms!G14/HDTperms!G$307</f>
        <v>0.44936923002561741</v>
      </c>
      <c r="H14" s="6">
        <f>HDTperms!H14/HDTperms!H$307</f>
        <v>0.52930995980348372</v>
      </c>
      <c r="I14" s="1"/>
      <c r="J14" s="1">
        <v>11</v>
      </c>
      <c r="K14" s="3">
        <f>HDTperms!K14/HDTperms!K$307</f>
        <v>2.6076391975583015E-3</v>
      </c>
      <c r="L14" s="3">
        <f>HDTperms!L14/HDTperms!L$307</f>
        <v>1.8690108497663737E-2</v>
      </c>
      <c r="M14" s="3">
        <f>HDTperms!M14/HDTperms!M$307</f>
        <v>3.079519088799831E-2</v>
      </c>
      <c r="N14" s="3">
        <f>HDTperms!N14/HDTperms!N$307</f>
        <v>5.2969858156028365E-2</v>
      </c>
      <c r="O14" s="3">
        <f>HDTperms!O14/HDTperms!O$307</f>
        <v>0.14065243507993713</v>
      </c>
      <c r="P14" s="3">
        <f>HDTperms!P14/HDTperms!P$307</f>
        <v>0.26123936816524912</v>
      </c>
      <c r="Q14" s="3">
        <f>HDTperms!Q14/HDTperms!Q$307</f>
        <v>0.42927429274292744</v>
      </c>
      <c r="R14" s="1"/>
      <c r="S14" s="1">
        <v>0.5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5">
      <c r="A15" s="1">
        <v>12</v>
      </c>
      <c r="B15" s="3">
        <f>HDTperms!B15/HDTperms!B$307</f>
        <v>2.2943380834629209E-2</v>
      </c>
      <c r="C15" s="3">
        <f>HDTperms!C15/HDTperms!C$307</f>
        <v>6.7008558619752759E-2</v>
      </c>
      <c r="D15" s="3">
        <f>HDTperms!D15/HDTperms!D$307</f>
        <v>0.13243488402228845</v>
      </c>
      <c r="E15" s="3">
        <f>HDTperms!E15/HDTperms!E$307</f>
        <v>0.23103863412498632</v>
      </c>
      <c r="F15" s="3">
        <f>HDTperms!F15/HDTperms!F$307</f>
        <v>0.31441016333938299</v>
      </c>
      <c r="G15" s="3">
        <f>HDTperms!G15/HDTperms!G$307</f>
        <v>0.45019092271255251</v>
      </c>
      <c r="H15" s="6">
        <f>HDTperms!H15/HDTperms!H$307</f>
        <v>0.52640687807056719</v>
      </c>
      <c r="I15" s="1"/>
      <c r="J15" s="1">
        <v>12</v>
      </c>
      <c r="K15" s="3">
        <f>HDTperms!K15/HDTperms!K$307</f>
        <v>1.1289892434883101E-2</v>
      </c>
      <c r="L15" s="3">
        <f>HDTperms!L15/HDTperms!L$307</f>
        <v>9.899421873762573E-3</v>
      </c>
      <c r="M15" s="3">
        <f>HDTperms!M15/HDTperms!M$307</f>
        <v>5.2731491246572448E-2</v>
      </c>
      <c r="N15" s="3">
        <f>HDTperms!N15/HDTperms!N$307</f>
        <v>0.11990248226950355</v>
      </c>
      <c r="O15" s="3">
        <f>HDTperms!O15/HDTperms!O$307</f>
        <v>0.12651326125127066</v>
      </c>
      <c r="P15" s="3">
        <f>HDTperms!P15/HDTperms!P$307</f>
        <v>0.28189550425273391</v>
      </c>
      <c r="Q15" s="3">
        <f>HDTperms!Q15/HDTperms!Q$307</f>
        <v>0.38351783517835181</v>
      </c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5">
      <c r="A16" s="1">
        <v>13</v>
      </c>
      <c r="B16" s="3">
        <f>HDTperms!B16/HDTperms!B$307</f>
        <v>2.6104468860733681E-2</v>
      </c>
      <c r="C16" s="3">
        <f>HDTperms!C16/HDTperms!C$307</f>
        <v>7.1389756826518144E-2</v>
      </c>
      <c r="D16" s="3">
        <f>HDTperms!D16/HDTperms!D$307</f>
        <v>0.15064144097447194</v>
      </c>
      <c r="E16" s="3">
        <f>HDTperms!E16/HDTperms!E$307</f>
        <v>0.23421254240998141</v>
      </c>
      <c r="F16" s="3">
        <f>HDTperms!F16/HDTperms!F$307</f>
        <v>0.34940108892921962</v>
      </c>
      <c r="G16" s="3">
        <f>HDTperms!G16/HDTperms!G$307</f>
        <v>0.46464304702982262</v>
      </c>
      <c r="H16" s="6">
        <f>HDTperms!H16/HDTperms!H$307</f>
        <v>0.54259714158106298</v>
      </c>
      <c r="I16" s="1"/>
      <c r="J16" s="1">
        <v>13</v>
      </c>
      <c r="K16" s="3">
        <f>HDTperms!K16/HDTperms!K$307</f>
        <v>7.7932853290662877E-3</v>
      </c>
      <c r="L16" s="3">
        <f>HDTperms!L16/HDTperms!L$307</f>
        <v>6.2168369367228962E-3</v>
      </c>
      <c r="M16" s="3">
        <f>HDTperms!M16/HDTperms!M$307</f>
        <v>6.4859734233284116E-2</v>
      </c>
      <c r="N16" s="3">
        <f>HDTperms!N16/HDTperms!N$307</f>
        <v>0.13874113475177305</v>
      </c>
      <c r="O16" s="3">
        <f>HDTperms!O16/HDTperms!O$307</f>
        <v>0.15580815081785418</v>
      </c>
      <c r="P16" s="3">
        <f>HDTperms!P16/HDTperms!P$307</f>
        <v>0.25759416767922239</v>
      </c>
      <c r="Q16" s="3">
        <f>HDTperms!Q16/HDTperms!Q$307</f>
        <v>0.36555965559655595</v>
      </c>
      <c r="R16" s="1"/>
      <c r="S16" s="1">
        <v>0.5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5">
      <c r="A17" s="1">
        <v>14</v>
      </c>
      <c r="B17" s="3">
        <f>HDTperms!B17/HDTperms!B$307</f>
        <v>2.0394116297448188E-2</v>
      </c>
      <c r="C17" s="3">
        <f>HDTperms!C17/HDTperms!C$307</f>
        <v>7.0404836299415852E-2</v>
      </c>
      <c r="D17" s="3">
        <f>HDTperms!D17/HDTperms!D$307</f>
        <v>0.13865491771413763</v>
      </c>
      <c r="E17" s="3">
        <f>HDTperms!E17/HDTperms!E$307</f>
        <v>0.25227098610047061</v>
      </c>
      <c r="F17" s="3">
        <f>HDTperms!F17/HDTperms!F$307</f>
        <v>0.33597096188747733</v>
      </c>
      <c r="G17" s="3">
        <f>HDTperms!G17/HDTperms!G$307</f>
        <v>0.45864952390159019</v>
      </c>
      <c r="H17" s="6">
        <f>HDTperms!H17/HDTperms!H$307</f>
        <v>0.5504689593568558</v>
      </c>
      <c r="I17" s="1"/>
      <c r="J17" s="1">
        <v>14</v>
      </c>
      <c r="K17" s="3">
        <f>HDTperms!K17/HDTperms!K$307</f>
        <v>0</v>
      </c>
      <c r="L17" s="3">
        <f>HDTperms!L17/HDTperms!L$307</f>
        <v>1.3740397560782451E-2</v>
      </c>
      <c r="M17" s="3">
        <f>HDTperms!M17/HDTperms!M$307</f>
        <v>6.0957603881037756E-2</v>
      </c>
      <c r="N17" s="3">
        <f>HDTperms!N17/HDTperms!N$307</f>
        <v>6.4494680851063829E-2</v>
      </c>
      <c r="O17" s="3">
        <f>HDTperms!O17/HDTperms!O$307</f>
        <v>0.16699011181961002</v>
      </c>
      <c r="P17" s="3">
        <f>HDTperms!P17/HDTperms!P$307</f>
        <v>0.2405832320777643</v>
      </c>
      <c r="Q17" s="3">
        <f>HDTperms!Q17/HDTperms!Q$307</f>
        <v>0.44206642066420665</v>
      </c>
      <c r="R17" s="1"/>
      <c r="S17" s="1">
        <v>0.5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5">
      <c r="A18" s="1">
        <v>15</v>
      </c>
      <c r="B18" s="3">
        <f>HDTperms!B18/HDTperms!B$307</f>
        <v>1.5907410712009587E-2</v>
      </c>
      <c r="C18" s="3">
        <f>HDTperms!C18/HDTperms!C$307</f>
        <v>7.8929493275370202E-2</v>
      </c>
      <c r="D18" s="3">
        <f>HDTperms!D18/HDTperms!D$307</f>
        <v>0.16113774782946741</v>
      </c>
      <c r="E18" s="3">
        <f>HDTperms!E18/HDTperms!E$307</f>
        <v>0.28160227645835612</v>
      </c>
      <c r="F18" s="3">
        <f>HDTperms!F18/HDTperms!F$307</f>
        <v>0.34794918330308533</v>
      </c>
      <c r="G18" s="3">
        <f>HDTperms!G18/HDTperms!G$307</f>
        <v>0.44646913818937595</v>
      </c>
      <c r="H18" s="6">
        <f>HDTperms!H18/HDTperms!H$307</f>
        <v>0.55013398838767302</v>
      </c>
      <c r="I18" s="1"/>
      <c r="J18" s="1">
        <v>15</v>
      </c>
      <c r="K18" s="3">
        <f>HDTperms!K18/HDTperms!K$307</f>
        <v>0</v>
      </c>
      <c r="L18" s="3">
        <f>HDTperms!L18/HDTperms!L$307</f>
        <v>2.3243842559594521E-2</v>
      </c>
      <c r="M18" s="3">
        <f>HDTperms!M18/HDTperms!M$307</f>
        <v>4.2607044927230539E-2</v>
      </c>
      <c r="N18" s="3">
        <f>HDTperms!N18/HDTperms!N$307</f>
        <v>0.118572695035461</v>
      </c>
      <c r="O18" s="3">
        <f>HDTperms!O18/HDTperms!O$307</f>
        <v>0.1357545513353664</v>
      </c>
      <c r="P18" s="3">
        <f>HDTperms!P18/HDTperms!P$307</f>
        <v>0.27738239888908173</v>
      </c>
      <c r="Q18" s="3">
        <f>HDTperms!Q18/HDTperms!Q$307</f>
        <v>0.35178351783517836</v>
      </c>
      <c r="R18" s="1"/>
      <c r="S18" s="1">
        <v>0.5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5">
      <c r="A19" s="1">
        <v>16</v>
      </c>
      <c r="B19" s="3">
        <f>HDTperms!B19/HDTperms!B$307</f>
        <v>2.3478726387437227E-2</v>
      </c>
      <c r="C19" s="3">
        <f>HDTperms!C19/HDTperms!C$307</f>
        <v>7.0065208531449541E-2</v>
      </c>
      <c r="D19" s="3">
        <f>HDTperms!D19/HDTperms!D$307</f>
        <v>0.12751069068290785</v>
      </c>
      <c r="E19" s="3">
        <f>HDTperms!E19/HDTperms!E$307</f>
        <v>0.25785268687753093</v>
      </c>
      <c r="F19" s="3">
        <f>HDTperms!F19/HDTperms!F$307</f>
        <v>0.35092558983666061</v>
      </c>
      <c r="G19" s="3">
        <f>HDTperms!G19/HDTperms!G$307</f>
        <v>0.4752767170960413</v>
      </c>
      <c r="H19" s="6">
        <f>HDTperms!H19/HDTperms!H$307</f>
        <v>0.55772666368914692</v>
      </c>
      <c r="I19" s="1"/>
      <c r="J19" s="1">
        <v>16</v>
      </c>
      <c r="K19" s="3">
        <f>HDTperms!K19/HDTperms!K$307</f>
        <v>1.0963937535188314E-2</v>
      </c>
      <c r="L19" s="3">
        <f>HDTperms!L19/HDTperms!L$307</f>
        <v>9.939019561257624E-3</v>
      </c>
      <c r="M19" s="3">
        <f>HDTperms!M19/HDTperms!M$307</f>
        <v>4.3028896857203125E-2</v>
      </c>
      <c r="N19" s="3">
        <f>HDTperms!N19/HDTperms!N$307</f>
        <v>9.7074468085106377E-2</v>
      </c>
      <c r="O19" s="3">
        <f>HDTperms!O19/HDTperms!O$307</f>
        <v>0.12937806117734035</v>
      </c>
      <c r="P19" s="3">
        <f>HDTperms!P19/HDTperms!P$307</f>
        <v>0.23693803159173757</v>
      </c>
      <c r="Q19" s="3">
        <f>HDTperms!Q19/HDTperms!Q$307</f>
        <v>0.34391143911439115</v>
      </c>
      <c r="R19" s="1"/>
      <c r="S19" s="1">
        <v>0.5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5">
      <c r="A20" s="1">
        <v>17</v>
      </c>
      <c r="B20" s="3">
        <f>HDTperms!B20/HDTperms!B$307</f>
        <v>1.2185484487725292E-2</v>
      </c>
      <c r="C20" s="3">
        <f>HDTperms!C20/HDTperms!C$307</f>
        <v>7.8929493275370202E-2</v>
      </c>
      <c r="D20" s="3">
        <f>HDTperms!D20/HDTperms!D$307</f>
        <v>0.15180769729169366</v>
      </c>
      <c r="E20" s="3">
        <f>HDTperms!E20/HDTperms!E$307</f>
        <v>0.26912553354492724</v>
      </c>
      <c r="F20" s="3">
        <f>HDTperms!F20/HDTperms!F$307</f>
        <v>0.36003629764065337</v>
      </c>
      <c r="G20" s="3">
        <f>HDTperms!G20/HDTperms!G$307</f>
        <v>0.46304799651988976</v>
      </c>
      <c r="H20" s="6">
        <f>HDTperms!H20/HDTperms!H$307</f>
        <v>0.57017641804376962</v>
      </c>
      <c r="I20" s="1"/>
      <c r="J20" s="1">
        <v>17</v>
      </c>
      <c r="K20" s="3">
        <f>HDTperms!K20/HDTperms!K$307</f>
        <v>3.2002844697306427E-3</v>
      </c>
      <c r="L20" s="3">
        <f>HDTperms!L20/HDTperms!L$307</f>
        <v>1.7185396372851828E-2</v>
      </c>
      <c r="M20" s="3">
        <f>HDTperms!M20/HDTperms!M$307</f>
        <v>3.8915840539970471E-2</v>
      </c>
      <c r="N20" s="3">
        <f>HDTperms!N20/HDTperms!N$307</f>
        <v>0.10062056737588651</v>
      </c>
      <c r="O20" s="3">
        <f>HDTperms!O20/HDTperms!O$307</f>
        <v>0.13824969965807227</v>
      </c>
      <c r="P20" s="3">
        <f>HDTperms!P20/HDTperms!P$307</f>
        <v>0.27512584620725572</v>
      </c>
      <c r="Q20" s="3">
        <f>HDTperms!Q20/HDTperms!Q$307</f>
        <v>0.39360393603936039</v>
      </c>
      <c r="R20" s="1"/>
      <c r="S20" s="1">
        <v>0.5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6.5" customHeight="1">
      <c r="A21" s="1">
        <v>18</v>
      </c>
      <c r="B21" s="3">
        <f>HDTperms!B21/HDTperms!B$307</f>
        <v>2.6461365895939025E-2</v>
      </c>
      <c r="C21" s="3">
        <f>HDTperms!C21/HDTperms!C$307</f>
        <v>8.3548430919711994E-2</v>
      </c>
      <c r="D21" s="3">
        <f>HDTperms!D21/HDTperms!D$307</f>
        <v>0.13975638201373591</v>
      </c>
      <c r="E21" s="3">
        <f>HDTperms!E21/HDTperms!E$307</f>
        <v>0.21746744007880048</v>
      </c>
      <c r="F21" s="3">
        <f>HDTperms!F21/HDTperms!F$307</f>
        <v>0.36439201451905623</v>
      </c>
      <c r="G21" s="3">
        <f>HDTperms!G21/HDTperms!G$307</f>
        <v>0.48262361641451973</v>
      </c>
      <c r="H21" s="6">
        <f>HDTperms!H21/HDTperms!H$307</f>
        <v>0.54041983028137563</v>
      </c>
      <c r="I21" s="1"/>
      <c r="J21" s="1">
        <v>18</v>
      </c>
      <c r="K21" s="3">
        <f>HDTperms!K21/HDTperms!K$307</f>
        <v>3.1706522061220256E-3</v>
      </c>
      <c r="L21" s="3">
        <f>HDTperms!L21/HDTperms!L$307</f>
        <v>2.4906945434386634E-2</v>
      </c>
      <c r="M21" s="3">
        <f>HDTperms!M21/HDTperms!M$307</f>
        <v>5.1360472474161568E-2</v>
      </c>
      <c r="N21" s="3">
        <f>HDTperms!N21/HDTperms!N$307</f>
        <v>0.10837765957446809</v>
      </c>
      <c r="O21" s="3">
        <f>HDTperms!O21/HDTperms!O$307</f>
        <v>0.17650864060622865</v>
      </c>
      <c r="P21" s="3">
        <f>HDTperms!P21/HDTperms!P$307</f>
        <v>0.26870335011282764</v>
      </c>
      <c r="Q21" s="3">
        <f>HDTperms!Q21/HDTperms!Q$307</f>
        <v>0.30553505535055347</v>
      </c>
      <c r="R21" s="1"/>
      <c r="S21" s="1">
        <v>0.5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5">
      <c r="A22" s="1">
        <v>19</v>
      </c>
      <c r="B22" s="3">
        <f>HDTperms!B22/HDTperms!B$307</f>
        <v>1.8966528156626816E-2</v>
      </c>
      <c r="C22" s="3">
        <f>HDTperms!C22/HDTperms!C$307</f>
        <v>7.8182312185844316E-2</v>
      </c>
      <c r="D22" s="3">
        <f>HDTperms!D22/HDTperms!D$307</f>
        <v>0.1552416742257354</v>
      </c>
      <c r="E22" s="3">
        <f>HDTperms!E22/HDTperms!E$307</f>
        <v>0.2736127831892306</v>
      </c>
      <c r="F22" s="3">
        <f>HDTperms!F22/HDTperms!F$307</f>
        <v>0.34903811252268607</v>
      </c>
      <c r="G22" s="3">
        <f>HDTperms!G22/HDTperms!G$307</f>
        <v>0.46531973512494562</v>
      </c>
      <c r="H22" s="6">
        <f>HDTperms!H22/HDTperms!H$307</f>
        <v>0.57737829388119699</v>
      </c>
      <c r="I22" s="1"/>
      <c r="J22" s="1">
        <v>19</v>
      </c>
      <c r="K22" s="3">
        <f>HDTperms!K22/HDTperms!K$307</f>
        <v>8.3562983376300106E-3</v>
      </c>
      <c r="L22" s="3">
        <f>HDTperms!L22/HDTperms!L$307</f>
        <v>1.5878672685515165E-2</v>
      </c>
      <c r="M22" s="3">
        <f>HDTperms!M22/HDTperms!M$307</f>
        <v>5.5051676861421636E-2</v>
      </c>
      <c r="N22" s="3">
        <f>HDTperms!N22/HDTperms!N$307</f>
        <v>7.225177304964539E-2</v>
      </c>
      <c r="O22" s="3">
        <f>HDTperms!O22/HDTperms!O$307</f>
        <v>0.14869235745310044</v>
      </c>
      <c r="P22" s="3">
        <f>HDTperms!P22/HDTperms!P$307</f>
        <v>0.22756465891338309</v>
      </c>
      <c r="Q22" s="3">
        <f>HDTperms!Q22/HDTperms!Q$307</f>
        <v>0.40984009840098401</v>
      </c>
      <c r="R22" s="1"/>
      <c r="S22" s="1">
        <v>0.5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5">
      <c r="A23" s="1">
        <v>20</v>
      </c>
      <c r="B23" s="3">
        <f>HDTperms!B23/HDTperms!B$307</f>
        <v>2.5926020343131007E-2</v>
      </c>
      <c r="C23" s="3">
        <f>HDTperms!C23/HDTperms!C$307</f>
        <v>8.2121994294253514E-2</v>
      </c>
      <c r="D23" s="3">
        <f>HDTperms!D23/HDTperms!D$307</f>
        <v>0.1466891278994428</v>
      </c>
      <c r="E23" s="3">
        <f>HDTperms!E23/HDTperms!E$307</f>
        <v>0.25019152894823249</v>
      </c>
      <c r="F23" s="3">
        <f>HDTperms!F23/HDTperms!F$307</f>
        <v>0.35361161524500911</v>
      </c>
      <c r="G23" s="3">
        <f>HDTperms!G23/HDTperms!G$307</f>
        <v>0.48276862100633189</v>
      </c>
      <c r="H23" s="6">
        <f>HDTperms!H23/HDTperms!H$307</f>
        <v>0.56582179544439482</v>
      </c>
      <c r="I23" s="1"/>
      <c r="J23" s="1">
        <v>20</v>
      </c>
      <c r="K23" s="3">
        <f>HDTperms!K23/HDTperms!K$307</f>
        <v>2.1335229798204285E-3</v>
      </c>
      <c r="L23" s="3">
        <f>HDTperms!L23/HDTperms!L$307</f>
        <v>1.1206145561099234E-2</v>
      </c>
      <c r="M23" s="3">
        <f>HDTperms!M23/HDTperms!M$307</f>
        <v>2.2990930183505589E-2</v>
      </c>
      <c r="N23" s="3">
        <f>HDTperms!N23/HDTperms!N$307</f>
        <v>9.8182624113475184E-2</v>
      </c>
      <c r="O23" s="3">
        <f>HDTperms!O23/HDTperms!O$307</f>
        <v>0.16578874410867755</v>
      </c>
      <c r="P23" s="3">
        <f>HDTperms!P23/HDTperms!P$307</f>
        <v>0.2907481340045131</v>
      </c>
      <c r="Q23" s="3">
        <f>HDTperms!Q23/HDTperms!Q$307</f>
        <v>0.34981549815498153</v>
      </c>
      <c r="R23" s="1"/>
      <c r="S23" s="1">
        <v>0.5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5">
      <c r="A24" s="1">
        <v>21</v>
      </c>
      <c r="B24" s="3">
        <f>HDTperms!B24/HDTperms!B$307</f>
        <v>2.0445101588191808E-2</v>
      </c>
      <c r="C24" s="3">
        <f>HDTperms!C24/HDTperms!C$307</f>
        <v>8.2427659285423185E-2</v>
      </c>
      <c r="D24" s="3">
        <f>HDTperms!D24/HDTperms!D$307</f>
        <v>0.14869768044576909</v>
      </c>
      <c r="E24" s="3">
        <f>HDTperms!E24/HDTperms!E$307</f>
        <v>0.27284666739630076</v>
      </c>
      <c r="F24" s="3">
        <f>HDTperms!F24/HDTperms!F$307</f>
        <v>0.36678765880217784</v>
      </c>
      <c r="G24" s="3">
        <f>HDTperms!G24/HDTperms!G$307</f>
        <v>0.46502972594132147</v>
      </c>
      <c r="H24" s="6">
        <f>HDTperms!H24/HDTperms!H$307</f>
        <v>0.56425859758820907</v>
      </c>
      <c r="I24" s="1"/>
      <c r="J24" s="1">
        <v>21</v>
      </c>
      <c r="K24" s="3">
        <f>HDTperms!K24/HDTperms!K$307</f>
        <v>2.3113165614721308E-3</v>
      </c>
      <c r="L24" s="3">
        <f>HDTperms!L24/HDTperms!L$307</f>
        <v>1.7541775560307279E-2</v>
      </c>
      <c r="M24" s="3">
        <f>HDTperms!M24/HDTperms!M$307</f>
        <v>5.3258806159038177E-2</v>
      </c>
      <c r="N24" s="3">
        <f>HDTperms!N24/HDTperms!N$307</f>
        <v>7.3138297872340427E-2</v>
      </c>
      <c r="O24" s="3">
        <f>HDTperms!O24/HDTperms!O$307</f>
        <v>0.1563626282228999</v>
      </c>
      <c r="P24" s="3">
        <f>HDTperms!P24/HDTperms!P$307</f>
        <v>0.26818260718625242</v>
      </c>
      <c r="Q24" s="3">
        <f>HDTperms!Q24/HDTperms!Q$307</f>
        <v>0.35448954489544898</v>
      </c>
      <c r="R24" s="1"/>
      <c r="S24" s="1">
        <v>0.5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5">
      <c r="A25" s="1">
        <v>22</v>
      </c>
      <c r="B25" s="3">
        <f>HDTperms!B25/HDTperms!B$307</f>
        <v>2.0190175134473704E-2</v>
      </c>
      <c r="C25" s="3">
        <f>HDTperms!C25/HDTperms!C$307</f>
        <v>8.4839016437983972E-2</v>
      </c>
      <c r="D25" s="3">
        <f>HDTperms!D25/HDTperms!D$307</f>
        <v>0.15848127510690685</v>
      </c>
      <c r="E25" s="3">
        <f>HDTperms!E25/HDTperms!E$307</f>
        <v>0.24854985224909709</v>
      </c>
      <c r="F25" s="3">
        <f>HDTperms!F25/HDTperms!F$307</f>
        <v>0.3550635208711434</v>
      </c>
      <c r="G25" s="3">
        <f>HDTperms!G25/HDTperms!G$307</f>
        <v>0.47638841896660056</v>
      </c>
      <c r="H25" s="6">
        <f>HDTperms!H25/HDTperms!H$307</f>
        <v>0.57977891916033952</v>
      </c>
      <c r="I25" s="1"/>
      <c r="J25" s="1">
        <v>22</v>
      </c>
      <c r="K25" s="3">
        <f>HDTperms!K25/HDTperms!K$307</f>
        <v>0</v>
      </c>
      <c r="L25" s="3">
        <f>HDTperms!L25/HDTperms!L$307</f>
        <v>2.03928090599509E-2</v>
      </c>
      <c r="M25" s="3">
        <f>HDTperms!M25/HDTperms!M$307</f>
        <v>3.638472896013499E-2</v>
      </c>
      <c r="N25" s="3">
        <f>HDTperms!N25/HDTperms!N$307</f>
        <v>0.10527482269503545</v>
      </c>
      <c r="O25" s="3">
        <f>HDTperms!O25/HDTperms!O$307</f>
        <v>0.15044820256907862</v>
      </c>
      <c r="P25" s="3">
        <f>HDTperms!P25/HDTperms!P$307</f>
        <v>0.24717930914771744</v>
      </c>
      <c r="Q25" s="3">
        <f>HDTperms!Q25/HDTperms!Q$307</f>
        <v>0.4152521525215252</v>
      </c>
      <c r="R25" s="1"/>
      <c r="S25" s="1">
        <v>0.5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5">
      <c r="A26" s="1">
        <v>23</v>
      </c>
      <c r="B26" s="3">
        <f>HDTperms!B26/HDTperms!B$307</f>
        <v>1.4734749024906317E-2</v>
      </c>
      <c r="C26" s="3">
        <f>HDTperms!C26/HDTperms!C$307</f>
        <v>8.1306887651134363E-2</v>
      </c>
      <c r="D26" s="3">
        <f>HDTperms!D26/HDTperms!D$307</f>
        <v>0.15964753142412855</v>
      </c>
      <c r="E26" s="3">
        <f>HDTperms!E26/HDTperms!E$307</f>
        <v>0.26026047936959612</v>
      </c>
      <c r="F26" s="3">
        <f>HDTperms!F26/HDTperms!F$307</f>
        <v>0.37266787658802181</v>
      </c>
      <c r="G26" s="3">
        <f>HDTperms!G26/HDTperms!G$307</f>
        <v>0.48881047899850161</v>
      </c>
      <c r="H26" s="6">
        <f>HDTperms!H26/HDTperms!H$307</f>
        <v>0.58826485037963383</v>
      </c>
      <c r="I26" s="1"/>
      <c r="J26" s="1">
        <v>23</v>
      </c>
      <c r="K26" s="3">
        <f>HDTperms!K26/HDTperms!K$307</f>
        <v>2.7261682519927697E-3</v>
      </c>
      <c r="L26" s="3">
        <f>HDTperms!L26/HDTperms!L$307</f>
        <v>2.0947176684881604E-2</v>
      </c>
      <c r="M26" s="3">
        <f>HDTperms!M26/HDTperms!M$307</f>
        <v>4.0919637207340223E-2</v>
      </c>
      <c r="N26" s="3">
        <f>HDTperms!N26/HDTperms!N$307</f>
        <v>0.13297872340425532</v>
      </c>
      <c r="O26" s="3">
        <f>HDTperms!O26/HDTperms!O$307</f>
        <v>0.15876536364476479</v>
      </c>
      <c r="P26" s="3">
        <f>HDTperms!P26/HDTperms!P$307</f>
        <v>0.26627321645547647</v>
      </c>
      <c r="Q26" s="3">
        <f>HDTperms!Q26/HDTperms!Q$307</f>
        <v>0.38745387453874541</v>
      </c>
      <c r="R26" s="1"/>
      <c r="S26" s="1">
        <v>0.5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5">
      <c r="A27" s="1">
        <v>24</v>
      </c>
      <c r="B27" s="3">
        <f>HDTperms!B27/HDTperms!B$307</f>
        <v>2.0929461850256206E-2</v>
      </c>
      <c r="C27" s="3">
        <f>HDTperms!C27/HDTperms!C$307</f>
        <v>8.5076755875560392E-2</v>
      </c>
      <c r="D27" s="3">
        <f>HDTperms!D27/HDTperms!D$307</f>
        <v>0.14468057535311649</v>
      </c>
      <c r="E27" s="3">
        <f>HDTperms!E27/HDTperms!E$307</f>
        <v>0.2452664988508263</v>
      </c>
      <c r="F27" s="3">
        <f>HDTperms!F27/HDTperms!F$307</f>
        <v>0.36032667876588026</v>
      </c>
      <c r="G27" s="3">
        <f>HDTperms!G27/HDTperms!G$307</f>
        <v>0.49272560297742751</v>
      </c>
      <c r="H27" s="6">
        <f>HDTperms!H27/HDTperms!H$307</f>
        <v>0.59005136221527466</v>
      </c>
      <c r="I27" s="1"/>
      <c r="J27" s="1">
        <v>24</v>
      </c>
      <c r="K27" s="3">
        <f>HDTperms!K27/HDTperms!K$307</f>
        <v>0</v>
      </c>
      <c r="L27" s="3">
        <f>HDTperms!L27/HDTperms!L$307</f>
        <v>1.6116258810485468E-2</v>
      </c>
      <c r="M27" s="3">
        <f>HDTperms!M27/HDTperms!M$307</f>
        <v>4.1763341067285381E-2</v>
      </c>
      <c r="N27" s="3">
        <f>HDTperms!N27/HDTperms!N$307</f>
        <v>0.13386524822695037</v>
      </c>
      <c r="O27" s="3">
        <f>HDTperms!O27/HDTperms!O$307</f>
        <v>0.12984012568154513</v>
      </c>
      <c r="P27" s="3">
        <f>HDTperms!P27/HDTperms!P$307</f>
        <v>0.27790314181565701</v>
      </c>
      <c r="Q27" s="3">
        <f>HDTperms!Q27/HDTperms!Q$307</f>
        <v>0.32619926199261995</v>
      </c>
      <c r="R27" s="1"/>
      <c r="S27" s="1">
        <v>0.5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4" customHeight="1">
      <c r="A28" s="1">
        <v>25</v>
      </c>
      <c r="B28" s="3">
        <f>HDTperms!B28/HDTperms!B$307</f>
        <v>2.0801998623397152E-2</v>
      </c>
      <c r="C28" s="3">
        <f>HDTperms!C28/HDTperms!C$307</f>
        <v>7.9099307159353358E-2</v>
      </c>
      <c r="D28" s="3">
        <f>HDTperms!D28/HDTperms!D$307</f>
        <v>0.16534922897499027</v>
      </c>
      <c r="E28" s="3">
        <f>HDTperms!E28/HDTperms!E$307</f>
        <v>0.27120499069716536</v>
      </c>
      <c r="F28" s="3">
        <f>HDTperms!F28/HDTperms!F$307</f>
        <v>0.38471869328493646</v>
      </c>
      <c r="G28" s="3">
        <f>HDTperms!G28/HDTperms!G$307</f>
        <v>0.49465899753492193</v>
      </c>
      <c r="H28" s="6">
        <f>HDTperms!H28/HDTperms!H$307</f>
        <v>0.58251451540866461</v>
      </c>
      <c r="I28" s="1"/>
      <c r="J28" s="1">
        <v>25</v>
      </c>
      <c r="K28" s="3">
        <f>HDTperms!K28/HDTperms!K$307</f>
        <v>2.9632263608617062E-3</v>
      </c>
      <c r="L28" s="3">
        <f>HDTperms!L28/HDTperms!L$307</f>
        <v>2.3719014809535123E-2</v>
      </c>
      <c r="M28" s="3">
        <f>HDTperms!M28/HDTperms!M$307</f>
        <v>4.7036490191942629E-2</v>
      </c>
      <c r="N28" s="3">
        <f>HDTperms!N28/HDTperms!N$307</f>
        <v>0.11945921985815602</v>
      </c>
      <c r="O28" s="3">
        <f>HDTperms!O28/HDTperms!O$307</f>
        <v>0.15617780242121801</v>
      </c>
      <c r="P28" s="3">
        <f>HDTperms!P28/HDTperms!P$307</f>
        <v>0.26193369206734946</v>
      </c>
      <c r="Q28" s="3">
        <f>HDTperms!Q28/HDTperms!Q$307</f>
        <v>0.39138991389913896</v>
      </c>
      <c r="R28" s="1"/>
      <c r="S28" s="1">
        <v>0.5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5">
      <c r="A29" s="1">
        <v>26</v>
      </c>
      <c r="B29" s="3">
        <f>HDTperms!B29/HDTperms!B$307</f>
        <v>2.2280572054962144E-2</v>
      </c>
      <c r="C29" s="3">
        <f>HDTperms!C29/HDTperms!C$307</f>
        <v>7.7163428881945398E-2</v>
      </c>
      <c r="D29" s="3">
        <f>HDTperms!D29/HDTperms!D$307</f>
        <v>0.14474536737073992</v>
      </c>
      <c r="E29" s="3">
        <f>HDTperms!E29/HDTperms!E$307</f>
        <v>0.28291561781766444</v>
      </c>
      <c r="F29" s="3">
        <f>HDTperms!F29/HDTperms!F$307</f>
        <v>0.36617059891107079</v>
      </c>
      <c r="G29" s="3">
        <f>HDTperms!G29/HDTperms!G$307</f>
        <v>0.50229590603702445</v>
      </c>
      <c r="H29" s="6">
        <f>HDTperms!H29/HDTperms!H$307</f>
        <v>0.58480348369807944</v>
      </c>
      <c r="I29" s="1"/>
      <c r="J29" s="1">
        <v>26</v>
      </c>
      <c r="K29" s="3">
        <f>HDTperms!K29/HDTperms!K$307</f>
        <v>7.0228464752422433E-3</v>
      </c>
      <c r="L29" s="3">
        <f>HDTperms!L29/HDTperms!L$307</f>
        <v>2.6530450621683696E-3</v>
      </c>
      <c r="M29" s="3">
        <f>HDTperms!M29/HDTperms!M$307</f>
        <v>3.5857414047669268E-2</v>
      </c>
      <c r="N29" s="3">
        <f>HDTperms!N29/HDTperms!N$307</f>
        <v>0.10726950354609929</v>
      </c>
      <c r="O29" s="3">
        <f>HDTperms!O29/HDTperms!O$307</f>
        <v>0.11163478421587653</v>
      </c>
      <c r="P29" s="3">
        <f>HDTperms!P29/HDTperms!P$307</f>
        <v>0.2857142857142857</v>
      </c>
      <c r="Q29" s="3">
        <f>HDTperms!Q29/HDTperms!Q$307</f>
        <v>0.42189421894218943</v>
      </c>
      <c r="R29" s="1"/>
      <c r="S29" s="1">
        <v>0.5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5">
      <c r="A30" s="1">
        <v>27</v>
      </c>
      <c r="B30" s="3">
        <f>HDTperms!B30/HDTperms!B$307</f>
        <v>2.5543630662553853E-2</v>
      </c>
      <c r="C30" s="3">
        <f>HDTperms!C30/HDTperms!C$307</f>
        <v>7.6925689444368978E-2</v>
      </c>
      <c r="D30" s="3">
        <f>HDTperms!D30/HDTperms!D$307</f>
        <v>0.14396786315925877</v>
      </c>
      <c r="E30" s="3">
        <f>HDTperms!E30/HDTperms!E$307</f>
        <v>0.27153332603699243</v>
      </c>
      <c r="F30" s="3">
        <f>HDTperms!F30/HDTperms!F$307</f>
        <v>0.38624319419237751</v>
      </c>
      <c r="G30" s="3">
        <f>HDTperms!G30/HDTperms!G$307</f>
        <v>0.50471264923389236</v>
      </c>
      <c r="H30" s="6">
        <f>HDTperms!H30/HDTperms!H$307</f>
        <v>0.60451094238499337</v>
      </c>
      <c r="I30" s="1"/>
      <c r="J30" s="1">
        <v>27</v>
      </c>
      <c r="K30" s="3">
        <f>HDTperms!K30/HDTperms!K$307</f>
        <v>4.800426704595964E-3</v>
      </c>
      <c r="L30" s="3">
        <f>HDTperms!L30/HDTperms!L$307</f>
        <v>1.8571315435178586E-2</v>
      </c>
      <c r="M30" s="3">
        <f>HDTperms!M30/HDTperms!M$307</f>
        <v>2.9635098080573716E-2</v>
      </c>
      <c r="N30" s="3">
        <f>HDTperms!N30/HDTperms!N$307</f>
        <v>7.956560283687944E-2</v>
      </c>
      <c r="O30" s="3">
        <f>HDTperms!O30/HDTperms!O$307</f>
        <v>0.18270030496257278</v>
      </c>
      <c r="P30" s="3">
        <f>HDTperms!P30/HDTperms!P$307</f>
        <v>0.24735289012324249</v>
      </c>
      <c r="Q30" s="3">
        <f>HDTperms!Q30/HDTperms!Q$307</f>
        <v>0.43862238622386229</v>
      </c>
      <c r="R30" s="1"/>
      <c r="S30" s="1">
        <v>0.5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5">
      <c r="A31" s="1">
        <v>28</v>
      </c>
      <c r="B31" s="3">
        <f>HDTperms!B31/HDTperms!B$307</f>
        <v>1.8584138476049662E-2</v>
      </c>
      <c r="C31" s="3">
        <f>HDTperms!C31/HDTperms!C$307</f>
        <v>8.1306887651134363E-2</v>
      </c>
      <c r="D31" s="3">
        <f>HDTperms!D31/HDTperms!D$307</f>
        <v>0.15627834650771025</v>
      </c>
      <c r="E31" s="3">
        <f>HDTperms!E31/HDTperms!E$307</f>
        <v>0.24253037101893402</v>
      </c>
      <c r="F31" s="3">
        <f>HDTperms!F31/HDTperms!F$307</f>
        <v>0.3782214156079855</v>
      </c>
      <c r="G31" s="3">
        <f>HDTperms!G31/HDTperms!G$307</f>
        <v>0.49693073613997779</v>
      </c>
      <c r="H31" s="6">
        <f>HDTperms!H31/HDTperms!H$307</f>
        <v>0.59736489504242962</v>
      </c>
      <c r="I31" s="1"/>
      <c r="J31" s="1">
        <v>28</v>
      </c>
      <c r="K31" s="3">
        <f>HDTperms!K31/HDTperms!K$307</f>
        <v>7.5858594838059679E-3</v>
      </c>
      <c r="L31" s="3">
        <f>HDTperms!L31/HDTperms!L$307</f>
        <v>1.0018214936247724E-2</v>
      </c>
      <c r="M31" s="3">
        <f>HDTperms!M31/HDTperms!M$307</f>
        <v>5.6739084581311959E-2</v>
      </c>
      <c r="N31" s="3">
        <f>HDTperms!N31/HDTperms!N$307</f>
        <v>6.1613475177304963E-2</v>
      </c>
      <c r="O31" s="3">
        <f>HDTperms!O31/HDTperms!O$307</f>
        <v>0.1544219573052398</v>
      </c>
      <c r="P31" s="3">
        <f>HDTperms!P31/HDTperms!P$307</f>
        <v>0.26384308279812535</v>
      </c>
      <c r="Q31" s="3">
        <f>HDTperms!Q31/HDTperms!Q$307</f>
        <v>0.36998769987699875</v>
      </c>
      <c r="R31" s="1"/>
      <c r="S31" s="1">
        <v>0.5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5">
      <c r="A32" s="1">
        <v>29</v>
      </c>
      <c r="B32" s="3">
        <f>HDTperms!B32/HDTperms!B$307</f>
        <v>2.2611976444795675E-2</v>
      </c>
      <c r="C32" s="3">
        <f>HDTperms!C32/HDTperms!C$307</f>
        <v>8.7420187474527927E-2</v>
      </c>
      <c r="D32" s="3">
        <f>HDTperms!D32/HDTperms!D$307</f>
        <v>0.17707658416483088</v>
      </c>
      <c r="E32" s="3">
        <f>HDTperms!E32/HDTperms!E$307</f>
        <v>0.27810003283353402</v>
      </c>
      <c r="F32" s="3">
        <f>HDTperms!F32/HDTperms!F$307</f>
        <v>0.39375680580762251</v>
      </c>
      <c r="G32" s="3">
        <f>HDTperms!G32/HDTperms!G$307</f>
        <v>0.49316061675286377</v>
      </c>
      <c r="H32" s="6">
        <f>HDTperms!H32/HDTperms!H$307</f>
        <v>0.61305270209915141</v>
      </c>
      <c r="I32" s="1"/>
      <c r="J32" s="1">
        <v>29</v>
      </c>
      <c r="K32" s="3">
        <f>HDTperms!K32/HDTperms!K$307</f>
        <v>8.3266660740213948E-3</v>
      </c>
      <c r="L32" s="3">
        <f>HDTperms!L32/HDTperms!L$307</f>
        <v>1.1958501623505188E-2</v>
      </c>
      <c r="M32" s="3">
        <f>HDTperms!M32/HDTperms!M$307</f>
        <v>2.1619911411094705E-2</v>
      </c>
      <c r="N32" s="3">
        <f>HDTperms!N32/HDTperms!N$307</f>
        <v>6.2056737588652482E-2</v>
      </c>
      <c r="O32" s="3">
        <f>HDTperms!O32/HDTperms!O$307</f>
        <v>0.1581184733388781</v>
      </c>
      <c r="P32" s="3">
        <f>HDTperms!P32/HDTperms!P$307</f>
        <v>0.23850026037146332</v>
      </c>
      <c r="Q32" s="3">
        <f>HDTperms!Q32/HDTperms!Q$307</f>
        <v>0.43001230012300123</v>
      </c>
      <c r="R32" s="1"/>
      <c r="S32" s="1">
        <v>0.5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5">
      <c r="A33" s="1">
        <v>30</v>
      </c>
      <c r="B33" s="3">
        <f>HDTperms!B33/HDTperms!B$307</f>
        <v>2.156677798455146E-2</v>
      </c>
      <c r="C33" s="3">
        <f>HDTperms!C33/HDTperms!C$307</f>
        <v>9.054476293981796E-2</v>
      </c>
      <c r="D33" s="3">
        <f>HDTperms!D33/HDTperms!D$307</f>
        <v>0.15465854606712454</v>
      </c>
      <c r="E33" s="3">
        <f>HDTperms!E33/HDTperms!E$307</f>
        <v>0.28138338623180476</v>
      </c>
      <c r="F33" s="3">
        <f>HDTperms!F33/HDTperms!F$307</f>
        <v>0.38058076225045379</v>
      </c>
      <c r="G33" s="6">
        <f>HDTperms!G33/HDTperms!G$307</f>
        <v>0.51727971385760541</v>
      </c>
      <c r="H33" s="6">
        <f>HDTperms!H33/HDTperms!H$307</f>
        <v>0.58709245198749449</v>
      </c>
      <c r="I33" s="1"/>
      <c r="J33" s="1">
        <v>30</v>
      </c>
      <c r="K33" s="3">
        <f>HDTperms!K33/HDTperms!K$307</f>
        <v>8.4451951284558614E-3</v>
      </c>
      <c r="L33" s="3">
        <f>HDTperms!L33/HDTperms!L$307</f>
        <v>1.5839074998020116E-2</v>
      </c>
      <c r="M33" s="3">
        <f>HDTperms!M33/HDTperms!M$307</f>
        <v>4.9778527736764389E-2</v>
      </c>
      <c r="N33" s="3">
        <f>HDTperms!N33/HDTperms!N$307</f>
        <v>0.12522163120567376</v>
      </c>
      <c r="O33" s="3">
        <f>HDTperms!O33/HDTperms!O$307</f>
        <v>0.13751039645134461</v>
      </c>
      <c r="P33" s="3">
        <f>HDTperms!P33/HDTperms!P$307</f>
        <v>0.29647630619684084</v>
      </c>
      <c r="Q33" s="3">
        <f>HDTperms!Q33/HDTperms!Q$307</f>
        <v>0.39926199261992623</v>
      </c>
      <c r="R33" s="1"/>
      <c r="S33" s="1">
        <v>0.5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5">
      <c r="A34" s="1">
        <v>31</v>
      </c>
      <c r="B34" s="3">
        <f>HDTperms!B34/HDTperms!B$307</f>
        <v>2.0572564815050858E-2</v>
      </c>
      <c r="C34" s="3">
        <f>HDTperms!C34/HDTperms!C$307</f>
        <v>8.633337861703573E-2</v>
      </c>
      <c r="D34" s="3">
        <f>HDTperms!D34/HDTperms!D$307</f>
        <v>0.18031618504600236</v>
      </c>
      <c r="E34" s="3">
        <f>HDTperms!E34/HDTperms!E$307</f>
        <v>0.27897559373973951</v>
      </c>
      <c r="F34" s="3">
        <f>HDTperms!F34/HDTperms!F$307</f>
        <v>0.39724137931034481</v>
      </c>
      <c r="G34" s="6">
        <f>HDTperms!G34/HDTperms!G$307</f>
        <v>0.50210256658127506</v>
      </c>
      <c r="H34" s="6">
        <f>HDTperms!H34/HDTperms!H$307</f>
        <v>0.61299687360428767</v>
      </c>
      <c r="I34" s="1"/>
      <c r="J34" s="1">
        <v>31</v>
      </c>
      <c r="K34" s="3">
        <f>HDTperms!K34/HDTperms!K$307</f>
        <v>5.0967493406821347E-3</v>
      </c>
      <c r="L34" s="3">
        <f>HDTperms!L34/HDTperms!L$307</f>
        <v>1.3265225310841847E-2</v>
      </c>
      <c r="M34" s="3">
        <f>HDTperms!M34/HDTperms!M$307</f>
        <v>1.6874077198903187E-2</v>
      </c>
      <c r="N34" s="3">
        <f>HDTperms!N34/HDTperms!N$307</f>
        <v>9.2420212765957452E-2</v>
      </c>
      <c r="O34" s="3">
        <f>HDTperms!O34/HDTperms!O$307</f>
        <v>0.13436835782275205</v>
      </c>
      <c r="P34" s="3">
        <f>HDTperms!P34/HDTperms!P$307</f>
        <v>0.2520395764624197</v>
      </c>
      <c r="Q34" s="3">
        <f>HDTperms!Q34/HDTperms!Q$307</f>
        <v>0.42386223862238626</v>
      </c>
      <c r="R34" s="1"/>
      <c r="S34" s="1">
        <v>0.5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5">
      <c r="A35" s="1">
        <v>32</v>
      </c>
      <c r="B35" s="3">
        <f>HDTperms!B35/HDTperms!B$307</f>
        <v>1.9348917837203966E-2</v>
      </c>
      <c r="C35" s="3">
        <f>HDTperms!C35/HDTperms!C$307</f>
        <v>7.2340714576823797E-2</v>
      </c>
      <c r="D35" s="3">
        <f>HDTperms!D35/HDTperms!D$307</f>
        <v>0.16431255669301542</v>
      </c>
      <c r="E35" s="3">
        <f>HDTperms!E35/HDTperms!E$307</f>
        <v>0.29123344642661703</v>
      </c>
      <c r="F35" s="3">
        <f>HDTperms!F35/HDTperms!F$307</f>
        <v>0.38980036297640658</v>
      </c>
      <c r="G35" s="6">
        <f>HDTperms!G35/HDTperms!G$307</f>
        <v>0.51708637440185601</v>
      </c>
      <c r="H35" s="6">
        <f>HDTperms!H35/HDTperms!H$307</f>
        <v>0.60149620366234935</v>
      </c>
      <c r="I35" s="1"/>
      <c r="J35" s="1">
        <v>32</v>
      </c>
      <c r="K35" s="3">
        <f>HDTperms!K35/HDTperms!K$307</f>
        <v>5.8671881945061783E-3</v>
      </c>
      <c r="L35" s="3">
        <f>HDTperms!L35/HDTperms!L$307</f>
        <v>1.7185396372851828E-2</v>
      </c>
      <c r="M35" s="3">
        <f>HDTperms!M35/HDTperms!M$307</f>
        <v>1.8666947901286646E-2</v>
      </c>
      <c r="N35" s="3">
        <f>HDTperms!N35/HDTperms!N$307</f>
        <v>5.2083333333333336E-2</v>
      </c>
      <c r="O35" s="3">
        <f>HDTperms!O35/HDTperms!O$307</f>
        <v>0.15137233157748822</v>
      </c>
      <c r="P35" s="3">
        <f>HDTperms!P35/HDTperms!P$307</f>
        <v>0.29925360180524213</v>
      </c>
      <c r="Q35" s="3">
        <f>HDTperms!Q35/HDTperms!Q$307</f>
        <v>0.4378843788437885</v>
      </c>
      <c r="R35" s="1"/>
      <c r="S35" s="1">
        <v>0.5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5">
      <c r="A36" s="1">
        <v>33</v>
      </c>
      <c r="B36" s="3">
        <f>HDTperms!B36/HDTperms!B$307</f>
        <v>1.756443266117725E-2</v>
      </c>
      <c r="C36" s="3">
        <f>HDTperms!C36/HDTperms!C$307</f>
        <v>9.3737263958701258E-2</v>
      </c>
      <c r="D36" s="3">
        <f>HDTperms!D36/HDTperms!D$307</f>
        <v>0.15349228974990281</v>
      </c>
      <c r="E36" s="3">
        <f>HDTperms!E36/HDTperms!E$307</f>
        <v>0.24307759658531247</v>
      </c>
      <c r="F36" s="3">
        <f>HDTperms!F36/HDTperms!F$307</f>
        <v>0.40250453720508167</v>
      </c>
      <c r="G36" s="6">
        <f>HDTperms!G36/HDTperms!G$307</f>
        <v>0.50476098409782977</v>
      </c>
      <c r="H36" s="6">
        <f>HDTperms!H36/HDTperms!H$307</f>
        <v>0.62684234033050479</v>
      </c>
      <c r="I36" s="1"/>
      <c r="J36" s="1">
        <v>33</v>
      </c>
      <c r="K36" s="3">
        <f>HDTperms!K36/HDTperms!K$307</f>
        <v>6.3116721486354338E-3</v>
      </c>
      <c r="L36" s="3">
        <f>HDTperms!L36/HDTperms!L$307</f>
        <v>1.4413558248198307E-2</v>
      </c>
      <c r="M36" s="3">
        <f>HDTperms!M36/HDTperms!M$307</f>
        <v>4.2079730014764817E-2</v>
      </c>
      <c r="N36" s="3">
        <f>HDTperms!N36/HDTperms!N$307</f>
        <v>8.4441489361702135E-2</v>
      </c>
      <c r="O36" s="3">
        <f>HDTperms!O36/HDTperms!O$307</f>
        <v>0.15627021532205895</v>
      </c>
      <c r="P36" s="3">
        <f>HDTperms!P36/HDTperms!P$307</f>
        <v>0.33518486373893425</v>
      </c>
      <c r="Q36" s="3">
        <f>HDTperms!Q36/HDTperms!Q$307</f>
        <v>0.45756457564575648</v>
      </c>
      <c r="R36" s="1"/>
      <c r="S36" s="1">
        <v>0.5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5">
      <c r="A37" s="1">
        <v>34</v>
      </c>
      <c r="B37" s="3">
        <f>HDTperms!B37/HDTperms!B$307</f>
        <v>1.6315293037958551E-2</v>
      </c>
      <c r="C37" s="3">
        <f>HDTperms!C37/HDTperms!C$307</f>
        <v>8.2801249830186122E-2</v>
      </c>
      <c r="D37" s="3">
        <f>HDTperms!D37/HDTperms!D$307</f>
        <v>0.16768174160943372</v>
      </c>
      <c r="E37" s="3">
        <f>HDTperms!E37/HDTperms!E$307</f>
        <v>0.30075517128160228</v>
      </c>
      <c r="F37" s="3">
        <f>HDTperms!F37/HDTperms!F$307</f>
        <v>0.38896551724137934</v>
      </c>
      <c r="G37" s="6">
        <f>HDTperms!G37/HDTperms!G$307</f>
        <v>0.53453526028324228</v>
      </c>
      <c r="H37" s="6">
        <f>HDTperms!H37/HDTperms!H$307</f>
        <v>0.61210361768646726</v>
      </c>
      <c r="I37" s="1"/>
      <c r="J37" s="1">
        <v>34</v>
      </c>
      <c r="K37" s="3">
        <f>HDTperms!K37/HDTperms!K$307</f>
        <v>2.9632263608617062E-3</v>
      </c>
      <c r="L37" s="3">
        <f>HDTperms!L37/HDTperms!L$307</f>
        <v>1.1602122436049736E-2</v>
      </c>
      <c r="M37" s="3">
        <f>HDTperms!M37/HDTperms!M$307</f>
        <v>3.1427968782957179E-2</v>
      </c>
      <c r="N37" s="3">
        <f>HDTperms!N37/HDTperms!N$307</f>
        <v>0.10970744680851065</v>
      </c>
      <c r="O37" s="3">
        <f>HDTperms!O37/HDTperms!O$307</f>
        <v>0.11459199704278716</v>
      </c>
      <c r="P37" s="3">
        <f>HDTperms!P37/HDTperms!P$307</f>
        <v>0.26262801596944974</v>
      </c>
      <c r="Q37" s="3">
        <f>HDTperms!Q37/HDTperms!Q$307</f>
        <v>0.4691266912669127</v>
      </c>
      <c r="R37" s="1"/>
      <c r="S37" s="1">
        <v>0.5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5">
      <c r="A38" s="1">
        <v>35</v>
      </c>
      <c r="B38" s="3">
        <f>HDTperms!B38/HDTperms!B$307</f>
        <v>2.4753358656027739E-2</v>
      </c>
      <c r="C38" s="3">
        <f>HDTperms!C38/HDTperms!C$307</f>
        <v>8.7725852465697599E-2</v>
      </c>
      <c r="D38" s="3">
        <f>HDTperms!D38/HDTperms!D$307</f>
        <v>0.17714137618245432</v>
      </c>
      <c r="E38" s="3">
        <f>HDTperms!E38/HDTperms!E$307</f>
        <v>0.28072671555215062</v>
      </c>
      <c r="F38" s="3">
        <f>HDTperms!F38/HDTperms!F$307</f>
        <v>0.41208711433756806</v>
      </c>
      <c r="G38" s="6">
        <f>HDTperms!G38/HDTperms!G$307</f>
        <v>0.51640968630673301</v>
      </c>
      <c r="H38" s="6">
        <f>HDTperms!H38/HDTperms!H$307</f>
        <v>0.62299017418490399</v>
      </c>
      <c r="I38" s="1"/>
      <c r="J38" s="1">
        <v>35</v>
      </c>
      <c r="K38" s="3">
        <f>HDTperms!K38/HDTperms!K$307</f>
        <v>1.4816131804308531E-4</v>
      </c>
      <c r="L38" s="3">
        <f>HDTperms!L38/HDTperms!L$307</f>
        <v>2.1343153559832108E-2</v>
      </c>
      <c r="M38" s="3">
        <f>HDTperms!M38/HDTperms!M$307</f>
        <v>3.786121071503902E-2</v>
      </c>
      <c r="N38" s="3">
        <f>HDTperms!N38/HDTperms!N$307</f>
        <v>7.5354609929078012E-2</v>
      </c>
      <c r="O38" s="3">
        <f>HDTperms!O38/HDTperms!O$307</f>
        <v>0.1700397375473616</v>
      </c>
      <c r="P38" s="3">
        <f>HDTperms!P38/HDTperms!P$307</f>
        <v>0.29925360180524213</v>
      </c>
      <c r="Q38" s="3">
        <f>HDTperms!Q38/HDTperms!Q$307</f>
        <v>0.40885608856088562</v>
      </c>
      <c r="R38" s="1"/>
      <c r="S38" s="1">
        <v>0.5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5">
      <c r="A39" s="1">
        <v>36</v>
      </c>
      <c r="B39" s="3">
        <f>HDTperms!B39/HDTperms!B$307</f>
        <v>2.924006424146634E-2</v>
      </c>
      <c r="C39" s="3">
        <f>HDTperms!C39/HDTperms!C$307</f>
        <v>8.2155957071050126E-2</v>
      </c>
      <c r="D39" s="3">
        <f>HDTperms!D39/HDTperms!D$307</f>
        <v>0.1644421407282623</v>
      </c>
      <c r="E39" s="3">
        <f>HDTperms!E39/HDTperms!E$307</f>
        <v>0.27262777716974934</v>
      </c>
      <c r="F39" s="3">
        <f>HDTperms!F39/HDTperms!F$307</f>
        <v>0.39357531760435571</v>
      </c>
      <c r="G39" s="6">
        <f>HDTperms!G39/HDTperms!G$307</f>
        <v>0.54405722847890181</v>
      </c>
      <c r="H39" s="6">
        <f>HDTperms!H39/HDTperms!H$307</f>
        <v>0.60830728003573031</v>
      </c>
      <c r="I39" s="1"/>
      <c r="J39" s="1">
        <v>36</v>
      </c>
      <c r="K39" s="3">
        <f>HDTperms!K39/HDTperms!K$307</f>
        <v>5.3338074495510712E-3</v>
      </c>
      <c r="L39" s="3">
        <f>HDTperms!L39/HDTperms!L$307</f>
        <v>8.4739051239407625E-3</v>
      </c>
      <c r="M39" s="3">
        <f>HDTperms!M39/HDTperms!M$307</f>
        <v>5.4840750896435345E-3</v>
      </c>
      <c r="N39" s="3">
        <f>HDTperms!N39/HDTperms!N$307</f>
        <v>0.10505319148936171</v>
      </c>
      <c r="O39" s="3">
        <f>HDTperms!O39/HDTperms!O$307</f>
        <v>0.1544219573052398</v>
      </c>
      <c r="P39" s="3">
        <f>HDTperms!P39/HDTperms!P$307</f>
        <v>0.26158653011629923</v>
      </c>
      <c r="Q39" s="3">
        <f>HDTperms!Q39/HDTperms!Q$307</f>
        <v>0.36432964329643297</v>
      </c>
      <c r="R39" s="1"/>
      <c r="S39" s="1">
        <v>0.5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5">
      <c r="A40" s="1">
        <v>37</v>
      </c>
      <c r="B40" s="3">
        <f>HDTperms!B40/HDTperms!B$307</f>
        <v>2.4014071940245241E-2</v>
      </c>
      <c r="C40" s="3">
        <f>HDTperms!C40/HDTperms!C$307</f>
        <v>9.2174976226056249E-2</v>
      </c>
      <c r="D40" s="3">
        <f>HDTperms!D40/HDTperms!D$307</f>
        <v>0.17837242451729945</v>
      </c>
      <c r="E40" s="3">
        <f>HDTperms!E40/HDTperms!E$307</f>
        <v>0.35788552041151361</v>
      </c>
      <c r="F40" s="3">
        <f>HDTperms!F40/HDTperms!F$307</f>
        <v>0.39974591651542651</v>
      </c>
      <c r="G40" s="6">
        <f>HDTperms!G40/HDTperms!G$307</f>
        <v>0.52747837014838794</v>
      </c>
      <c r="H40" s="6">
        <f>HDTperms!H40/HDTperms!H$307</f>
        <v>0.63186690486824482</v>
      </c>
      <c r="I40" s="1"/>
      <c r="J40" s="1">
        <v>37</v>
      </c>
      <c r="K40" s="3">
        <f>HDTperms!K40/HDTperms!K$307</f>
        <v>3.5262393694254304E-3</v>
      </c>
      <c r="L40" s="3">
        <f>HDTperms!L40/HDTperms!L$307</f>
        <v>1.6393442622950824E-2</v>
      </c>
      <c r="M40" s="3">
        <f>HDTperms!M40/HDTperms!M$307</f>
        <v>3.3431765450326938E-2</v>
      </c>
      <c r="N40" s="3">
        <f>HDTperms!N40/HDTperms!N$307</f>
        <v>5.2526595744680854E-2</v>
      </c>
      <c r="O40" s="3">
        <f>HDTperms!O40/HDTperms!O$307</f>
        <v>0.19600776268367062</v>
      </c>
      <c r="P40" s="3">
        <f>HDTperms!P40/HDTperms!P$307</f>
        <v>0.28102759937510846</v>
      </c>
      <c r="Q40" s="3">
        <f>HDTperms!Q40/HDTperms!Q$307</f>
        <v>0.40885608856088562</v>
      </c>
      <c r="R40" s="1"/>
      <c r="S40" s="1">
        <v>0.5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5">
      <c r="A41" s="1">
        <v>38</v>
      </c>
      <c r="B41" s="3">
        <f>HDTperms!B41/HDTperms!B$307</f>
        <v>2.0062711907614654E-2</v>
      </c>
      <c r="C41" s="3">
        <f>HDTperms!C41/HDTperms!C$307</f>
        <v>8.5008830321967127E-2</v>
      </c>
      <c r="D41" s="3">
        <f>HDTperms!D41/HDTperms!D$307</f>
        <v>0.17377219126603602</v>
      </c>
      <c r="E41" s="3">
        <f>HDTperms!E41/HDTperms!E$307</f>
        <v>0.31290357885520409</v>
      </c>
      <c r="F41" s="3">
        <f>HDTperms!F41/HDTperms!F$307</f>
        <v>0.41219600725952815</v>
      </c>
      <c r="G41" s="6">
        <f>HDTperms!G41/HDTperms!G$307</f>
        <v>0.56629126589008649</v>
      </c>
      <c r="H41" s="6">
        <f>HDTperms!H41/HDTperms!H$307</f>
        <v>0.64509825815096022</v>
      </c>
      <c r="I41" s="1"/>
      <c r="J41" s="1">
        <v>38</v>
      </c>
      <c r="K41" s="3">
        <f>HDTperms!K41/HDTperms!K$307</f>
        <v>0</v>
      </c>
      <c r="L41" s="3">
        <f>HDTperms!L41/HDTperms!L$307</f>
        <v>1.9363269185079593E-2</v>
      </c>
      <c r="M41" s="3">
        <f>HDTperms!M41/HDTperms!M$307</f>
        <v>3.5119173170217254E-2</v>
      </c>
      <c r="N41" s="3">
        <f>HDTperms!N41/HDTperms!N$307</f>
        <v>8.1117021276595744E-2</v>
      </c>
      <c r="O41" s="3">
        <f>HDTperms!O41/HDTperms!O$307</f>
        <v>0.15072544127160151</v>
      </c>
      <c r="P41" s="3">
        <f>HDTperms!P41/HDTperms!P$307</f>
        <v>0.35150147543829202</v>
      </c>
      <c r="Q41" s="3">
        <f>HDTperms!Q41/HDTperms!Q$307</f>
        <v>0.47896678966789669</v>
      </c>
      <c r="R41" s="1"/>
      <c r="S41" s="1">
        <v>0.5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5">
      <c r="A42" s="1">
        <v>39</v>
      </c>
      <c r="B42" s="3">
        <f>HDTperms!B42/HDTperms!B$307</f>
        <v>1.9374410482575776E-2</v>
      </c>
      <c r="C42" s="3">
        <f>HDTperms!C42/HDTperms!C$307</f>
        <v>8.3140877598152432E-2</v>
      </c>
      <c r="D42" s="3">
        <f>HDTperms!D42/HDTperms!D$307</f>
        <v>0.18912789944278866</v>
      </c>
      <c r="E42" s="3">
        <f>HDTperms!E42/HDTperms!E$307</f>
        <v>0.28576119076283241</v>
      </c>
      <c r="F42" s="3">
        <f>HDTperms!F42/HDTperms!F$307</f>
        <v>0.41462794918330315</v>
      </c>
      <c r="G42" s="6">
        <f>HDTperms!G42/HDTperms!G$307</f>
        <v>0.51853642031997671</v>
      </c>
      <c r="H42" s="6">
        <f>HDTperms!H42/HDTperms!H$307</f>
        <v>0.64163689146940606</v>
      </c>
      <c r="I42" s="1"/>
      <c r="J42" s="1">
        <v>39</v>
      </c>
      <c r="K42" s="3">
        <f>HDTperms!K42/HDTperms!K$307</f>
        <v>6.222775357809583E-3</v>
      </c>
      <c r="L42" s="3">
        <f>HDTperms!L42/HDTperms!L$307</f>
        <v>1.4730339748158709E-2</v>
      </c>
      <c r="M42" s="3">
        <f>HDTperms!M42/HDTperms!M$307</f>
        <v>0</v>
      </c>
      <c r="N42" s="3">
        <f>HDTperms!N42/HDTperms!N$307</f>
        <v>0.12322695035460993</v>
      </c>
      <c r="O42" s="3">
        <f>HDTperms!O42/HDTperms!O$307</f>
        <v>0.16015155715737917</v>
      </c>
      <c r="P42" s="3">
        <f>HDTperms!P42/HDTperms!P$307</f>
        <v>0.24370768963721579</v>
      </c>
      <c r="Q42" s="3">
        <f>HDTperms!Q42/HDTperms!Q$307</f>
        <v>0.42976629766297664</v>
      </c>
      <c r="R42" s="1"/>
      <c r="S42" s="1">
        <v>0.5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5">
      <c r="A43" s="1">
        <v>40</v>
      </c>
      <c r="B43" s="3">
        <f>HDTperms!B43/HDTperms!B$307</f>
        <v>3.2044255232365468E-2</v>
      </c>
      <c r="C43" s="3">
        <f>HDTperms!C43/HDTperms!C$307</f>
        <v>9.5435402798532812E-2</v>
      </c>
      <c r="D43" s="3">
        <f>HDTperms!D43/HDTperms!D$307</f>
        <v>0.1631463003757937</v>
      </c>
      <c r="E43" s="3">
        <f>HDTperms!E43/HDTperms!E$307</f>
        <v>0.32822589471380098</v>
      </c>
      <c r="F43" s="3">
        <f>HDTperms!F43/HDTperms!F$307</f>
        <v>0.41455535390199638</v>
      </c>
      <c r="G43" s="6">
        <f>HDTperms!G43/HDTperms!G$307</f>
        <v>0.55478756827299525</v>
      </c>
      <c r="H43" s="6">
        <f>HDTperms!H43/HDTperms!H$307</f>
        <v>0.63069450647610548</v>
      </c>
      <c r="I43" s="1"/>
      <c r="J43" s="1">
        <v>40</v>
      </c>
      <c r="K43" s="3">
        <f>HDTperms!K43/HDTperms!K$307</f>
        <v>8.0007111743266067E-4</v>
      </c>
      <c r="L43" s="3">
        <f>HDTperms!L43/HDTperms!L$307</f>
        <v>1.8096143185237983E-2</v>
      </c>
      <c r="M43" s="3">
        <f>HDTperms!M43/HDTperms!M$307</f>
        <v>5.7160936511284538E-2</v>
      </c>
      <c r="N43" s="3">
        <f>HDTperms!N43/HDTperms!N$307</f>
        <v>3.6790780141843969E-2</v>
      </c>
      <c r="O43" s="3">
        <f>HDTperms!O43/HDTperms!O$307</f>
        <v>0.13233527400425099</v>
      </c>
      <c r="P43" s="3">
        <f>HDTperms!P43/HDTperms!P$307</f>
        <v>0.36712376323554941</v>
      </c>
      <c r="Q43" s="3">
        <f>HDTperms!Q43/HDTperms!Q$307</f>
        <v>0.41599015990159899</v>
      </c>
      <c r="R43" s="1"/>
      <c r="S43" s="1">
        <v>0.5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5">
      <c r="A44" s="1">
        <v>41</v>
      </c>
      <c r="B44" s="3">
        <f>HDTperms!B44/HDTperms!B$307</f>
        <v>2.3351263160578176E-2</v>
      </c>
      <c r="C44" s="3">
        <f>HDTperms!C44/HDTperms!C$307</f>
        <v>9.3805189512294537E-2</v>
      </c>
      <c r="D44" s="3">
        <f>HDTperms!D44/HDTperms!D$307</f>
        <v>0.18271348969806922</v>
      </c>
      <c r="E44" s="3">
        <f>HDTperms!E44/HDTperms!E$307</f>
        <v>0.27372222830250625</v>
      </c>
      <c r="F44" s="3">
        <f>HDTperms!F44/HDTperms!F$307</f>
        <v>0.42515426497277681</v>
      </c>
      <c r="G44" s="6">
        <f>HDTperms!G44/HDTperms!G$307</f>
        <v>0.54937406351201112</v>
      </c>
      <c r="H44" s="6">
        <f>HDTperms!H44/HDTperms!H$307</f>
        <v>0.64571237159446182</v>
      </c>
      <c r="I44" s="1"/>
      <c r="J44" s="1">
        <v>41</v>
      </c>
      <c r="K44" s="3">
        <f>HDTperms!K44/HDTperms!K$307</f>
        <v>9.0378404006282043E-3</v>
      </c>
      <c r="L44" s="3">
        <f>HDTperms!L44/HDTperms!L$307</f>
        <v>3.3262057495842247E-2</v>
      </c>
      <c r="M44" s="3">
        <f>HDTperms!M44/HDTperms!M$307</f>
        <v>3.8388525627504742E-2</v>
      </c>
      <c r="N44" s="3">
        <f>HDTperms!N44/HDTperms!N$307</f>
        <v>0.10682624113475178</v>
      </c>
      <c r="O44" s="3">
        <f>HDTperms!O44/HDTperms!O$307</f>
        <v>0.16061362166158397</v>
      </c>
      <c r="P44" s="3">
        <f>HDTperms!P44/HDTperms!P$307</f>
        <v>0.28432563791008508</v>
      </c>
      <c r="Q44" s="3">
        <f>HDTperms!Q44/HDTperms!Q$307</f>
        <v>0.44772447724477249</v>
      </c>
      <c r="R44" s="1"/>
      <c r="S44" s="1">
        <v>0.5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5">
      <c r="A45" s="1">
        <v>42</v>
      </c>
      <c r="B45" s="3">
        <f>HDTperms!B45/HDTperms!B$307</f>
        <v>2.2153108828103091E-2</v>
      </c>
      <c r="C45" s="3">
        <f>HDTperms!C45/HDTperms!C$307</f>
        <v>9.091835348458091E-2</v>
      </c>
      <c r="D45" s="3">
        <f>HDTperms!D45/HDTperms!D$307</f>
        <v>0.17675262407671377</v>
      </c>
      <c r="E45" s="3">
        <f>HDTperms!E45/HDTperms!E$307</f>
        <v>0.32231585859691364</v>
      </c>
      <c r="F45" s="3">
        <f>HDTperms!F45/HDTperms!F$307</f>
        <v>0.40867513611615247</v>
      </c>
      <c r="G45" s="6">
        <f>HDTperms!G45/HDTperms!G$307</f>
        <v>0.55971772439460576</v>
      </c>
      <c r="H45" s="6">
        <f>HDTperms!H45/HDTperms!H$307</f>
        <v>0.64297677534613673</v>
      </c>
      <c r="I45" s="1"/>
      <c r="J45" s="1">
        <v>42</v>
      </c>
      <c r="K45" s="3">
        <f>HDTperms!K45/HDTperms!K$307</f>
        <v>1.926097134560109E-3</v>
      </c>
      <c r="L45" s="3">
        <f>HDTperms!L45/HDTperms!L$307</f>
        <v>1.2512869248435893E-2</v>
      </c>
      <c r="M45" s="3">
        <f>HDTperms!M45/HDTperms!M$307</f>
        <v>5.6211769668846237E-2</v>
      </c>
      <c r="N45" s="3">
        <f>HDTperms!N45/HDTperms!N$307</f>
        <v>7.0035460992907805E-2</v>
      </c>
      <c r="O45" s="3">
        <f>HDTperms!O45/HDTperms!O$307</f>
        <v>0.15285093799094354</v>
      </c>
      <c r="P45" s="3">
        <f>HDTperms!P45/HDTperms!P$307</f>
        <v>0.27599375108488111</v>
      </c>
      <c r="Q45" s="3">
        <f>HDTperms!Q45/HDTperms!Q$307</f>
        <v>0.40984009840098401</v>
      </c>
      <c r="R45" s="1"/>
      <c r="S45" s="1">
        <v>0.5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5">
      <c r="A46" s="1">
        <v>43</v>
      </c>
      <c r="B46" s="3">
        <f>HDTperms!B46/HDTperms!B$307</f>
        <v>2.3121829352231883E-2</v>
      </c>
      <c r="C46" s="3">
        <f>HDTperms!C46/HDTperms!C$307</f>
        <v>9.4858035592990095E-2</v>
      </c>
      <c r="D46" s="3">
        <f>HDTperms!D46/HDTperms!D$307</f>
        <v>0.16074899572372683</v>
      </c>
      <c r="E46" s="3">
        <f>HDTperms!E46/HDTperms!E$307</f>
        <v>0.32461420597570317</v>
      </c>
      <c r="F46" s="3">
        <f>HDTperms!F46/HDTperms!F$307</f>
        <v>0.43165154264972777</v>
      </c>
      <c r="G46" s="6">
        <f>HDTperms!G46/HDTperms!G$307</f>
        <v>0.55995939871429257</v>
      </c>
      <c r="H46" s="6">
        <f>HDTperms!H46/HDTperms!H$307</f>
        <v>0.66698302813756138</v>
      </c>
      <c r="I46" s="1"/>
      <c r="J46" s="1">
        <v>43</v>
      </c>
      <c r="K46" s="3">
        <f>HDTperms!K46/HDTperms!K$307</f>
        <v>0</v>
      </c>
      <c r="L46" s="3">
        <f>HDTperms!L46/HDTperms!L$307</f>
        <v>1.3898788310762654E-2</v>
      </c>
      <c r="M46" s="3">
        <f>HDTperms!M46/HDTperms!M$307</f>
        <v>3.7755747732545877E-2</v>
      </c>
      <c r="N46" s="3">
        <f>HDTperms!N46/HDTperms!N$307</f>
        <v>9.5301418439716318E-2</v>
      </c>
      <c r="O46" s="3">
        <f>HDTperms!O46/HDTperms!O$307</f>
        <v>0.14268551889843822</v>
      </c>
      <c r="P46" s="3">
        <f>HDTperms!P46/HDTperms!P$307</f>
        <v>0.33275473008158307</v>
      </c>
      <c r="Q46" s="3">
        <f>HDTperms!Q46/HDTperms!Q$307</f>
        <v>0.40024600246002462</v>
      </c>
      <c r="R46" s="1"/>
      <c r="S46" s="1">
        <v>0.5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5">
      <c r="A47" s="1">
        <v>44</v>
      </c>
      <c r="B47" s="3">
        <f>HDTperms!B47/HDTperms!B$307</f>
        <v>2.7022204094118846E-2</v>
      </c>
      <c r="C47" s="3">
        <f>HDTperms!C47/HDTperms!C$307</f>
        <v>9.7303355522347521E-2</v>
      </c>
      <c r="D47" s="3">
        <f>HDTperms!D47/HDTperms!D$307</f>
        <v>0.19372813269405209</v>
      </c>
      <c r="E47" s="3">
        <f>HDTperms!E47/HDTperms!E$307</f>
        <v>0.31191857283572288</v>
      </c>
      <c r="F47" s="3">
        <f>HDTperms!F47/HDTperms!F$307</f>
        <v>0.42203266787658805</v>
      </c>
      <c r="G47" s="6">
        <f>HDTperms!G47/HDTperms!G$307</f>
        <v>0.55285417371550094</v>
      </c>
      <c r="H47" s="6">
        <f>HDTperms!H47/HDTperms!H$307</f>
        <v>0.6491737382760161</v>
      </c>
      <c r="I47" s="1"/>
      <c r="J47" s="1">
        <v>44</v>
      </c>
      <c r="K47" s="3">
        <f>HDTperms!K47/HDTperms!K$307</f>
        <v>3.0521231516875574E-3</v>
      </c>
      <c r="L47" s="3">
        <f>HDTperms!L47/HDTperms!L$307</f>
        <v>1.3463213748317099E-2</v>
      </c>
      <c r="M47" s="3">
        <f>HDTperms!M47/HDTperms!M$307</f>
        <v>5.3575195106517613E-2</v>
      </c>
      <c r="N47" s="3">
        <f>HDTperms!N47/HDTperms!N$307</f>
        <v>0.10682624113475178</v>
      </c>
      <c r="O47" s="3">
        <f>HDTperms!O47/HDTperms!O$307</f>
        <v>0.12503465483781537</v>
      </c>
      <c r="P47" s="3">
        <f>HDTperms!P47/HDTperms!P$307</f>
        <v>0.32008331886825209</v>
      </c>
      <c r="Q47" s="3">
        <f>HDTperms!Q47/HDTperms!Q$307</f>
        <v>0.40418204182041817</v>
      </c>
      <c r="R47" s="1"/>
      <c r="S47" s="1">
        <v>0.5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5">
      <c r="A48" s="1">
        <v>45</v>
      </c>
      <c r="B48" s="3">
        <f>HDTperms!B48/HDTperms!B$307</f>
        <v>2.8220358426593931E-2</v>
      </c>
      <c r="C48" s="3">
        <f>HDTperms!C48/HDTperms!C$307</f>
        <v>9.4314631164243989E-2</v>
      </c>
      <c r="D48" s="3">
        <f>HDTperms!D48/HDTperms!D$307</f>
        <v>0.17837242451729945</v>
      </c>
      <c r="E48" s="3">
        <f>HDTperms!E48/HDTperms!E$307</f>
        <v>0.31202801794899859</v>
      </c>
      <c r="F48" s="3">
        <f>HDTperms!F48/HDTperms!F$307</f>
        <v>0.42460980036297641</v>
      </c>
      <c r="G48" s="6">
        <f>HDTperms!G48/HDTperms!G$307</f>
        <v>0.55328918749093714</v>
      </c>
      <c r="H48" s="6">
        <f>HDTperms!H48/HDTperms!H$307</f>
        <v>0.67122599374720859</v>
      </c>
      <c r="I48" s="1"/>
      <c r="J48" s="1">
        <v>45</v>
      </c>
      <c r="K48" s="3">
        <f>HDTperms!K48/HDTperms!K$307</f>
        <v>8.0896079651524583E-3</v>
      </c>
      <c r="L48" s="3">
        <f>HDTperms!L48/HDTperms!L$307</f>
        <v>1.5918270373010218E-2</v>
      </c>
      <c r="M48" s="3">
        <f>HDTperms!M48/HDTperms!M$307</f>
        <v>5.6106306686353094E-2</v>
      </c>
      <c r="N48" s="3">
        <f>HDTperms!N48/HDTperms!N$307</f>
        <v>0.10904255319148937</v>
      </c>
      <c r="O48" s="3">
        <f>HDTperms!O48/HDTperms!O$307</f>
        <v>0.15941225395065148</v>
      </c>
      <c r="P48" s="3">
        <f>HDTperms!P48/HDTperms!P$307</f>
        <v>0.31053636521437256</v>
      </c>
      <c r="Q48" s="3">
        <f>HDTperms!Q48/HDTperms!Q$307</f>
        <v>0.43198031980319807</v>
      </c>
      <c r="R48" s="1"/>
      <c r="S48" s="1">
        <v>0.5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5">
      <c r="A49" s="1">
        <v>46</v>
      </c>
      <c r="B49" s="3">
        <f>HDTperms!B49/HDTperms!B$307</f>
        <v>2.4218013103219721E-2</v>
      </c>
      <c r="C49" s="3">
        <f>HDTperms!C49/HDTperms!C$307</f>
        <v>9.9850563782094837E-2</v>
      </c>
      <c r="D49" s="3">
        <f>HDTperms!D49/HDTperms!D$307</f>
        <v>0.18290786575093948</v>
      </c>
      <c r="E49" s="3">
        <f>HDTperms!E49/HDTperms!E$307</f>
        <v>0.29254678778592536</v>
      </c>
      <c r="F49" s="3">
        <f>HDTperms!F49/HDTperms!F$307</f>
        <v>0.41923774954627951</v>
      </c>
      <c r="G49" s="6">
        <f>HDTperms!G49/HDTperms!G$307</f>
        <v>0.57484653680699882</v>
      </c>
      <c r="H49" s="6">
        <f>HDTperms!H49/HDTperms!H$307</f>
        <v>0.66832291201429217</v>
      </c>
      <c r="I49" s="1"/>
      <c r="J49" s="1">
        <v>46</v>
      </c>
      <c r="K49" s="3">
        <f>HDTperms!K49/HDTperms!K$307</f>
        <v>3.3780780513823451E-3</v>
      </c>
      <c r="L49" s="3">
        <f>HDTperms!L49/HDTperms!L$307</f>
        <v>2.2095509622238062E-2</v>
      </c>
      <c r="M49" s="3">
        <f>HDTperms!M49/HDTperms!M$307</f>
        <v>5.4102510018983342E-2</v>
      </c>
      <c r="N49" s="3">
        <f>HDTperms!N49/HDTperms!N$307</f>
        <v>0.10726950354609929</v>
      </c>
      <c r="O49" s="3">
        <f>HDTperms!O49/HDTperms!O$307</f>
        <v>0.18538027908696053</v>
      </c>
      <c r="P49" s="3">
        <f>HDTperms!P49/HDTperms!P$307</f>
        <v>0.30949487936122205</v>
      </c>
      <c r="Q49" s="3">
        <f>HDTperms!Q49/HDTperms!Q$307</f>
        <v>0.31611316113161131</v>
      </c>
      <c r="R49" s="1"/>
      <c r="S49" s="1">
        <v>0.5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5">
      <c r="A50" s="1">
        <v>47</v>
      </c>
      <c r="B50" s="3">
        <f>HDTperms!B50/HDTperms!B$307</f>
        <v>2.6945726158003419E-2</v>
      </c>
      <c r="C50" s="3">
        <f>HDTperms!C50/HDTperms!C$307</f>
        <v>9.8933568808585809E-2</v>
      </c>
      <c r="D50" s="3">
        <f>HDTperms!D50/HDTperms!D$307</f>
        <v>0.1959958533108721</v>
      </c>
      <c r="E50" s="3">
        <f>HDTperms!E50/HDTperms!E$307</f>
        <v>0.32548976688190873</v>
      </c>
      <c r="F50" s="3">
        <f>HDTperms!F50/HDTperms!F$307</f>
        <v>0.44043557168784031</v>
      </c>
      <c r="G50" s="6">
        <f>HDTperms!G50/HDTperms!G$307</f>
        <v>0.55546425636811825</v>
      </c>
      <c r="H50" s="6">
        <f>HDTperms!H50/HDTperms!H$307</f>
        <v>0.64571237159446182</v>
      </c>
      <c r="I50" s="1"/>
      <c r="J50" s="1">
        <v>47</v>
      </c>
      <c r="K50" s="3">
        <f>HDTperms!K50/HDTperms!K$307</f>
        <v>6.1931430942009655E-3</v>
      </c>
      <c r="L50" s="3">
        <f>HDTperms!L50/HDTperms!L$307</f>
        <v>1.2037696998495289E-2</v>
      </c>
      <c r="M50" s="3">
        <f>HDTperms!M50/HDTperms!M$307</f>
        <v>6.4437882303311531E-2</v>
      </c>
      <c r="N50" s="3">
        <f>HDTperms!N50/HDTperms!N$307</f>
        <v>0.10815602836879432</v>
      </c>
      <c r="O50" s="3">
        <f>HDTperms!O50/HDTperms!O$307</f>
        <v>0.17429073098604567</v>
      </c>
      <c r="P50" s="3">
        <f>HDTperms!P50/HDTperms!P$307</f>
        <v>0.28640860961638609</v>
      </c>
      <c r="Q50" s="3">
        <f>HDTperms!Q50/HDTperms!Q$307</f>
        <v>0.38991389913899138</v>
      </c>
      <c r="R50" s="1"/>
      <c r="S50" s="1">
        <v>0.5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5">
      <c r="A51" s="1">
        <v>48</v>
      </c>
      <c r="B51" s="3">
        <f>HDTperms!B51/HDTperms!B$307</f>
        <v>3.1559894970301074E-2</v>
      </c>
      <c r="C51" s="3">
        <f>HDTperms!C51/HDTperms!C$307</f>
        <v>9.3159896753158541E-2</v>
      </c>
      <c r="D51" s="3">
        <f>HDTperms!D51/HDTperms!D$307</f>
        <v>0.16923675003239602</v>
      </c>
      <c r="E51" s="3">
        <f>HDTperms!E51/HDTperms!E$307</f>
        <v>0.29243734267264965</v>
      </c>
      <c r="F51" s="3">
        <f>HDTperms!F51/HDTperms!F$307</f>
        <v>0.43056261343012703</v>
      </c>
      <c r="G51" s="6">
        <f>HDTperms!G51/HDTperms!G$307</f>
        <v>0.58035671129585764</v>
      </c>
      <c r="H51" s="6">
        <f>HDTperms!H51/HDTperms!H$307</f>
        <v>0.64654979901741849</v>
      </c>
      <c r="I51" s="1"/>
      <c r="J51" s="1">
        <v>48</v>
      </c>
      <c r="K51" s="3">
        <f>HDTperms!K51/HDTperms!K$307</f>
        <v>1.0519453581059057E-2</v>
      </c>
      <c r="L51" s="3">
        <f>HDTperms!L51/HDTperms!L$307</f>
        <v>1.3067236873366597E-2</v>
      </c>
      <c r="M51" s="3">
        <f>HDTperms!M51/HDTperms!M$307</f>
        <v>4.7352879139422065E-2</v>
      </c>
      <c r="N51" s="3">
        <f>HDTperms!N51/HDTperms!N$307</f>
        <v>9.4193262411347511E-2</v>
      </c>
      <c r="O51" s="3">
        <f>HDTperms!O51/HDTperms!O$307</f>
        <v>0.16865354403474722</v>
      </c>
      <c r="P51" s="3">
        <f>HDTperms!P51/HDTperms!P$307</f>
        <v>0.30706474570387088</v>
      </c>
      <c r="Q51" s="3">
        <f>HDTperms!Q51/HDTperms!Q$307</f>
        <v>0.42189421894218943</v>
      </c>
      <c r="R51" s="1"/>
      <c r="S51" s="1">
        <v>0.5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5">
      <c r="A52" s="1">
        <v>49</v>
      </c>
      <c r="B52" s="3">
        <f>HDTperms!B52/HDTperms!B$307</f>
        <v>2.8679226043286512E-2</v>
      </c>
      <c r="C52" s="3">
        <f>HDTperms!C52/HDTperms!C$307</f>
        <v>9.8356201603043078E-2</v>
      </c>
      <c r="D52" s="3">
        <f>HDTperms!D52/HDTperms!D$307</f>
        <v>0.18064014513411947</v>
      </c>
      <c r="E52" s="3">
        <f>HDTperms!E52/HDTperms!E$307</f>
        <v>0.30392907956659732</v>
      </c>
      <c r="F52" s="3">
        <f>HDTperms!F52/HDTperms!F$307</f>
        <v>0.44856624319419242</v>
      </c>
      <c r="G52" s="6">
        <f>HDTperms!G52/HDTperms!G$307</f>
        <v>0.56198946299966168</v>
      </c>
      <c r="H52" s="6">
        <f>HDTperms!H52/HDTperms!H$307</f>
        <v>0.67865118356409115</v>
      </c>
      <c r="I52" s="1"/>
      <c r="J52" s="1">
        <v>49</v>
      </c>
      <c r="K52" s="3">
        <f>HDTperms!K52/HDTperms!K$307</f>
        <v>7.8525498562835219E-3</v>
      </c>
      <c r="L52" s="3">
        <f>HDTperms!L52/HDTperms!L$307</f>
        <v>1.8848499247643941E-2</v>
      </c>
      <c r="M52" s="3">
        <f>HDTperms!M52/HDTperms!M$307</f>
        <v>2.4889263868382194E-2</v>
      </c>
      <c r="N52" s="3">
        <f>HDTperms!N52/HDTperms!N$307</f>
        <v>8.9095744680851074E-2</v>
      </c>
      <c r="O52" s="3">
        <f>HDTperms!O52/HDTperms!O$307</f>
        <v>0.15580815081785418</v>
      </c>
      <c r="P52" s="3">
        <f>HDTperms!P52/HDTperms!P$307</f>
        <v>0.30151015448706819</v>
      </c>
      <c r="Q52" s="3">
        <f>HDTperms!Q52/HDTperms!Q$307</f>
        <v>0.450430504305043</v>
      </c>
      <c r="R52" s="1"/>
      <c r="S52" s="1">
        <v>0.5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5">
      <c r="A53" s="1">
        <v>50</v>
      </c>
      <c r="B53" s="3">
        <f>HDTperms!B53/HDTperms!B$307</f>
        <v>2.6588829122798072E-2</v>
      </c>
      <c r="C53" s="3">
        <f>HDTperms!C53/HDTperms!C$307</f>
        <v>9.5741067789702483E-2</v>
      </c>
      <c r="D53" s="3">
        <f>HDTperms!D53/HDTperms!D$307</f>
        <v>0.19223791628871326</v>
      </c>
      <c r="E53" s="3">
        <f>HDTperms!E53/HDTperms!E$307</f>
        <v>0.32603699244828716</v>
      </c>
      <c r="F53" s="3">
        <f>HDTperms!F53/HDTperms!F$307</f>
        <v>0.43597096188747736</v>
      </c>
      <c r="G53" s="6">
        <f>HDTperms!G53/HDTperms!G$307</f>
        <v>0.58876697762095798</v>
      </c>
      <c r="H53" s="6">
        <f>HDTperms!H53/HDTperms!H$307</f>
        <v>0.66413577489950881</v>
      </c>
      <c r="I53" s="1"/>
      <c r="J53" s="1">
        <v>50</v>
      </c>
      <c r="K53" s="3">
        <f>HDTperms!K53/HDTperms!K$307</f>
        <v>1.0074969626929801E-2</v>
      </c>
      <c r="L53" s="3">
        <f>HDTperms!L53/HDTperms!L$307</f>
        <v>2.201631424724796E-2</v>
      </c>
      <c r="M53" s="3">
        <f>HDTperms!M53/HDTperms!M$307</f>
        <v>6.8656401603037334E-2</v>
      </c>
      <c r="N53" s="3">
        <f>HDTperms!N53/HDTperms!N$307</f>
        <v>8.399822695035461E-2</v>
      </c>
      <c r="O53" s="3">
        <f>HDTperms!O53/HDTperms!O$307</f>
        <v>0.20219942704001476</v>
      </c>
      <c r="P53" s="3">
        <f>HDTperms!P53/HDTperms!P$307</f>
        <v>0.29144245790661344</v>
      </c>
      <c r="Q53" s="3">
        <f>HDTperms!Q53/HDTperms!Q$307</f>
        <v>0.40664206642066425</v>
      </c>
      <c r="R53" s="1"/>
      <c r="S53" s="1">
        <v>0.5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5">
      <c r="A54" s="1">
        <v>51</v>
      </c>
      <c r="B54" s="3">
        <f>HDTperms!B54/HDTperms!B$307</f>
        <v>2.982639508501797E-2</v>
      </c>
      <c r="C54" s="3">
        <f>HDTperms!C54/HDTperms!C$307</f>
        <v>0.10052981931802746</v>
      </c>
      <c r="D54" s="3">
        <f>HDTperms!D54/HDTperms!D$307</f>
        <v>0.18154723338084749</v>
      </c>
      <c r="E54" s="3">
        <f>HDTperms!E54/HDTperms!E$307</f>
        <v>0.32691255335449271</v>
      </c>
      <c r="F54" s="3">
        <f>HDTperms!F54/HDTperms!F$307</f>
        <v>0.44595281306715068</v>
      </c>
      <c r="G54" s="6">
        <f>HDTperms!G54/HDTperms!G$307</f>
        <v>0.58538353714534286</v>
      </c>
      <c r="H54" s="6">
        <f>HDTperms!H54/HDTperms!H$307</f>
        <v>0.68752791424743187</v>
      </c>
      <c r="I54" s="1"/>
      <c r="J54" s="1">
        <v>51</v>
      </c>
      <c r="K54" s="3">
        <f>HDTperms!K54/HDTperms!K$307</f>
        <v>1.7779358165170237E-4</v>
      </c>
      <c r="L54" s="3">
        <f>HDTperms!L54/HDTperms!L$307</f>
        <v>1.7224994060346877E-2</v>
      </c>
      <c r="M54" s="3">
        <f>HDTperms!M54/HDTperms!M$307</f>
        <v>4.3239822822189411E-2</v>
      </c>
      <c r="N54" s="3">
        <f>HDTperms!N54/HDTperms!N$307</f>
        <v>0.10837765957446809</v>
      </c>
      <c r="O54" s="3">
        <f>HDTperms!O54/HDTperms!O$307</f>
        <v>0.16532667960447278</v>
      </c>
      <c r="P54" s="3">
        <f>HDTperms!P54/HDTperms!P$307</f>
        <v>0.29474049644159001</v>
      </c>
      <c r="Q54" s="3">
        <f>HDTperms!Q54/HDTperms!Q$307</f>
        <v>0.49028290282902831</v>
      </c>
      <c r="R54" s="1"/>
      <c r="S54" s="1">
        <v>0.5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5">
      <c r="A55" s="1">
        <v>52</v>
      </c>
      <c r="B55" s="3">
        <f>HDTperms!B55/HDTperms!B$307</f>
        <v>3.1840314069390981E-2</v>
      </c>
      <c r="C55" s="3">
        <f>HDTperms!C55/HDTperms!C$307</f>
        <v>9.200516234207308E-2</v>
      </c>
      <c r="D55" s="3">
        <f>HDTperms!D55/HDTperms!D$307</f>
        <v>0.1901645717247635</v>
      </c>
      <c r="E55" s="3">
        <f>HDTperms!E55/HDTperms!E$307</f>
        <v>0.33216591879172597</v>
      </c>
      <c r="F55" s="3">
        <f>HDTperms!F55/HDTperms!F$307</f>
        <v>0.43742286751361165</v>
      </c>
      <c r="G55" s="6">
        <f>HDTperms!G55/HDTperms!G$307</f>
        <v>0.57977669292860934</v>
      </c>
      <c r="H55" s="6">
        <f>HDTperms!H55/HDTperms!H$307</f>
        <v>0.67798124162572571</v>
      </c>
      <c r="I55" s="1"/>
      <c r="J55" s="1">
        <v>52</v>
      </c>
      <c r="K55" s="3">
        <f>HDTperms!K55/HDTperms!K$307</f>
        <v>0</v>
      </c>
      <c r="L55" s="3">
        <f>HDTperms!L55/HDTperms!L$307</f>
        <v>2.2531084184683619E-2</v>
      </c>
      <c r="M55" s="3">
        <f>HDTperms!M55/HDTperms!M$307</f>
        <v>7.456232862265344E-2</v>
      </c>
      <c r="N55" s="3">
        <f>HDTperms!N55/HDTperms!N$307</f>
        <v>5.0975177304964536E-2</v>
      </c>
      <c r="O55" s="3">
        <f>HDTperms!O55/HDTperms!O$307</f>
        <v>0.17077904075408926</v>
      </c>
      <c r="P55" s="3">
        <f>HDTperms!P55/HDTperms!P$307</f>
        <v>0.3124457559451484</v>
      </c>
      <c r="Q55" s="3">
        <f>HDTperms!Q55/HDTperms!Q$307</f>
        <v>0.42140221402214018</v>
      </c>
      <c r="R55" s="1"/>
      <c r="S55" s="1">
        <v>0.5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5">
      <c r="A56" s="1">
        <v>53</v>
      </c>
      <c r="B56" s="3">
        <f>HDTperms!B56/HDTperms!B$307</f>
        <v>2.4727866010655925E-2</v>
      </c>
      <c r="C56" s="3">
        <f>HDTperms!C56/HDTperms!C$307</f>
        <v>0.10460535253362316</v>
      </c>
      <c r="D56" s="3">
        <f>HDTperms!D56/HDTperms!D$307</f>
        <v>0.21005572113515616</v>
      </c>
      <c r="E56" s="3">
        <f>HDTperms!E56/HDTperms!E$307</f>
        <v>0.32767866914742255</v>
      </c>
      <c r="F56" s="3">
        <f>HDTperms!F56/HDTperms!F$307</f>
        <v>0.46537205081669691</v>
      </c>
      <c r="G56" s="6">
        <f>HDTperms!G56/HDTperms!G$307</f>
        <v>0.58253178017303875</v>
      </c>
      <c r="H56" s="6">
        <f>HDTperms!H56/HDTperms!H$307</f>
        <v>0.69110093791871374</v>
      </c>
      <c r="I56" s="1"/>
      <c r="J56" s="1">
        <v>53</v>
      </c>
      <c r="K56" s="3">
        <f>HDTperms!K56/HDTperms!K$307</f>
        <v>3.4373425785995796E-3</v>
      </c>
      <c r="L56" s="3">
        <f>HDTperms!L56/HDTperms!L$307</f>
        <v>2.5065336184366835E-2</v>
      </c>
      <c r="M56" s="3">
        <f>HDTperms!M56/HDTperms!M$307</f>
        <v>4.6720101244463193E-2</v>
      </c>
      <c r="N56" s="3">
        <f>HDTperms!N56/HDTperms!N$307</f>
        <v>0.1416223404255319</v>
      </c>
      <c r="O56" s="3">
        <f>HDTperms!O56/HDTperms!O$307</f>
        <v>0.15673227982626375</v>
      </c>
      <c r="P56" s="3">
        <f>HDTperms!P56/HDTperms!P$307</f>
        <v>0.35271654226696758</v>
      </c>
      <c r="Q56" s="3">
        <f>HDTperms!Q56/HDTperms!Q$307</f>
        <v>0.44870848708487082</v>
      </c>
      <c r="R56" s="1"/>
      <c r="S56" s="1">
        <v>0.5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5">
      <c r="A57" s="1">
        <v>54</v>
      </c>
      <c r="B57" s="3">
        <f>HDTperms!B57/HDTperms!B$307</f>
        <v>2.8347821653452978E-2</v>
      </c>
      <c r="C57" s="3">
        <f>HDTperms!C57/HDTperms!C$307</f>
        <v>9.1767422904496673E-2</v>
      </c>
      <c r="D57" s="3">
        <f>HDTperms!D57/HDTperms!D$307</f>
        <v>0.18018660101075548</v>
      </c>
      <c r="E57" s="3">
        <f>HDTperms!E57/HDTperms!E$307</f>
        <v>0.33107146765896905</v>
      </c>
      <c r="F57" s="3">
        <f>HDTperms!F57/HDTperms!F$307</f>
        <v>0.4577132486388385</v>
      </c>
      <c r="G57" s="6">
        <f>HDTperms!G57/HDTperms!G$307</f>
        <v>0.60882594615496155</v>
      </c>
      <c r="H57" s="6">
        <f>HDTperms!H57/HDTperms!H$307</f>
        <v>0.66765297007592683</v>
      </c>
      <c r="I57" s="1"/>
      <c r="J57" s="1">
        <v>54</v>
      </c>
      <c r="K57" s="3">
        <f>HDTperms!K57/HDTperms!K$307</f>
        <v>1.6594067620825555E-3</v>
      </c>
      <c r="L57" s="3">
        <f>HDTperms!L57/HDTperms!L$307</f>
        <v>1.4215569810723055E-2</v>
      </c>
      <c r="M57" s="3">
        <f>HDTperms!M57/HDTperms!M$307</f>
        <v>3.1638894747943472E-2</v>
      </c>
      <c r="N57" s="3">
        <f>HDTperms!N57/HDTperms!N$307</f>
        <v>9.2863475177304963E-2</v>
      </c>
      <c r="O57" s="3">
        <f>HDTperms!O57/HDTperms!O$307</f>
        <v>0.19462156917105625</v>
      </c>
      <c r="P57" s="3">
        <f>HDTperms!P57/HDTperms!P$307</f>
        <v>0.31314007984724879</v>
      </c>
      <c r="Q57" s="3">
        <f>HDTperms!Q57/HDTperms!Q$307</f>
        <v>0.4558425584255843</v>
      </c>
      <c r="R57" s="1"/>
      <c r="S57" s="1">
        <v>0.5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5">
      <c r="A58" s="1">
        <v>55</v>
      </c>
      <c r="B58" s="3">
        <f>HDTperms!B58/HDTperms!B$307</f>
        <v>2.4039564585617051E-2</v>
      </c>
      <c r="C58" s="3">
        <f>HDTperms!C58/HDTperms!C$307</f>
        <v>0.10141285151473985</v>
      </c>
      <c r="D58" s="3">
        <f>HDTperms!D58/HDTperms!D$307</f>
        <v>0.20215109498509784</v>
      </c>
      <c r="E58" s="3">
        <f>HDTperms!E58/HDTperms!E$307</f>
        <v>0.35908941665754623</v>
      </c>
      <c r="F58" s="3">
        <f>HDTperms!F58/HDTperms!F$307</f>
        <v>0.46609800362976411</v>
      </c>
      <c r="G58" s="6">
        <f>HDTperms!G58/HDTperms!G$307</f>
        <v>0.5683696650393929</v>
      </c>
      <c r="H58" s="6">
        <f>HDTperms!H58/HDTperms!H$307</f>
        <v>0.6840665475658777</v>
      </c>
      <c r="I58" s="1"/>
      <c r="J58" s="1">
        <v>55</v>
      </c>
      <c r="K58" s="3">
        <f>HDTperms!K58/HDTperms!K$307</f>
        <v>5.1560138678993688E-3</v>
      </c>
      <c r="L58" s="3">
        <f>HDTperms!L58/HDTperms!L$307</f>
        <v>2.1382751247327157E-2</v>
      </c>
      <c r="M58" s="3">
        <f>HDTperms!M58/HDTperms!M$307</f>
        <v>5.7477325458763974E-2</v>
      </c>
      <c r="N58" s="3">
        <f>HDTperms!N58/HDTperms!N$307</f>
        <v>5.3191489361702128E-2</v>
      </c>
      <c r="O58" s="3">
        <f>HDTperms!O58/HDTperms!O$307</f>
        <v>0.18408649847518713</v>
      </c>
      <c r="P58" s="3">
        <f>HDTperms!P58/HDTperms!P$307</f>
        <v>0.29630272522131573</v>
      </c>
      <c r="Q58" s="3">
        <f>HDTperms!Q58/HDTperms!Q$307</f>
        <v>0.42927429274292744</v>
      </c>
      <c r="R58" s="1"/>
      <c r="S58" s="1">
        <v>0.5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5">
      <c r="A59" s="1">
        <v>56</v>
      </c>
      <c r="B59" s="3">
        <f>HDTperms!B59/HDTperms!B$307</f>
        <v>2.8577255461799275E-2</v>
      </c>
      <c r="C59" s="3">
        <f>HDTperms!C59/HDTperms!C$307</f>
        <v>0.10137888873794321</v>
      </c>
      <c r="D59" s="3">
        <f>HDTperms!D59/HDTperms!D$307</f>
        <v>0.1950887650641441</v>
      </c>
      <c r="E59" s="3">
        <f>HDTperms!E59/HDTperms!E$307</f>
        <v>0.32209696837036228</v>
      </c>
      <c r="F59" s="3">
        <f>HDTperms!F59/HDTperms!F$307</f>
        <v>0.44820326678765876</v>
      </c>
      <c r="G59" s="6">
        <f>HDTperms!G59/HDTperms!G$307</f>
        <v>0.596065542075499</v>
      </c>
      <c r="H59" s="6">
        <f>HDTperms!H59/HDTperms!H$307</f>
        <v>0.691547565877624</v>
      </c>
      <c r="I59" s="1"/>
      <c r="J59" s="1">
        <v>56</v>
      </c>
      <c r="K59" s="3">
        <f>HDTperms!K59/HDTperms!K$307</f>
        <v>7.4673304293714996E-3</v>
      </c>
      <c r="L59" s="3">
        <f>HDTperms!L59/HDTperms!L$307</f>
        <v>1.3186029935851747E-2</v>
      </c>
      <c r="M59" s="3">
        <f>HDTperms!M59/HDTperms!M$307</f>
        <v>1.9405188778738661E-2</v>
      </c>
      <c r="N59" s="3">
        <f>HDTperms!N59/HDTperms!N$307</f>
        <v>0.11037234042553191</v>
      </c>
      <c r="O59" s="3">
        <f>HDTperms!O59/HDTperms!O$307</f>
        <v>0.16837630533222436</v>
      </c>
      <c r="P59" s="3">
        <f>HDTperms!P59/HDTperms!P$307</f>
        <v>0.35045998958514152</v>
      </c>
      <c r="Q59" s="3">
        <f>HDTperms!Q59/HDTperms!Q$307</f>
        <v>0.35055350553505532</v>
      </c>
      <c r="R59" s="1"/>
      <c r="S59" s="1">
        <v>0.5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5">
      <c r="A60" s="1">
        <v>57</v>
      </c>
      <c r="B60" s="3">
        <f>HDTperms!B60/HDTperms!B$307</f>
        <v>3.2197211104596328E-2</v>
      </c>
      <c r="C60" s="3">
        <f>HDTperms!C60/HDTperms!C$307</f>
        <v>0.10406194810487705</v>
      </c>
      <c r="D60" s="3">
        <f>HDTperms!D60/HDTperms!D$307</f>
        <v>0.21394324219256186</v>
      </c>
      <c r="E60" s="3">
        <f>HDTperms!E60/HDTperms!E$307</f>
        <v>0.31925139542519426</v>
      </c>
      <c r="F60" s="3">
        <f>HDTperms!F60/HDTperms!F$307</f>
        <v>0.46936479128856623</v>
      </c>
      <c r="G60" s="6">
        <f>HDTperms!G60/HDTperms!G$307</f>
        <v>0.58224177098941465</v>
      </c>
      <c r="H60" s="6">
        <f>HDTperms!H60/HDTperms!H$307</f>
        <v>0.71661456007146052</v>
      </c>
      <c r="I60" s="1"/>
      <c r="J60" s="1">
        <v>57</v>
      </c>
      <c r="K60" s="3">
        <f>HDTperms!K60/HDTperms!K$307</f>
        <v>1.8668326073428749E-3</v>
      </c>
      <c r="L60" s="3">
        <f>HDTperms!L60/HDTperms!L$307</f>
        <v>1.1483329373564584E-2</v>
      </c>
      <c r="M60" s="3">
        <f>HDTperms!M60/HDTperms!M$307</f>
        <v>4.8407508964353509E-2</v>
      </c>
      <c r="N60" s="3">
        <f>HDTperms!N60/HDTperms!N$307</f>
        <v>5.984042553191489E-2</v>
      </c>
      <c r="O60" s="3">
        <f>HDTperms!O60/HDTperms!O$307</f>
        <v>0.18648923389705202</v>
      </c>
      <c r="P60" s="3">
        <f>HDTperms!P60/HDTperms!P$307</f>
        <v>0.32199270959902793</v>
      </c>
      <c r="Q60" s="3">
        <f>HDTperms!Q60/HDTperms!Q$307</f>
        <v>0.51685116851168511</v>
      </c>
      <c r="R60" s="1"/>
      <c r="S60" s="1">
        <v>0.5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5">
      <c r="A61" s="1">
        <v>58</v>
      </c>
      <c r="B61" s="3">
        <f>HDTperms!B61/HDTperms!B$307</f>
        <v>2.6359395314451781E-2</v>
      </c>
      <c r="C61" s="3">
        <f>HDTperms!C61/HDTperms!C$307</f>
        <v>9.4212742833854099E-2</v>
      </c>
      <c r="D61" s="3">
        <f>HDTperms!D61/HDTperms!D$307</f>
        <v>0.19917066217442012</v>
      </c>
      <c r="E61" s="3">
        <f>HDTperms!E61/HDTperms!E$307</f>
        <v>0.3301959067527635</v>
      </c>
      <c r="F61" s="3">
        <f>HDTperms!F61/HDTperms!F$307</f>
        <v>0.45502722323049005</v>
      </c>
      <c r="G61" s="6">
        <f>HDTperms!G61/HDTperms!G$307</f>
        <v>0.60921262506646046</v>
      </c>
      <c r="H61" s="6">
        <f>HDTperms!H61/HDTperms!H$307</f>
        <v>0.68959356855739173</v>
      </c>
      <c r="I61" s="1"/>
      <c r="J61" s="1">
        <v>58</v>
      </c>
      <c r="K61" s="3">
        <f>HDTperms!K61/HDTperms!K$307</f>
        <v>0</v>
      </c>
      <c r="L61" s="3">
        <f>HDTperms!L61/HDTperms!L$307</f>
        <v>1.5918270373010218E-2</v>
      </c>
      <c r="M61" s="3">
        <f>HDTperms!M61/HDTperms!M$307</f>
        <v>5.1782324404134147E-2</v>
      </c>
      <c r="N61" s="3">
        <f>HDTperms!N61/HDTperms!N$307</f>
        <v>0.14140070921985815</v>
      </c>
      <c r="O61" s="3">
        <f>HDTperms!O61/HDTperms!O$307</f>
        <v>0.20072082062655944</v>
      </c>
      <c r="P61" s="3">
        <f>HDTperms!P61/HDTperms!P$307</f>
        <v>0.37823294566915472</v>
      </c>
      <c r="Q61" s="3">
        <f>HDTperms!Q61/HDTperms!Q$307</f>
        <v>0.43222632226322266</v>
      </c>
      <c r="R61" s="1"/>
      <c r="S61" s="1">
        <v>0.5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5">
      <c r="A62" s="1">
        <v>59</v>
      </c>
      <c r="B62" s="3">
        <f>HDTperms!B62/HDTperms!B$307</f>
        <v>3.3063961047237876E-2</v>
      </c>
      <c r="C62" s="3">
        <f>HDTperms!C62/HDTperms!C$307</f>
        <v>9.8424127156636329E-2</v>
      </c>
      <c r="D62" s="3">
        <f>HDTperms!D62/HDTperms!D$307</f>
        <v>0.21808993132046134</v>
      </c>
      <c r="E62" s="3">
        <f>HDTperms!E62/HDTperms!E$307</f>
        <v>0.31881361497209154</v>
      </c>
      <c r="F62" s="3">
        <f>HDTperms!F62/HDTperms!F$307</f>
        <v>0.47491833030853003</v>
      </c>
      <c r="G62" s="6">
        <f>HDTperms!G62/HDTperms!G$307</f>
        <v>0.59601720721156159</v>
      </c>
      <c r="H62" s="6">
        <f>HDTperms!H62/HDTperms!H$307</f>
        <v>0.72766860205448858</v>
      </c>
      <c r="I62" s="1"/>
      <c r="J62" s="1">
        <v>59</v>
      </c>
      <c r="K62" s="3">
        <f>HDTperms!K62/HDTperms!K$307</f>
        <v>6.1931430942009655E-3</v>
      </c>
      <c r="L62" s="3">
        <f>HDTperms!L62/HDTperms!L$307</f>
        <v>1.8096143185237983E-2</v>
      </c>
      <c r="M62" s="3">
        <f>HDTperms!M62/HDTperms!M$307</f>
        <v>1.6557688251423751E-2</v>
      </c>
      <c r="N62" s="3">
        <f>HDTperms!N62/HDTperms!N$307</f>
        <v>7.4246453900709219E-2</v>
      </c>
      <c r="O62" s="3">
        <f>HDTperms!O62/HDTperms!O$307</f>
        <v>0.16948526014231585</v>
      </c>
      <c r="P62" s="3">
        <f>HDTperms!P62/HDTperms!P$307</f>
        <v>0.34941850373199101</v>
      </c>
      <c r="Q62" s="3">
        <f>HDTperms!Q62/HDTperms!Q$307</f>
        <v>0.46592865928659283</v>
      </c>
      <c r="R62" s="1"/>
      <c r="S62" s="1">
        <v>0.5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5">
      <c r="A63" s="1">
        <v>60</v>
      </c>
      <c r="B63" s="3">
        <f>HDTperms!B63/HDTperms!B$307</f>
        <v>2.4549417493053258E-2</v>
      </c>
      <c r="C63" s="3">
        <f>HDTperms!C63/HDTperms!C$307</f>
        <v>9.7337318299144132E-2</v>
      </c>
      <c r="D63" s="3">
        <f>HDTperms!D63/HDTperms!D$307</f>
        <v>0.1996242062977841</v>
      </c>
      <c r="E63" s="3">
        <f>HDTperms!E63/HDTperms!E$307</f>
        <v>0.31979862099157275</v>
      </c>
      <c r="F63" s="3">
        <f>HDTperms!F63/HDTperms!F$307</f>
        <v>0.45132486388384757</v>
      </c>
      <c r="G63" s="6">
        <f>HDTperms!G63/HDTperms!G$307</f>
        <v>0.60466914785634873</v>
      </c>
      <c r="H63" s="6">
        <f>HDTperms!H63/HDTperms!H$307</f>
        <v>0.66530817329164815</v>
      </c>
      <c r="I63" s="1"/>
      <c r="J63" s="1">
        <v>60</v>
      </c>
      <c r="K63" s="3">
        <f>HDTperms!K63/HDTperms!K$307</f>
        <v>1.0608350371884907E-2</v>
      </c>
      <c r="L63" s="3">
        <f>HDTperms!L63/HDTperms!L$307</f>
        <v>1.932367149758454E-2</v>
      </c>
      <c r="M63" s="3">
        <f>HDTperms!M63/HDTperms!M$307</f>
        <v>4.0181396329888208E-2</v>
      </c>
      <c r="N63" s="3">
        <f>HDTperms!N63/HDTperms!N$307</f>
        <v>0.1190159574468085</v>
      </c>
      <c r="O63" s="3">
        <f>HDTperms!O63/HDTperms!O$307</f>
        <v>0.1622770538767212</v>
      </c>
      <c r="P63" s="3">
        <f>HDTperms!P63/HDTperms!P$307</f>
        <v>0.38708557542093386</v>
      </c>
      <c r="Q63" s="3">
        <f>HDTperms!Q63/HDTperms!Q$307</f>
        <v>0.40565805658056581</v>
      </c>
      <c r="R63" s="1"/>
      <c r="S63" s="1">
        <v>0.5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5">
      <c r="A64" s="1">
        <v>61</v>
      </c>
      <c r="B64" s="3">
        <f>HDTperms!B64/HDTperms!B$307</f>
        <v>3.4466056542687439E-2</v>
      </c>
      <c r="C64" s="3">
        <f>HDTperms!C64/HDTperms!C$307</f>
        <v>0.11533759000135851</v>
      </c>
      <c r="D64" s="3">
        <f>HDTperms!D64/HDTperms!D$307</f>
        <v>0.2090838408708047</v>
      </c>
      <c r="E64" s="3">
        <f>HDTperms!E64/HDTperms!E$307</f>
        <v>0.37714786034803544</v>
      </c>
      <c r="F64" s="3">
        <f>HDTperms!F64/HDTperms!F$307</f>
        <v>0.48548094373865702</v>
      </c>
      <c r="G64" s="6">
        <f>HDTperms!G64/HDTperms!G$307</f>
        <v>0.59679056503455941</v>
      </c>
      <c r="H64" s="6">
        <f>HDTperms!H64/HDTperms!H$307</f>
        <v>0.73699196069673956</v>
      </c>
      <c r="I64" s="1"/>
      <c r="J64" s="1">
        <v>61</v>
      </c>
      <c r="K64" s="3">
        <f>HDTperms!K64/HDTperms!K$307</f>
        <v>7.8821821198921393E-3</v>
      </c>
      <c r="L64" s="3">
        <f>HDTperms!L64/HDTperms!L$307</f>
        <v>2.3402233309574725E-2</v>
      </c>
      <c r="M64" s="3">
        <f>HDTperms!M64/HDTperms!M$307</f>
        <v>5.3891584053997049E-2</v>
      </c>
      <c r="N64" s="3">
        <f>HDTperms!N64/HDTperms!N$307</f>
        <v>9.8847517730496451E-2</v>
      </c>
      <c r="O64" s="3">
        <f>HDTperms!O64/HDTperms!O$307</f>
        <v>0.18519545328527862</v>
      </c>
      <c r="P64" s="3">
        <f>HDTperms!P64/HDTperms!P$307</f>
        <v>0.29543482034369034</v>
      </c>
      <c r="Q64" s="3">
        <f>HDTperms!Q64/HDTperms!Q$307</f>
        <v>0.52939729397293978</v>
      </c>
      <c r="R64" s="1"/>
      <c r="S64" s="1">
        <v>0.5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5">
      <c r="A65" s="1">
        <v>62</v>
      </c>
      <c r="B65" s="3">
        <f>HDTperms!B65/HDTperms!B$307</f>
        <v>3.1304968516582966E-2</v>
      </c>
      <c r="C65" s="3">
        <f>HDTperms!C65/HDTperms!C$307</f>
        <v>0.10409591088167369</v>
      </c>
      <c r="D65" s="3">
        <f>HDTperms!D65/HDTperms!D$307</f>
        <v>0.20752883244784243</v>
      </c>
      <c r="E65" s="3">
        <f>HDTperms!E65/HDTperms!E$307</f>
        <v>0.3791178723869979</v>
      </c>
      <c r="F65" s="3">
        <f>HDTperms!F65/HDTperms!F$307</f>
        <v>0.47339382940108898</v>
      </c>
      <c r="G65" s="6">
        <f>HDTperms!G65/HDTperms!G$307</f>
        <v>0.648847213495094</v>
      </c>
      <c r="H65" s="6">
        <f>HDTperms!H65/HDTperms!H$307</f>
        <v>0.69757704332291204</v>
      </c>
      <c r="I65" s="1"/>
      <c r="J65" s="1">
        <v>62</v>
      </c>
      <c r="K65" s="3">
        <f>HDTperms!K65/HDTperms!K$307</f>
        <v>2.7854327792100038E-3</v>
      </c>
      <c r="L65" s="3">
        <f>HDTperms!L65/HDTperms!L$307</f>
        <v>2.0907578997386555E-2</v>
      </c>
      <c r="M65" s="3">
        <f>HDTperms!M65/HDTperms!M$307</f>
        <v>5.2415102299093012E-2</v>
      </c>
      <c r="N65" s="3">
        <f>HDTperms!N65/HDTperms!N$307</f>
        <v>0.10460992907801418</v>
      </c>
      <c r="O65" s="3">
        <f>HDTperms!O65/HDTperms!O$307</f>
        <v>0.16273911838092595</v>
      </c>
      <c r="P65" s="3">
        <f>HDTperms!P65/HDTperms!P$307</f>
        <v>0.34681478909911478</v>
      </c>
      <c r="Q65" s="3">
        <f>HDTperms!Q65/HDTperms!Q$307</f>
        <v>0.48954489544895452</v>
      </c>
      <c r="R65" s="1"/>
      <c r="S65" s="1">
        <v>0.5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5">
      <c r="A66" s="1">
        <v>63</v>
      </c>
      <c r="B66" s="3">
        <f>HDTperms!B66/HDTperms!B$307</f>
        <v>2.19236750197568E-2</v>
      </c>
      <c r="C66" s="3">
        <f>HDTperms!C66/HDTperms!C$307</f>
        <v>0.11146583344654259</v>
      </c>
      <c r="D66" s="3">
        <f>HDTperms!D66/HDTperms!D$307</f>
        <v>0.20448360761954126</v>
      </c>
      <c r="E66" s="3">
        <f>HDTperms!E66/HDTperms!E$307</f>
        <v>0.33752872934223482</v>
      </c>
      <c r="F66" s="3">
        <f>HDTperms!F66/HDTperms!F$307</f>
        <v>0.48577132486388386</v>
      </c>
      <c r="G66" s="6">
        <f>HDTperms!G66/HDTperms!G$307</f>
        <v>0.61051766639276905</v>
      </c>
      <c r="H66" s="6">
        <f>HDTperms!H66/HDTperms!H$307</f>
        <v>0.71041759714158104</v>
      </c>
      <c r="I66" s="1"/>
      <c r="J66" s="1">
        <v>63</v>
      </c>
      <c r="K66" s="3">
        <f>HDTperms!K66/HDTperms!K$307</f>
        <v>3.5855038966426645E-3</v>
      </c>
      <c r="L66" s="3">
        <f>HDTperms!L66/HDTperms!L$307</f>
        <v>1.0137007998732874E-2</v>
      </c>
      <c r="M66" s="3">
        <f>HDTperms!M66/HDTperms!M$307</f>
        <v>4.3239822822189411E-2</v>
      </c>
      <c r="N66" s="3">
        <f>HDTperms!N66/HDTperms!N$307</f>
        <v>0.11724290780141844</v>
      </c>
      <c r="O66" s="3">
        <f>HDTperms!O66/HDTperms!O$307</f>
        <v>0.16523426670363181</v>
      </c>
      <c r="P66" s="3">
        <f>HDTperms!P66/HDTperms!P$307</f>
        <v>0.34577330324596428</v>
      </c>
      <c r="Q66" s="3">
        <f>HDTperms!Q66/HDTperms!Q$307</f>
        <v>0.39015990159901598</v>
      </c>
      <c r="R66" s="1"/>
      <c r="S66" s="1">
        <v>0.5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5">
      <c r="A67" s="1">
        <v>64</v>
      </c>
      <c r="B67" s="3">
        <f>HDTperms!B67/HDTperms!B$307</f>
        <v>3.2987483111122443E-2</v>
      </c>
      <c r="C67" s="3">
        <f>HDTperms!C67/HDTperms!C$307</f>
        <v>0.10711859801657385</v>
      </c>
      <c r="D67" s="3">
        <f>HDTperms!D67/HDTperms!D$307</f>
        <v>0.22489309317092135</v>
      </c>
      <c r="E67" s="3">
        <f>HDTperms!E67/HDTperms!E$307</f>
        <v>0.36401444675495237</v>
      </c>
      <c r="F67" s="3">
        <f>HDTperms!F67/HDTperms!F$307</f>
        <v>0.4898003629764065</v>
      </c>
      <c r="G67" s="6">
        <f>HDTperms!G67/HDTperms!G$307</f>
        <v>0.61989462999661649</v>
      </c>
      <c r="H67" s="6">
        <f>HDTperms!H67/HDTperms!H$307</f>
        <v>0.73168825368468071</v>
      </c>
      <c r="I67" s="1"/>
      <c r="J67" s="1">
        <v>64</v>
      </c>
      <c r="K67" s="3">
        <f>HDTperms!K67/HDTperms!K$307</f>
        <v>1.4816131804308531E-3</v>
      </c>
      <c r="L67" s="3">
        <f>HDTperms!L67/HDTperms!L$307</f>
        <v>1.4096776748237904E-2</v>
      </c>
      <c r="M67" s="3">
        <f>HDTperms!M67/HDTperms!M$307</f>
        <v>3.3642691415313224E-2</v>
      </c>
      <c r="N67" s="3">
        <f>HDTperms!N67/HDTperms!N$307</f>
        <v>0.13164893617021278</v>
      </c>
      <c r="O67" s="3">
        <f>HDTperms!O67/HDTperms!O$307</f>
        <v>0.16957767304315682</v>
      </c>
      <c r="P67" s="3">
        <f>HDTperms!P67/HDTperms!P$307</f>
        <v>0.35844471445929527</v>
      </c>
      <c r="Q67" s="3">
        <f>HDTperms!Q67/HDTperms!Q$307</f>
        <v>0.46765067650676512</v>
      </c>
      <c r="R67" s="1"/>
      <c r="S67" s="1">
        <v>0.5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5">
      <c r="A68" s="1">
        <v>65</v>
      </c>
      <c r="B68" s="3">
        <f>HDTperms!B68/HDTperms!B$307</f>
        <v>2.6894740867259799E-2</v>
      </c>
      <c r="C68" s="3">
        <f>HDTperms!C68/HDTperms!C$307</f>
        <v>0.11126205678576281</v>
      </c>
      <c r="D68" s="3">
        <f>HDTperms!D68/HDTperms!D$307</f>
        <v>0.20746404043021902</v>
      </c>
      <c r="E68" s="3">
        <f>HDTperms!E68/HDTperms!E$307</f>
        <v>0.35427383167341575</v>
      </c>
      <c r="F68" s="3">
        <f>HDTperms!F68/HDTperms!F$307</f>
        <v>0.50486388384754999</v>
      </c>
      <c r="G68" s="6">
        <f>HDTperms!G68/HDTperms!G$307</f>
        <v>0.6235680796558557</v>
      </c>
      <c r="H68" s="6">
        <f>HDTperms!H68/HDTperms!H$307</f>
        <v>0.7355404198302814</v>
      </c>
      <c r="I68" s="1"/>
      <c r="J68" s="1">
        <v>65</v>
      </c>
      <c r="K68" s="3">
        <f>HDTperms!K68/HDTperms!K$307</f>
        <v>5.3041751859424537E-3</v>
      </c>
      <c r="L68" s="3">
        <f>HDTperms!L68/HDTperms!L$307</f>
        <v>2.4986140809376736E-2</v>
      </c>
      <c r="M68" s="3">
        <f>HDTperms!M68/HDTperms!M$307</f>
        <v>5.5895380721366801E-2</v>
      </c>
      <c r="N68" s="3">
        <f>HDTperms!N68/HDTperms!N$307</f>
        <v>9.6409574468085096E-2</v>
      </c>
      <c r="O68" s="3">
        <f>HDTperms!O68/HDTperms!O$307</f>
        <v>0.16994732464652065</v>
      </c>
      <c r="P68" s="3">
        <f>HDTperms!P68/HDTperms!P$307</f>
        <v>0.36972747786842564</v>
      </c>
      <c r="Q68" s="3">
        <f>HDTperms!Q68/HDTperms!Q$307</f>
        <v>0.43690036900369</v>
      </c>
      <c r="R68" s="1"/>
      <c r="S68" s="1">
        <v>0.5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5">
      <c r="A69" s="1">
        <v>66</v>
      </c>
      <c r="B69" s="3">
        <f>HDTperms!B69/HDTperms!B$307</f>
        <v>2.936752746832539E-2</v>
      </c>
      <c r="C69" s="3">
        <f>HDTperms!C69/HDTperms!C$307</f>
        <v>0.11143187066974597</v>
      </c>
      <c r="D69" s="3">
        <f>HDTperms!D69/HDTperms!D$307</f>
        <v>0.22936374238693794</v>
      </c>
      <c r="E69" s="3">
        <f>HDTperms!E69/HDTperms!E$307</f>
        <v>0.32505198642880595</v>
      </c>
      <c r="F69" s="3">
        <f>HDTperms!F69/HDTperms!F$307</f>
        <v>0.48359346642468237</v>
      </c>
      <c r="G69" s="6">
        <f>HDTperms!G69/HDTperms!G$307</f>
        <v>0.65687080090869532</v>
      </c>
      <c r="H69" s="6">
        <f>HDTperms!H69/HDTperms!H$307</f>
        <v>0.72002009825815105</v>
      </c>
      <c r="I69" s="1"/>
      <c r="J69" s="1">
        <v>66</v>
      </c>
      <c r="K69" s="3">
        <f>HDTperms!K69/HDTperms!K$307</f>
        <v>5.4523365039855394E-3</v>
      </c>
      <c r="L69" s="3">
        <f>HDTperms!L69/HDTperms!L$307</f>
        <v>1.8967292310129093E-2</v>
      </c>
      <c r="M69" s="3">
        <f>HDTperms!M69/HDTperms!M$307</f>
        <v>4.7247416156928922E-2</v>
      </c>
      <c r="N69" s="3">
        <f>HDTperms!N69/HDTperms!N$307</f>
        <v>0.11968085106382978</v>
      </c>
      <c r="O69" s="3">
        <f>HDTperms!O69/HDTperms!O$307</f>
        <v>0.18630440809537011</v>
      </c>
      <c r="P69" s="3">
        <f>HDTperms!P69/HDTperms!P$307</f>
        <v>0.34785627495226529</v>
      </c>
      <c r="Q69" s="3">
        <f>HDTperms!Q69/HDTperms!Q$307</f>
        <v>0.40442804428044282</v>
      </c>
      <c r="R69" s="1"/>
      <c r="S69" s="1">
        <v>0.5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5">
      <c r="A70" s="1">
        <v>67</v>
      </c>
      <c r="B70" s="3">
        <f>HDTperms!B70/HDTperms!B$307</f>
        <v>3.3828740408392177E-2</v>
      </c>
      <c r="C70" s="3">
        <f>HDTperms!C70/HDTperms!C$307</f>
        <v>0.1161866594212743</v>
      </c>
      <c r="D70" s="3">
        <f>HDTperms!D70/HDTperms!D$307</f>
        <v>0.22521705325903849</v>
      </c>
      <c r="E70" s="3">
        <f>HDTperms!E70/HDTperms!E$307</f>
        <v>0.40330524242092591</v>
      </c>
      <c r="F70" s="3">
        <f>HDTperms!F70/HDTperms!F$307</f>
        <v>0.50166969147005447</v>
      </c>
      <c r="G70" s="6">
        <f>HDTperms!G70/HDTperms!G$307</f>
        <v>0.6226497172410459</v>
      </c>
      <c r="H70" s="6">
        <f>HDTperms!H70/HDTperms!H$307</f>
        <v>0.77741179097811519</v>
      </c>
      <c r="I70" s="1"/>
      <c r="J70" s="1">
        <v>67</v>
      </c>
      <c r="K70" s="3">
        <f>HDTperms!K70/HDTperms!K$307</f>
        <v>3.0817554152961744E-3</v>
      </c>
      <c r="L70" s="3">
        <f>HDTperms!L70/HDTperms!L$307</f>
        <v>2.5659301496792589E-2</v>
      </c>
      <c r="M70" s="3">
        <f>HDTperms!M70/HDTperms!M$307</f>
        <v>7.6355199325036913E-2</v>
      </c>
      <c r="N70" s="3">
        <f>HDTperms!N70/HDTperms!N$307</f>
        <v>6.5602836879432622E-2</v>
      </c>
      <c r="O70" s="3">
        <f>HDTperms!O70/HDTperms!O$307</f>
        <v>0.18390167267350521</v>
      </c>
      <c r="P70" s="3">
        <f>HDTperms!P70/HDTperms!P$307</f>
        <v>0.35566741885089398</v>
      </c>
      <c r="Q70" s="3">
        <f>HDTperms!Q70/HDTperms!Q$307</f>
        <v>0.43493234932349328</v>
      </c>
      <c r="R70" s="1"/>
      <c r="S70" s="1">
        <v>0.5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5">
      <c r="A71" s="1">
        <v>68</v>
      </c>
      <c r="B71" s="3">
        <f>HDTperms!B71/HDTperms!B$307</f>
        <v>3.2758049302776149E-2</v>
      </c>
      <c r="C71" s="3">
        <f>HDTperms!C71/HDTperms!C$307</f>
        <v>0.12121315038717566</v>
      </c>
      <c r="D71" s="3">
        <f>HDTperms!D71/HDTperms!D$307</f>
        <v>0.22035765193728132</v>
      </c>
      <c r="E71" s="3">
        <f>HDTperms!E71/HDTperms!E$307</f>
        <v>0.36302944073547116</v>
      </c>
      <c r="F71" s="3">
        <f>HDTperms!F71/HDTperms!F$307</f>
        <v>0.48359346642468237</v>
      </c>
      <c r="G71" s="6">
        <f>HDTperms!G71/HDTperms!G$307</f>
        <v>0.64527043356372948</v>
      </c>
      <c r="H71" s="6">
        <f>HDTperms!H71/HDTperms!H$307</f>
        <v>0.71365564984368024</v>
      </c>
      <c r="I71" s="1"/>
      <c r="J71" s="1">
        <v>68</v>
      </c>
      <c r="K71" s="3">
        <f>HDTperms!K71/HDTperms!K$307</f>
        <v>1.4549441431830977E-2</v>
      </c>
      <c r="L71" s="3">
        <f>HDTperms!L71/HDTperms!L$307</f>
        <v>2.3758612497030176E-2</v>
      </c>
      <c r="M71" s="3">
        <f>HDTperms!M71/HDTperms!M$307</f>
        <v>4.3450748787175704E-2</v>
      </c>
      <c r="N71" s="3">
        <f>HDTperms!N71/HDTperms!N$307</f>
        <v>8.1781914893617025E-2</v>
      </c>
      <c r="O71" s="3">
        <f>HDTperms!O71/HDTperms!O$307</f>
        <v>0.18528786618611956</v>
      </c>
      <c r="P71" s="3">
        <f>HDTperms!P71/HDTperms!P$307</f>
        <v>0.3829196320083319</v>
      </c>
      <c r="Q71" s="3">
        <f>HDTperms!Q71/HDTperms!Q$307</f>
        <v>0.45805658056580567</v>
      </c>
      <c r="R71" s="1"/>
      <c r="S71" s="1">
        <v>0.5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5">
      <c r="A72" s="1">
        <v>69</v>
      </c>
      <c r="B72" s="3">
        <f>HDTperms!B72/HDTperms!B$307</f>
        <v>3.6123078491855101E-2</v>
      </c>
      <c r="C72" s="3">
        <f>HDTperms!C72/HDTperms!C$307</f>
        <v>0.11995652764570032</v>
      </c>
      <c r="D72" s="3">
        <f>HDTperms!D72/HDTperms!D$307</f>
        <v>0.24549695477517172</v>
      </c>
      <c r="E72" s="3">
        <f>HDTperms!E72/HDTperms!E$307</f>
        <v>0.36138776403633577</v>
      </c>
      <c r="F72" s="6">
        <f>HDTperms!F72/HDTperms!F$307</f>
        <v>0.50348457350272235</v>
      </c>
      <c r="G72" s="6">
        <f>HDTperms!G72/HDTperms!G$307</f>
        <v>0.61428778577988308</v>
      </c>
      <c r="H72" s="6">
        <f>HDTperms!H72/HDTperms!H$307</f>
        <v>0.75452210808396603</v>
      </c>
      <c r="I72" s="1"/>
      <c r="J72" s="1">
        <v>69</v>
      </c>
      <c r="K72" s="3">
        <f>HDTperms!K72/HDTperms!K$307</f>
        <v>1.1260260171274484E-2</v>
      </c>
      <c r="L72" s="3">
        <f>HDTperms!L72/HDTperms!L$307</f>
        <v>2.851033499643621E-2</v>
      </c>
      <c r="M72" s="3">
        <f>HDTperms!M72/HDTperms!M$307</f>
        <v>5.7477325458763974E-2</v>
      </c>
      <c r="N72" s="3">
        <f>HDTperms!N72/HDTperms!N$307</f>
        <v>8.8652482269503549E-2</v>
      </c>
      <c r="O72" s="3">
        <f>HDTperms!O72/HDTperms!O$307</f>
        <v>0.18815266611218925</v>
      </c>
      <c r="P72" s="3">
        <f>HDTperms!P72/HDTperms!P$307</f>
        <v>0.35653532372851937</v>
      </c>
      <c r="Q72" s="3">
        <f>HDTperms!Q72/HDTperms!Q$307</f>
        <v>0.43321033210332099</v>
      </c>
      <c r="R72" s="1"/>
      <c r="S72" s="1">
        <v>0.5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5">
      <c r="A73" s="1">
        <v>70</v>
      </c>
      <c r="B73" s="3">
        <f>HDTperms!B73/HDTperms!B$307</f>
        <v>3.5052387386239073E-2</v>
      </c>
      <c r="C73" s="3">
        <f>HDTperms!C73/HDTperms!C$307</f>
        <v>0.10742426300774352</v>
      </c>
      <c r="D73" s="3">
        <f>HDTperms!D73/HDTperms!D$307</f>
        <v>0.22016327588441104</v>
      </c>
      <c r="E73" s="3">
        <f>HDTperms!E73/HDTperms!E$307</f>
        <v>0.35306993542738319</v>
      </c>
      <c r="F73" s="6">
        <f>HDTperms!F73/HDTperms!F$307</f>
        <v>0.51415607985480949</v>
      </c>
      <c r="G73" s="6">
        <f>HDTperms!G73/HDTperms!G$307</f>
        <v>0.64251534631930007</v>
      </c>
      <c r="H73" s="6">
        <f>HDTperms!H73/HDTperms!H$307</f>
        <v>0.73961589995533716</v>
      </c>
      <c r="I73" s="1"/>
      <c r="J73" s="1">
        <v>70</v>
      </c>
      <c r="K73" s="3">
        <f>HDTperms!K73/HDTperms!K$307</f>
        <v>4.593000859335645E-3</v>
      </c>
      <c r="L73" s="3">
        <f>HDTperms!L73/HDTperms!L$307</f>
        <v>2.3006256434624218E-2</v>
      </c>
      <c r="M73" s="3">
        <f>HDTperms!M73/HDTperms!M$307</f>
        <v>4.2290655979751103E-2</v>
      </c>
      <c r="N73" s="3">
        <f>HDTperms!N73/HDTperms!N$307</f>
        <v>0.11214539007092197</v>
      </c>
      <c r="O73" s="3">
        <f>HDTperms!O73/HDTperms!O$307</f>
        <v>0.19147953054246372</v>
      </c>
      <c r="P73" s="3">
        <f>HDTperms!P73/HDTperms!P$307</f>
        <v>0.36521437250477351</v>
      </c>
      <c r="Q73" s="3">
        <f>HDTperms!Q73/HDTperms!Q$307</f>
        <v>0.4649446494464945</v>
      </c>
      <c r="R73" s="1"/>
      <c r="S73" s="1">
        <v>0.5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5">
      <c r="A74" s="1">
        <v>71</v>
      </c>
      <c r="B74" s="3">
        <f>HDTperms!B74/HDTperms!B$307</f>
        <v>3.7474188696561044E-2</v>
      </c>
      <c r="C74" s="3">
        <f>HDTperms!C74/HDTperms!C$307</f>
        <v>0.12352261920934655</v>
      </c>
      <c r="D74" s="3">
        <f>HDTperms!D74/HDTperms!D$307</f>
        <v>0.23402876765582478</v>
      </c>
      <c r="E74" s="3">
        <f>HDTperms!E74/HDTperms!E$307</f>
        <v>0.36926781219218557</v>
      </c>
      <c r="F74" s="6">
        <f>HDTperms!F74/HDTperms!F$307</f>
        <v>0.51034482758620692</v>
      </c>
      <c r="G74" s="6">
        <f>HDTperms!G74/HDTperms!G$307</f>
        <v>0.64328870414229788</v>
      </c>
      <c r="H74" s="6">
        <f>HDTperms!H74/HDTperms!H$307</f>
        <v>0.76177981241625736</v>
      </c>
      <c r="I74" s="1"/>
      <c r="J74" s="1">
        <v>71</v>
      </c>
      <c r="K74" s="3">
        <f>HDTperms!K74/HDTperms!K$307</f>
        <v>1.4193854268527572E-2</v>
      </c>
      <c r="L74" s="3">
        <f>HDTperms!L74/HDTperms!L$307</f>
        <v>2.181832580977271E-2</v>
      </c>
      <c r="M74" s="3">
        <f>HDTperms!M74/HDTperms!M$307</f>
        <v>4.9673064754271253E-2</v>
      </c>
      <c r="N74" s="3">
        <f>HDTperms!N74/HDTperms!N$307</f>
        <v>0.11170212765957448</v>
      </c>
      <c r="O74" s="3">
        <f>HDTperms!O74/HDTperms!O$307</f>
        <v>0.1932353756584419</v>
      </c>
      <c r="P74" s="3">
        <f>HDTperms!P74/HDTperms!P$307</f>
        <v>0.3660822773823989</v>
      </c>
      <c r="Q74" s="3">
        <f>HDTperms!Q74/HDTperms!Q$307</f>
        <v>0.47035670356703568</v>
      </c>
      <c r="R74" s="1"/>
      <c r="S74" s="1">
        <v>0.5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5">
      <c r="A75" s="1">
        <v>72</v>
      </c>
      <c r="B75" s="3">
        <f>HDTperms!B75/HDTperms!B$307</f>
        <v>4.2776658933897573E-2</v>
      </c>
      <c r="C75" s="3">
        <f>HDTperms!C75/HDTperms!C$307</f>
        <v>0.12070370873522619</v>
      </c>
      <c r="D75" s="3">
        <f>HDTperms!D75/HDTperms!D$307</f>
        <v>0.21970973176104702</v>
      </c>
      <c r="E75" s="3">
        <f>HDTperms!E75/HDTperms!E$307</f>
        <v>0.38054065885958194</v>
      </c>
      <c r="F75" s="6">
        <f>HDTperms!F75/HDTperms!F$307</f>
        <v>0.51132486388384757</v>
      </c>
      <c r="G75" s="6">
        <f>HDTperms!G75/HDTperms!G$307</f>
        <v>0.64667214461791278</v>
      </c>
      <c r="H75" s="6">
        <f>HDTperms!H75/HDTperms!H$307</f>
        <v>0.73771773112996875</v>
      </c>
      <c r="I75" s="1"/>
      <c r="J75" s="1">
        <v>72</v>
      </c>
      <c r="K75" s="3">
        <f>HDTperms!K75/HDTperms!K$307</f>
        <v>1.0637982635493525E-2</v>
      </c>
      <c r="L75" s="3">
        <f>HDTperms!L75/HDTperms!L$307</f>
        <v>1.6433040310445873E-2</v>
      </c>
      <c r="M75" s="3">
        <f>HDTperms!M75/HDTperms!M$307</f>
        <v>3.1638894747943472E-2</v>
      </c>
      <c r="N75" s="3">
        <f>HDTperms!N75/HDTperms!N$307</f>
        <v>0.14317375886524822</v>
      </c>
      <c r="O75" s="3">
        <f>HDTperms!O75/HDTperms!O$307</f>
        <v>0.21670825247204506</v>
      </c>
      <c r="P75" s="3">
        <f>HDTperms!P75/HDTperms!P$307</f>
        <v>0.38621767054330847</v>
      </c>
      <c r="Q75" s="3">
        <f>HDTperms!Q75/HDTperms!Q$307</f>
        <v>0.49667896678966794</v>
      </c>
      <c r="R75" s="1"/>
      <c r="S75" s="1">
        <v>0.5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5">
      <c r="A76" s="1">
        <v>73</v>
      </c>
      <c r="B76" s="3">
        <f>HDTperms!B76/HDTperms!B$307</f>
        <v>3.5536747648303467E-2</v>
      </c>
      <c r="C76" s="3">
        <f>HDTperms!C76/HDTperms!C$307</f>
        <v>0.12481320472761853</v>
      </c>
      <c r="D76" s="3">
        <f>HDTperms!D76/HDTperms!D$307</f>
        <v>0.23435272774394195</v>
      </c>
      <c r="E76" s="3">
        <f>HDTperms!E76/HDTperms!E$307</f>
        <v>0.39148517018715118</v>
      </c>
      <c r="F76" s="6">
        <f>HDTperms!F76/HDTperms!F$307</f>
        <v>0.51473684210526327</v>
      </c>
      <c r="G76" s="6">
        <f>HDTperms!G76/HDTperms!G$307</f>
        <v>0.64454541060466919</v>
      </c>
      <c r="H76" s="6">
        <f>HDTperms!H76/HDTperms!H$307</f>
        <v>0.76228226887003137</v>
      </c>
      <c r="I76" s="1"/>
      <c r="J76" s="1">
        <v>73</v>
      </c>
      <c r="K76" s="3">
        <f>HDTperms!K76/HDTperms!K$307</f>
        <v>7.6154917474145854E-3</v>
      </c>
      <c r="L76" s="3">
        <f>HDTperms!L76/HDTperms!L$307</f>
        <v>3.2707689870911542E-2</v>
      </c>
      <c r="M76" s="3">
        <f>HDTperms!M76/HDTperms!M$307</f>
        <v>5.4418898966462764E-2</v>
      </c>
      <c r="N76" s="3">
        <f>HDTperms!N76/HDTperms!N$307</f>
        <v>0.1422872340425532</v>
      </c>
      <c r="O76" s="3">
        <f>HDTperms!O76/HDTperms!O$307</f>
        <v>0.18787542740966637</v>
      </c>
      <c r="P76" s="3">
        <f>HDTperms!P76/HDTperms!P$307</f>
        <v>0.38274605103280684</v>
      </c>
      <c r="Q76" s="3">
        <f>HDTperms!Q76/HDTperms!Q$307</f>
        <v>0.42509225092250918</v>
      </c>
      <c r="R76" s="1"/>
      <c r="S76" s="1">
        <v>0.5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5">
      <c r="A77" s="1">
        <v>74</v>
      </c>
      <c r="B77" s="3">
        <f>HDTperms!B77/HDTperms!B$307</f>
        <v>3.7474188696561044E-2</v>
      </c>
      <c r="C77" s="3">
        <f>HDTperms!C77/HDTperms!C$307</f>
        <v>0.12386224697731286</v>
      </c>
      <c r="D77" s="3">
        <f>HDTperms!D77/HDTperms!D$307</f>
        <v>0.23357522353246082</v>
      </c>
      <c r="E77" s="3">
        <f>HDTperms!E77/HDTperms!E$307</f>
        <v>0.39400240779249207</v>
      </c>
      <c r="F77" s="6">
        <f>HDTperms!F77/HDTperms!F$307</f>
        <v>0.52805807622504541</v>
      </c>
      <c r="G77" s="6">
        <f>HDTperms!G77/HDTperms!G$307</f>
        <v>0.67238629223258728</v>
      </c>
      <c r="H77" s="6">
        <f>HDTperms!H77/HDTperms!H$307</f>
        <v>0.74732023224653865</v>
      </c>
      <c r="I77" s="1"/>
      <c r="J77" s="1">
        <v>74</v>
      </c>
      <c r="K77" s="3">
        <f>HDTperms!K77/HDTperms!K$307</f>
        <v>5.6301300856372418E-3</v>
      </c>
      <c r="L77" s="3">
        <f>HDTperms!L77/HDTperms!L$307</f>
        <v>2.4867347746891585E-2</v>
      </c>
      <c r="M77" s="3">
        <f>HDTperms!M77/HDTperms!M$307</f>
        <v>9.8080573718624761E-2</v>
      </c>
      <c r="N77" s="3">
        <f>HDTperms!N77/HDTperms!N$307</f>
        <v>0.12898936170212766</v>
      </c>
      <c r="O77" s="3">
        <f>HDTperms!O77/HDTperms!O$307</f>
        <v>0.19878014970889935</v>
      </c>
      <c r="P77" s="3">
        <f>HDTperms!P77/HDTperms!P$307</f>
        <v>0.3690331539663253</v>
      </c>
      <c r="Q77" s="3">
        <f>HDTperms!Q77/HDTperms!Q$307</f>
        <v>0.38523985239852399</v>
      </c>
      <c r="R77" s="1"/>
      <c r="S77" s="1">
        <v>0.5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5">
      <c r="A78" s="1">
        <v>75</v>
      </c>
      <c r="B78" s="3">
        <f>HDTperms!B78/HDTperms!B$307</f>
        <v>2.9647946567415304E-2</v>
      </c>
      <c r="C78" s="3">
        <f>HDTperms!C78/HDTperms!C$307</f>
        <v>0.13211520173889418</v>
      </c>
      <c r="D78" s="3">
        <f>HDTperms!D78/HDTperms!D$307</f>
        <v>0.25016198004405854</v>
      </c>
      <c r="E78" s="3">
        <f>HDTperms!E78/HDTperms!E$307</f>
        <v>0.37988398817992775</v>
      </c>
      <c r="F78" s="6">
        <f>HDTperms!F78/HDTperms!F$307</f>
        <v>0.53669691470054448</v>
      </c>
      <c r="G78" s="6">
        <f>HDTperms!G78/HDTperms!G$307</f>
        <v>0.6519889796510222</v>
      </c>
      <c r="H78" s="6">
        <f>HDTperms!H78/HDTperms!H$307</f>
        <v>0.77216391246092009</v>
      </c>
      <c r="I78" s="1"/>
      <c r="J78" s="1">
        <v>75</v>
      </c>
      <c r="K78" s="3">
        <f>HDTperms!K78/HDTperms!K$307</f>
        <v>3.1706522061220256E-3</v>
      </c>
      <c r="L78" s="3">
        <f>HDTperms!L78/HDTperms!L$307</f>
        <v>2.6688841371663895E-2</v>
      </c>
      <c r="M78" s="3">
        <f>HDTperms!M78/HDTperms!M$307</f>
        <v>8.9854461084159454E-2</v>
      </c>
      <c r="N78" s="3">
        <f>HDTperms!N78/HDTperms!N$307</f>
        <v>0.10172872340425532</v>
      </c>
      <c r="O78" s="3">
        <f>HDTperms!O78/HDTperms!O$307</f>
        <v>0.18362443397098233</v>
      </c>
      <c r="P78" s="3">
        <f>HDTperms!P78/HDTperms!P$307</f>
        <v>0.38448186078805763</v>
      </c>
      <c r="Q78" s="3">
        <f>HDTperms!Q78/HDTperms!Q$307</f>
        <v>0.52570725707257071</v>
      </c>
      <c r="R78" s="1"/>
      <c r="S78" s="1">
        <v>0.5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5">
      <c r="A79" s="1">
        <v>76</v>
      </c>
      <c r="B79" s="3">
        <f>HDTperms!B79/HDTperms!B$307</f>
        <v>3.5383791776072607E-2</v>
      </c>
      <c r="C79" s="3">
        <f>HDTperms!C79/HDTperms!C$307</f>
        <v>0.12243581035185438</v>
      </c>
      <c r="D79" s="3">
        <f>HDTperms!D79/HDTperms!D$307</f>
        <v>0.22651289361150709</v>
      </c>
      <c r="E79" s="3">
        <f>HDTperms!E79/HDTperms!E$307</f>
        <v>0.37375506183648899</v>
      </c>
      <c r="F79" s="6">
        <f>HDTperms!F79/HDTperms!F$307</f>
        <v>0.52308529945553539</v>
      </c>
      <c r="G79" s="6">
        <f>HDTperms!G79/HDTperms!G$307</f>
        <v>0.67359466383102129</v>
      </c>
      <c r="H79" s="6">
        <f>HDTperms!H79/HDTperms!H$307</f>
        <v>0.73727110317105859</v>
      </c>
      <c r="I79" s="1"/>
      <c r="J79" s="1">
        <v>76</v>
      </c>
      <c r="K79" s="3">
        <f>HDTperms!K79/HDTperms!K$307</f>
        <v>7.3488013749370314E-3</v>
      </c>
      <c r="L79" s="3">
        <f>HDTperms!L79/HDTperms!L$307</f>
        <v>3.7538607745307678E-2</v>
      </c>
      <c r="M79" s="3">
        <f>HDTperms!M79/HDTperms!M$307</f>
        <v>6.4332419320818388E-2</v>
      </c>
      <c r="N79" s="3">
        <f>HDTperms!N79/HDTperms!N$307</f>
        <v>0.12544326241134751</v>
      </c>
      <c r="O79" s="3">
        <f>HDTperms!O79/HDTperms!O$307</f>
        <v>0.22724332316791424</v>
      </c>
      <c r="P79" s="3">
        <f>HDTperms!P79/HDTperms!P$307</f>
        <v>0.41329630272522133</v>
      </c>
      <c r="Q79" s="3">
        <f>HDTperms!Q79/HDTperms!Q$307</f>
        <v>0.44846248462484628</v>
      </c>
      <c r="R79" s="1"/>
      <c r="S79" s="1">
        <v>0.5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5">
      <c r="A80" s="1">
        <v>77</v>
      </c>
      <c r="B80" s="3">
        <f>HDTperms!B80/HDTperms!B$307</f>
        <v>4.0201901751344735E-2</v>
      </c>
      <c r="C80" s="3">
        <f>HDTperms!C80/HDTperms!C$307</f>
        <v>0.13734546936557535</v>
      </c>
      <c r="D80" s="3">
        <f>HDTperms!D80/HDTperms!D$307</f>
        <v>0.25022677206168198</v>
      </c>
      <c r="E80" s="3">
        <f>HDTperms!E80/HDTperms!E$307</f>
        <v>0.38798292656232897</v>
      </c>
      <c r="F80" s="6">
        <f>HDTperms!F80/HDTperms!F$307</f>
        <v>0.53586206896551725</v>
      </c>
      <c r="G80" s="6">
        <f>HDTperms!G80/HDTperms!G$307</f>
        <v>0.65348736043308042</v>
      </c>
      <c r="H80" s="6">
        <f>HDTperms!H80/HDTperms!H$307</f>
        <v>0.79192719964269764</v>
      </c>
      <c r="I80" s="1"/>
      <c r="J80" s="1">
        <v>77</v>
      </c>
      <c r="K80" s="3">
        <f>HDTperms!K80/HDTperms!K$307</f>
        <v>1.0963937535188314E-2</v>
      </c>
      <c r="L80" s="3">
        <f>HDTperms!L80/HDTperms!L$307</f>
        <v>2.9500277183812467E-2</v>
      </c>
      <c r="M80" s="3">
        <f>HDTperms!M80/HDTperms!M$307</f>
        <v>7.0132883357941364E-2</v>
      </c>
      <c r="N80" s="3">
        <f>HDTperms!N80/HDTperms!N$307</f>
        <v>0.12921099290780141</v>
      </c>
      <c r="O80" s="3">
        <f>HDTperms!O80/HDTperms!O$307</f>
        <v>0.20515663986692542</v>
      </c>
      <c r="P80" s="3">
        <f>HDTperms!P80/HDTperms!P$307</f>
        <v>0.39593820517271305</v>
      </c>
      <c r="Q80" s="3">
        <f>HDTperms!Q80/HDTperms!Q$307</f>
        <v>0.50701107011070112</v>
      </c>
      <c r="R80" s="1"/>
      <c r="S80" s="1">
        <v>0.5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5">
      <c r="A81" s="1">
        <v>78</v>
      </c>
      <c r="B81" s="3">
        <f>HDTperms!B81/HDTperms!B$307</f>
        <v>3.2452137558314428E-2</v>
      </c>
      <c r="C81" s="3">
        <f>HDTperms!C81/HDTperms!C$307</f>
        <v>0.13506996332020105</v>
      </c>
      <c r="D81" s="3">
        <f>HDTperms!D81/HDTperms!D$307</f>
        <v>0.23318647142672022</v>
      </c>
      <c r="E81" s="3">
        <f>HDTperms!E81/HDTperms!E$307</f>
        <v>0.37922731750027361</v>
      </c>
      <c r="F81" s="6">
        <f>HDTperms!F81/HDTperms!F$307</f>
        <v>0.52435571687840299</v>
      </c>
      <c r="G81" s="6">
        <f>HDTperms!G81/HDTperms!G$307</f>
        <v>0.66958287012422057</v>
      </c>
      <c r="H81" s="6">
        <f>HDTperms!H81/HDTperms!H$307</f>
        <v>0.75915587315765976</v>
      </c>
      <c r="I81" s="1"/>
      <c r="J81" s="1">
        <v>78</v>
      </c>
      <c r="K81" s="3">
        <f>HDTperms!K81/HDTperms!K$307</f>
        <v>7.171007793285329E-3</v>
      </c>
      <c r="L81" s="3">
        <f>HDTperms!L81/HDTperms!L$307</f>
        <v>3.43311950582086E-2</v>
      </c>
      <c r="M81" s="3">
        <f>HDTperms!M81/HDTperms!M$307</f>
        <v>8.2788441257118747E-2</v>
      </c>
      <c r="N81" s="3">
        <f>HDTperms!N81/HDTperms!N$307</f>
        <v>0.14184397163120568</v>
      </c>
      <c r="O81" s="3">
        <f>HDTperms!O81/HDTperms!O$307</f>
        <v>0.225579890952777</v>
      </c>
      <c r="P81" s="3">
        <f>HDTperms!P81/HDTperms!P$307</f>
        <v>0.44645026905051205</v>
      </c>
      <c r="Q81" s="3">
        <f>HDTperms!Q81/HDTperms!Q$307</f>
        <v>0.42115621156211563</v>
      </c>
      <c r="R81" s="1"/>
      <c r="S81" s="1">
        <v>0.5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5">
      <c r="A82" s="1">
        <v>79</v>
      </c>
      <c r="B82" s="3">
        <f>HDTperms!B82/HDTperms!B$307</f>
        <v>3.9641063553164914E-2</v>
      </c>
      <c r="C82" s="3">
        <f>HDTperms!C82/HDTperms!C$307</f>
        <v>0.13860209210705068</v>
      </c>
      <c r="D82" s="3">
        <f>HDTperms!D82/HDTperms!D$307</f>
        <v>0.25826098224698718</v>
      </c>
      <c r="E82" s="3">
        <f>HDTperms!E82/HDTperms!E$307</f>
        <v>0.40232023640144471</v>
      </c>
      <c r="F82" s="6">
        <f>HDTperms!F82/HDTperms!F$307</f>
        <v>0.54286751361161523</v>
      </c>
      <c r="G82" s="6">
        <f>HDTperms!G82/HDTperms!G$307</f>
        <v>0.66885784716516017</v>
      </c>
      <c r="H82" s="6">
        <f>HDTperms!H82/HDTperms!H$307</f>
        <v>0.7848928092898616</v>
      </c>
      <c r="I82" s="1"/>
      <c r="J82" s="1">
        <v>79</v>
      </c>
      <c r="K82" s="3">
        <f>HDTperms!K82/HDTperms!K$307</f>
        <v>1.543840934008949E-2</v>
      </c>
      <c r="L82" s="3">
        <f>HDTperms!L82/HDTperms!L$307</f>
        <v>3.0727805496159027E-2</v>
      </c>
      <c r="M82" s="3">
        <f>HDTperms!M82/HDTperms!M$307</f>
        <v>8.1311959502214717E-2</v>
      </c>
      <c r="N82" s="3">
        <f>HDTperms!N82/HDTperms!N$307</f>
        <v>0.12123226950354608</v>
      </c>
      <c r="O82" s="3">
        <f>HDTperms!O82/HDTperms!O$307</f>
        <v>0.2173551427779318</v>
      </c>
      <c r="P82" s="3">
        <f>HDTperms!P82/HDTperms!P$307</f>
        <v>0.38413469883700752</v>
      </c>
      <c r="Q82" s="3">
        <f>HDTperms!Q82/HDTperms!Q$307</f>
        <v>0.56728167281672826</v>
      </c>
      <c r="R82" s="1"/>
      <c r="S82" s="1">
        <v>0.5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5">
      <c r="A83" s="1">
        <v>80</v>
      </c>
      <c r="B83" s="3">
        <f>HDTperms!B83/HDTperms!B$307</f>
        <v>3.91057180003569E-2</v>
      </c>
      <c r="C83" s="3">
        <f>HDTperms!C83/HDTperms!C$307</f>
        <v>0.13748132047276188</v>
      </c>
      <c r="D83" s="3">
        <f>HDTperms!D83/HDTperms!D$307</f>
        <v>0.24608008293378256</v>
      </c>
      <c r="E83" s="3">
        <f>HDTperms!E83/HDTperms!E$307</f>
        <v>0.41184196125642991</v>
      </c>
      <c r="F83" s="6">
        <f>HDTperms!F83/HDTperms!F$307</f>
        <v>0.52885662431941927</v>
      </c>
      <c r="G83" s="6">
        <f>HDTperms!G83/HDTperms!G$307</f>
        <v>0.68137657692493592</v>
      </c>
      <c r="H83" s="6">
        <f>HDTperms!H83/HDTperms!H$307</f>
        <v>0.76853506029477447</v>
      </c>
      <c r="I83" s="1"/>
      <c r="J83" s="1">
        <v>80</v>
      </c>
      <c r="K83" s="3">
        <f>HDTperms!K83/HDTperms!K$307</f>
        <v>8.8007822917592678E-3</v>
      </c>
      <c r="L83" s="3">
        <f>HDTperms!L83/HDTperms!L$307</f>
        <v>2.7876771996515406E-2</v>
      </c>
      <c r="M83" s="3">
        <f>HDTperms!M83/HDTperms!M$307</f>
        <v>6.6336215988188146E-2</v>
      </c>
      <c r="N83" s="3">
        <f>HDTperms!N83/HDTperms!N$307</f>
        <v>0.15203900709219859</v>
      </c>
      <c r="O83" s="3">
        <f>HDTperms!O83/HDTperms!O$307</f>
        <v>0.19295813695591901</v>
      </c>
      <c r="P83" s="3">
        <f>HDTperms!P83/HDTperms!P$307</f>
        <v>0.42319041833015103</v>
      </c>
      <c r="Q83" s="3">
        <f>HDTperms!Q83/HDTperms!Q$307</f>
        <v>0.51537515375153753</v>
      </c>
      <c r="R83" s="1"/>
      <c r="S83" s="1">
        <v>0.5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5">
      <c r="A84" s="1">
        <v>81</v>
      </c>
      <c r="B84" s="3">
        <f>HDTperms!B84/HDTperms!B$307</f>
        <v>4.2853136870012999E-2</v>
      </c>
      <c r="C84" s="3">
        <f>HDTperms!C84/HDTperms!C$307</f>
        <v>0.13537562831137076</v>
      </c>
      <c r="D84" s="3">
        <f>HDTperms!D84/HDTperms!D$307</f>
        <v>0.25476221329532206</v>
      </c>
      <c r="E84" s="3">
        <f>HDTperms!E84/HDTperms!E$307</f>
        <v>0.40691693115902372</v>
      </c>
      <c r="F84" s="6">
        <f>HDTperms!F84/HDTperms!F$307</f>
        <v>0.55803992740471875</v>
      </c>
      <c r="G84" s="6">
        <f>HDTperms!G84/HDTperms!G$307</f>
        <v>0.67707477403451111</v>
      </c>
      <c r="H84" s="6">
        <f>HDTperms!H84/HDTperms!H$307</f>
        <v>0.78902411790978122</v>
      </c>
      <c r="I84" s="1"/>
      <c r="J84" s="1">
        <v>81</v>
      </c>
      <c r="K84" s="3">
        <f>HDTperms!K84/HDTperms!K$307</f>
        <v>4.6818976501614958E-3</v>
      </c>
      <c r="L84" s="3">
        <f>HDTperms!L84/HDTperms!L$307</f>
        <v>2.3798210184525225E-2</v>
      </c>
      <c r="M84" s="3">
        <f>HDTperms!M84/HDTperms!M$307</f>
        <v>8.3421219152077619E-2</v>
      </c>
      <c r="N84" s="3">
        <f>HDTperms!N84/HDTperms!N$307</f>
        <v>0.14029255319148937</v>
      </c>
      <c r="O84" s="3">
        <f>HDTperms!O84/HDTperms!O$307</f>
        <v>0.25921818685888548</v>
      </c>
      <c r="P84" s="3">
        <f>HDTperms!P84/HDTperms!P$307</f>
        <v>0.37927443152230522</v>
      </c>
      <c r="Q84" s="3">
        <f>HDTperms!Q84/HDTperms!Q$307</f>
        <v>0.55645756457564577</v>
      </c>
      <c r="R84" s="1"/>
      <c r="S84" s="1">
        <v>0.5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5">
      <c r="A85" s="1">
        <v>82</v>
      </c>
      <c r="B85" s="3">
        <f>HDTperms!B85/HDTperms!B$307</f>
        <v>3.6964335789124836E-2</v>
      </c>
      <c r="C85" s="3">
        <f>HDTperms!C85/HDTperms!C$307</f>
        <v>0.14308517864420595</v>
      </c>
      <c r="D85" s="3">
        <f>HDTperms!D85/HDTperms!D$307</f>
        <v>0.26882208111960609</v>
      </c>
      <c r="E85" s="3">
        <f>HDTperms!E85/HDTperms!E$307</f>
        <v>0.4245375943964102</v>
      </c>
      <c r="F85" s="6">
        <f>HDTperms!F85/HDTperms!F$307</f>
        <v>0.55691470054446457</v>
      </c>
      <c r="G85" s="6">
        <f>HDTperms!G85/HDTperms!G$307</f>
        <v>0.68896515056310115</v>
      </c>
      <c r="H85" s="6">
        <f>HDTperms!H85/HDTperms!H$307</f>
        <v>0.79879410451094246</v>
      </c>
      <c r="I85" s="1"/>
      <c r="J85" s="1">
        <v>82</v>
      </c>
      <c r="K85" s="3">
        <f>HDTperms!K85/HDTperms!K$307</f>
        <v>6.2524076214181996E-3</v>
      </c>
      <c r="L85" s="3">
        <f>HDTperms!L85/HDTperms!L$307</f>
        <v>3.7617803120297777E-2</v>
      </c>
      <c r="M85" s="3">
        <f>HDTperms!M85/HDTperms!M$307</f>
        <v>4.7352879139422065E-2</v>
      </c>
      <c r="N85" s="3">
        <f>HDTperms!N85/HDTperms!N$307</f>
        <v>0.12832446808510639</v>
      </c>
      <c r="O85" s="3">
        <f>HDTperms!O85/HDTperms!O$307</f>
        <v>0.21985029110063764</v>
      </c>
      <c r="P85" s="3">
        <f>HDTperms!P85/HDTperms!P$307</f>
        <v>0.40461725394896725</v>
      </c>
      <c r="Q85" s="3">
        <f>HDTperms!Q85/HDTperms!Q$307</f>
        <v>0.5714637146371464</v>
      </c>
      <c r="R85" s="1"/>
      <c r="S85" s="1">
        <v>0.5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5">
      <c r="A86" s="1">
        <v>83</v>
      </c>
      <c r="B86" s="3">
        <f>HDTperms!B86/HDTperms!B$307</f>
        <v>3.7831085731766384E-2</v>
      </c>
      <c r="C86" s="3">
        <f>HDTperms!C86/HDTperms!C$307</f>
        <v>0.14682108409183536</v>
      </c>
      <c r="D86" s="3">
        <f>HDTperms!D86/HDTperms!D$307</f>
        <v>0.26370351172735518</v>
      </c>
      <c r="E86" s="3">
        <f>HDTperms!E86/HDTperms!E$307</f>
        <v>0.41698588158038741</v>
      </c>
      <c r="F86" s="6">
        <f>HDTperms!F86/HDTperms!F$307</f>
        <v>0.56058076225045372</v>
      </c>
      <c r="G86" s="6">
        <f>HDTperms!G86/HDTperms!G$307</f>
        <v>0.69549035719464447</v>
      </c>
      <c r="H86" s="6">
        <f>HDTperms!H86/HDTperms!H$307</f>
        <v>0.77372711031710584</v>
      </c>
      <c r="I86" s="1"/>
      <c r="J86" s="1">
        <v>83</v>
      </c>
      <c r="K86" s="3">
        <f>HDTperms!K86/HDTperms!K$307</f>
        <v>1.6327377248348002E-2</v>
      </c>
      <c r="L86" s="3">
        <f>HDTperms!L86/HDTperms!L$307</f>
        <v>2.8747921121406513E-2</v>
      </c>
      <c r="M86" s="3">
        <f>HDTperms!M86/HDTperms!M$307</f>
        <v>6.2645011600928072E-2</v>
      </c>
      <c r="N86" s="3">
        <f>HDTperms!N86/HDTperms!N$307</f>
        <v>0.12123226950354608</v>
      </c>
      <c r="O86" s="3">
        <f>HDTperms!O86/HDTperms!O$307</f>
        <v>0.22493300064689029</v>
      </c>
      <c r="P86" s="3">
        <f>HDTperms!P86/HDTperms!P$307</f>
        <v>0.39298732858878671</v>
      </c>
      <c r="Q86" s="3">
        <f>HDTperms!Q86/HDTperms!Q$307</f>
        <v>0.52890528905289058</v>
      </c>
      <c r="R86" s="1"/>
      <c r="S86" s="1">
        <v>0.5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5">
      <c r="A87" s="1">
        <v>84</v>
      </c>
      <c r="B87" s="3">
        <f>HDTperms!B87/HDTperms!B$307</f>
        <v>4.3592423585795501E-2</v>
      </c>
      <c r="C87" s="3">
        <f>HDTperms!C87/HDTperms!C$307</f>
        <v>0.13622469773128651</v>
      </c>
      <c r="D87" s="3">
        <f>HDTperms!D87/HDTperms!D$307</f>
        <v>0.2630555915511209</v>
      </c>
      <c r="E87" s="3">
        <f>HDTperms!E87/HDTperms!E$307</f>
        <v>0.40341468753420162</v>
      </c>
      <c r="F87" s="6">
        <f>HDTperms!F87/HDTperms!F$307</f>
        <v>0.5645735027223231</v>
      </c>
      <c r="G87" s="6">
        <f>HDTperms!G87/HDTperms!G$307</f>
        <v>0.69640871960945416</v>
      </c>
      <c r="H87" s="6">
        <f>HDTperms!H87/HDTperms!H$307</f>
        <v>0.77344796784278702</v>
      </c>
      <c r="I87" s="1"/>
      <c r="J87" s="1">
        <v>84</v>
      </c>
      <c r="K87" s="3">
        <f>HDTperms!K87/HDTperms!K$307</f>
        <v>1.4253118795744807E-2</v>
      </c>
      <c r="L87" s="3">
        <f>HDTperms!L87/HDTperms!L$307</f>
        <v>3.0411023996198626E-2</v>
      </c>
      <c r="M87" s="3">
        <f>HDTperms!M87/HDTperms!M$307</f>
        <v>7.8042607044927229E-2</v>
      </c>
      <c r="N87" s="3">
        <f>HDTperms!N87/HDTperms!N$307</f>
        <v>0.15048758865248227</v>
      </c>
      <c r="O87" s="3">
        <f>HDTperms!O87/HDTperms!O$307</f>
        <v>0.24147490989742165</v>
      </c>
      <c r="P87" s="3">
        <f>HDTperms!P87/HDTperms!P$307</f>
        <v>0.4572122895330672</v>
      </c>
      <c r="Q87" s="3">
        <f>HDTperms!Q87/HDTperms!Q$307</f>
        <v>0.46223862238622382</v>
      </c>
      <c r="R87" s="1"/>
      <c r="S87" s="1">
        <v>0.5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5">
      <c r="A88" s="1">
        <v>85</v>
      </c>
      <c r="B88" s="3">
        <f>HDTperms!B88/HDTperms!B$307</f>
        <v>4.504550437198869E-2</v>
      </c>
      <c r="C88" s="3">
        <f>HDTperms!C88/HDTperms!C$307</f>
        <v>0.14834940904768376</v>
      </c>
      <c r="D88" s="3">
        <f>HDTperms!D88/HDTperms!D$307</f>
        <v>0.26551768822081123</v>
      </c>
      <c r="E88" s="3">
        <f>HDTperms!E88/HDTperms!E$307</f>
        <v>0.41895589361934987</v>
      </c>
      <c r="F88" s="6">
        <f>HDTperms!F88/HDTperms!F$307</f>
        <v>0.56990925589836661</v>
      </c>
      <c r="G88" s="6">
        <f>HDTperms!G88/HDTperms!G$307</f>
        <v>0.68089322828556231</v>
      </c>
      <c r="H88" s="6">
        <f>HDTperms!H88/HDTperms!H$307</f>
        <v>0.79159222867351509</v>
      </c>
      <c r="I88" s="1"/>
      <c r="J88" s="1">
        <v>85</v>
      </c>
      <c r="K88" s="3">
        <f>HDTperms!K88/HDTperms!K$307</f>
        <v>1.2564079770053634E-2</v>
      </c>
      <c r="L88" s="3">
        <f>HDTperms!L88/HDTperms!L$307</f>
        <v>3.1757345371030331E-2</v>
      </c>
      <c r="M88" s="3">
        <f>HDTperms!M88/HDTperms!M$307</f>
        <v>8.6796034591858251E-2</v>
      </c>
      <c r="N88" s="3">
        <f>HDTperms!N88/HDTperms!N$307</f>
        <v>0.1600177304964539</v>
      </c>
      <c r="O88" s="3">
        <f>HDTperms!O88/HDTperms!O$307</f>
        <v>0.24147490989742165</v>
      </c>
      <c r="P88" s="3">
        <f>HDTperms!P88/HDTperms!P$307</f>
        <v>0.39923624370768968</v>
      </c>
      <c r="Q88" s="3">
        <f>HDTperms!Q88/HDTperms!Q$307</f>
        <v>0.54194341943419433</v>
      </c>
      <c r="R88" s="1"/>
      <c r="S88" s="1">
        <v>0.5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5">
      <c r="A89" s="1">
        <v>86</v>
      </c>
      <c r="B89" s="3">
        <f>HDTperms!B89/HDTperms!B$307</f>
        <v>3.8238968057715352E-2</v>
      </c>
      <c r="C89" s="3">
        <f>HDTperms!C89/HDTperms!C$307</f>
        <v>0.1447833174840375</v>
      </c>
      <c r="D89" s="3">
        <f>HDTperms!D89/HDTperms!D$307</f>
        <v>0.28106777245043413</v>
      </c>
      <c r="E89" s="3">
        <f>HDTperms!E89/HDTperms!E$307</f>
        <v>0.37408339717631606</v>
      </c>
      <c r="F89" s="6">
        <f>HDTperms!F89/HDTperms!F$307</f>
        <v>0.55909255898366605</v>
      </c>
      <c r="G89" s="6">
        <f>HDTperms!G89/HDTperms!G$307</f>
        <v>0.71351926144327893</v>
      </c>
      <c r="H89" s="6">
        <f>HDTperms!H89/HDTperms!H$307</f>
        <v>0.79108977221974097</v>
      </c>
      <c r="I89" s="1"/>
      <c r="J89" s="1">
        <v>86</v>
      </c>
      <c r="K89" s="3">
        <f>HDTperms!K89/HDTperms!K$307</f>
        <v>1.4816131804308531E-2</v>
      </c>
      <c r="L89" s="3">
        <f>HDTperms!L89/HDTperms!L$307</f>
        <v>4.1854755682268159E-2</v>
      </c>
      <c r="M89" s="3">
        <f>HDTperms!M89/HDTperms!M$307</f>
        <v>6.0008437038599455E-2</v>
      </c>
      <c r="N89" s="3">
        <f>HDTperms!N89/HDTperms!N$307</f>
        <v>0.16954787234042554</v>
      </c>
      <c r="O89" s="3">
        <f>HDTperms!O89/HDTperms!O$307</f>
        <v>0.18528786618611956</v>
      </c>
      <c r="P89" s="3">
        <f>HDTperms!P89/HDTperms!P$307</f>
        <v>0.40427009199791702</v>
      </c>
      <c r="Q89" s="3">
        <f>HDTperms!Q89/HDTperms!Q$307</f>
        <v>0.55498154981549819</v>
      </c>
      <c r="R89" s="1"/>
      <c r="S89" s="1">
        <v>0.5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5">
      <c r="A90" s="1">
        <v>87</v>
      </c>
      <c r="B90" s="3">
        <f>HDTperms!B90/HDTperms!B$307</f>
        <v>4.5453386697937644E-2</v>
      </c>
      <c r="C90" s="3">
        <f>HDTperms!C90/HDTperms!C$307</f>
        <v>0.14817959516370058</v>
      </c>
      <c r="D90" s="3">
        <f>HDTperms!D90/HDTperms!D$307</f>
        <v>0.26111183102241803</v>
      </c>
      <c r="E90" s="3">
        <f>HDTperms!E90/HDTperms!E$307</f>
        <v>0.42935317938054063</v>
      </c>
      <c r="F90" s="6">
        <f>HDTperms!F90/HDTperms!F$307</f>
        <v>0.57437386569872961</v>
      </c>
      <c r="G90" s="6">
        <f>HDTperms!G90/HDTperms!G$307</f>
        <v>0.69563536178645657</v>
      </c>
      <c r="H90" s="6">
        <f>HDTperms!H90/HDTperms!H$307</f>
        <v>0.80482358195623049</v>
      </c>
      <c r="I90" s="1"/>
      <c r="J90" s="1">
        <v>87</v>
      </c>
      <c r="K90" s="3">
        <f>HDTperms!K90/HDTperms!K$307</f>
        <v>1.2801137878922571E-2</v>
      </c>
      <c r="L90" s="3">
        <f>HDTperms!L90/HDTperms!L$307</f>
        <v>4.6487685119189041E-2</v>
      </c>
      <c r="M90" s="3">
        <f>HDTperms!M90/HDTperms!M$307</f>
        <v>8.2366589327146175E-2</v>
      </c>
      <c r="N90" s="3">
        <f>HDTperms!N90/HDTperms!N$307</f>
        <v>0.13541666666666666</v>
      </c>
      <c r="O90" s="3">
        <f>HDTperms!O90/HDTperms!O$307</f>
        <v>0.22373163293595785</v>
      </c>
      <c r="P90" s="3">
        <f>HDTperms!P90/HDTperms!P$307</f>
        <v>0.41780940808887351</v>
      </c>
      <c r="Q90" s="3">
        <f>HDTperms!Q90/HDTperms!Q$307</f>
        <v>0.5092250922509225</v>
      </c>
      <c r="R90" s="1"/>
      <c r="S90" s="1">
        <v>0.5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5">
      <c r="A91" s="1">
        <v>88</v>
      </c>
      <c r="B91" s="3">
        <f>HDTperms!B91/HDTperms!B$307</f>
        <v>4.4969026435873256E-2</v>
      </c>
      <c r="C91" s="3">
        <f>HDTperms!C91/HDTperms!C$307</f>
        <v>0.15585518271973917</v>
      </c>
      <c r="D91" s="3">
        <f>HDTperms!D91/HDTperms!D$307</f>
        <v>0.27491253077620836</v>
      </c>
      <c r="E91" s="3">
        <f>HDTperms!E91/HDTperms!E$307</f>
        <v>0.42541315530261575</v>
      </c>
      <c r="F91" s="6">
        <f>HDTperms!F91/HDTperms!F$307</f>
        <v>0.57687840290381132</v>
      </c>
      <c r="G91" s="6">
        <f>HDTperms!G91/HDTperms!G$307</f>
        <v>0.72134950940113107</v>
      </c>
      <c r="H91" s="6">
        <f>HDTperms!H91/HDTperms!H$307</f>
        <v>0.79979901741849035</v>
      </c>
      <c r="I91" s="1"/>
      <c r="J91" s="1">
        <v>88</v>
      </c>
      <c r="K91" s="3">
        <f>HDTperms!K91/HDTperms!K$307</f>
        <v>1.594215782143598E-2</v>
      </c>
      <c r="L91" s="3">
        <f>HDTperms!L91/HDTperms!L$307</f>
        <v>3.3103666745862043E-2</v>
      </c>
      <c r="M91" s="3">
        <f>HDTperms!M91/HDTperms!M$307</f>
        <v>7.6987977219995785E-2</v>
      </c>
      <c r="N91" s="3">
        <f>HDTperms!N91/HDTperms!N$307</f>
        <v>0.18705673758865249</v>
      </c>
      <c r="O91" s="3">
        <f>HDTperms!O91/HDTperms!O$307</f>
        <v>0.25468995471767858</v>
      </c>
      <c r="P91" s="3">
        <f>HDTperms!P91/HDTperms!P$307</f>
        <v>0.38621767054330847</v>
      </c>
      <c r="Q91" s="3">
        <f>HDTperms!Q91/HDTperms!Q$307</f>
        <v>0.5530135301353013</v>
      </c>
      <c r="R91" s="1"/>
      <c r="S91" s="1">
        <v>0.5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5">
      <c r="A92" s="1">
        <v>89</v>
      </c>
      <c r="B92" s="3">
        <f>HDTperms!B92/HDTperms!B$307</f>
        <v>4.754378361842608E-2</v>
      </c>
      <c r="C92" s="3">
        <f>HDTperms!C92/HDTperms!C$307</f>
        <v>0.15880994430104606</v>
      </c>
      <c r="D92" s="3">
        <f>HDTperms!D92/HDTperms!D$307</f>
        <v>0.28255798885577299</v>
      </c>
      <c r="E92" s="3">
        <f>HDTperms!E92/HDTperms!E$307</f>
        <v>0.45146109226223047</v>
      </c>
      <c r="F92" s="6">
        <f>HDTperms!F92/HDTperms!F$307</f>
        <v>0.59324863883847545</v>
      </c>
      <c r="G92" s="6">
        <f>HDTperms!G92/HDTperms!G$307</f>
        <v>0.69462032964377207</v>
      </c>
      <c r="H92" s="6">
        <f>HDTperms!H92/HDTperms!H$307</f>
        <v>0.82508932559178216</v>
      </c>
      <c r="I92" s="1"/>
      <c r="J92" s="1">
        <v>89</v>
      </c>
      <c r="K92" s="3">
        <f>HDTperms!K92/HDTperms!K$307</f>
        <v>1.1319524698491719E-2</v>
      </c>
      <c r="L92" s="3">
        <f>HDTperms!L92/HDTperms!L$307</f>
        <v>4.4824582244396935E-2</v>
      </c>
      <c r="M92" s="3">
        <f>HDTperms!M92/HDTperms!M$307</f>
        <v>9.6815017928707017E-2</v>
      </c>
      <c r="N92" s="3">
        <f>HDTperms!N92/HDTperms!N$307</f>
        <v>0.19592198581560286</v>
      </c>
      <c r="O92" s="3">
        <f>HDTperms!O92/HDTperms!O$307</f>
        <v>0.26808982533961739</v>
      </c>
      <c r="P92" s="3">
        <f>HDTperms!P92/HDTperms!P$307</f>
        <v>0.37719145981600422</v>
      </c>
      <c r="Q92" s="3">
        <f>HDTperms!Q92/HDTperms!Q$307</f>
        <v>0.54366543665436662</v>
      </c>
      <c r="R92" s="1"/>
      <c r="S92" s="1">
        <v>0.5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5">
      <c r="A93" s="1">
        <v>90</v>
      </c>
      <c r="B93" s="3">
        <f>HDTperms!B93/HDTperms!B$307</f>
        <v>4.0431335559691028E-2</v>
      </c>
      <c r="C93" s="3">
        <f>HDTperms!C93/HDTperms!C$307</f>
        <v>0.15052302676266813</v>
      </c>
      <c r="D93" s="3">
        <f>HDTperms!D93/HDTperms!D$307</f>
        <v>0.2618245432162758</v>
      </c>
      <c r="E93" s="3">
        <f>HDTperms!E93/HDTperms!E$307</f>
        <v>0.44150158695414249</v>
      </c>
      <c r="F93" s="6">
        <f>HDTperms!F93/HDTperms!F$307</f>
        <v>0.56823956442831214</v>
      </c>
      <c r="G93" s="6">
        <f>HDTperms!G93/HDTperms!G$307</f>
        <v>0.73671999613321082</v>
      </c>
      <c r="H93" s="6">
        <f>HDTperms!H93/HDTperms!H$307</f>
        <v>0.78316212594908441</v>
      </c>
      <c r="I93" s="1"/>
      <c r="J93" s="1">
        <v>90</v>
      </c>
      <c r="K93" s="3">
        <f>HDTperms!K93/HDTperms!K$307</f>
        <v>1.2890034669748422E-2</v>
      </c>
      <c r="L93" s="3">
        <f>HDTperms!L93/HDTperms!L$307</f>
        <v>4.3834640057020674E-2</v>
      </c>
      <c r="M93" s="3">
        <f>HDTperms!M93/HDTperms!M$307</f>
        <v>8.7850664416789709E-2</v>
      </c>
      <c r="N93" s="3">
        <f>HDTperms!N93/HDTperms!N$307</f>
        <v>0.12854609929078015</v>
      </c>
      <c r="O93" s="3">
        <f>HDTperms!O93/HDTperms!O$307</f>
        <v>0.2466500323445153</v>
      </c>
      <c r="P93" s="3">
        <f>HDTperms!P93/HDTperms!P$307</f>
        <v>0.48984551293178269</v>
      </c>
      <c r="Q93" s="3">
        <f>HDTperms!Q93/HDTperms!Q$307</f>
        <v>0.50725707257072572</v>
      </c>
      <c r="R93" s="1"/>
      <c r="S93" s="1">
        <v>0.5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5">
      <c r="A94" s="1">
        <v>91</v>
      </c>
      <c r="B94" s="3">
        <f>HDTperms!B94/HDTperms!B$307</f>
        <v>4.70849160017335E-2</v>
      </c>
      <c r="C94" s="3">
        <f>HDTperms!C94/HDTperms!C$307</f>
        <v>0.16003260426572477</v>
      </c>
      <c r="D94" s="3">
        <f>HDTperms!D94/HDTperms!D$307</f>
        <v>0.28651030193080212</v>
      </c>
      <c r="E94" s="3">
        <f>HDTperms!E94/HDTperms!E$307</f>
        <v>0.44029769070810987</v>
      </c>
      <c r="F94" s="6">
        <f>HDTperms!F94/HDTperms!F$307</f>
        <v>0.59136116152450091</v>
      </c>
      <c r="G94" s="6">
        <f>HDTperms!G94/HDTperms!G$307</f>
        <v>0.71704770651070615</v>
      </c>
      <c r="H94" s="6">
        <f>HDTperms!H94/HDTperms!H$307</f>
        <v>0.83056051808843245</v>
      </c>
      <c r="I94" s="1"/>
      <c r="J94" s="1">
        <v>91</v>
      </c>
      <c r="K94" s="3">
        <f>HDTperms!K94/HDTperms!K$307</f>
        <v>1.0549085844667674E-2</v>
      </c>
      <c r="L94" s="3">
        <f>HDTperms!L94/HDTperms!L$307</f>
        <v>3.2866080620891747E-2</v>
      </c>
      <c r="M94" s="3">
        <f>HDTperms!M94/HDTperms!M$307</f>
        <v>8.1944737397173589E-2</v>
      </c>
      <c r="N94" s="3">
        <f>HDTperms!N94/HDTperms!N$307</f>
        <v>0.22163120567375885</v>
      </c>
      <c r="O94" s="3">
        <f>HDTperms!O94/HDTperms!O$307</f>
        <v>0.26855188984382217</v>
      </c>
      <c r="P94" s="3">
        <f>HDTperms!P94/HDTperms!P$307</f>
        <v>0.41485853150494706</v>
      </c>
      <c r="Q94" s="3">
        <f>HDTperms!Q94/HDTperms!Q$307</f>
        <v>0.51316113161131616</v>
      </c>
      <c r="R94" s="1"/>
      <c r="S94" s="1">
        <v>0.5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5">
      <c r="A95" s="1">
        <v>92</v>
      </c>
      <c r="B95" s="3">
        <f>HDTperms!B95/HDTperms!B$307</f>
        <v>4.9761643765773578E-2</v>
      </c>
      <c r="C95" s="3">
        <f>HDTperms!C95/HDTperms!C$307</f>
        <v>0.14651541910066568</v>
      </c>
      <c r="D95" s="3">
        <f>HDTperms!D95/HDTperms!D$307</f>
        <v>0.27860567578074386</v>
      </c>
      <c r="E95" s="3">
        <f>HDTperms!E95/HDTperms!E$307</f>
        <v>0.41972200941227972</v>
      </c>
      <c r="F95" s="6">
        <f>HDTperms!F95/HDTperms!F$307</f>
        <v>0.59811252268602544</v>
      </c>
      <c r="G95" s="6">
        <f>HDTperms!G95/HDTperms!G$307</f>
        <v>0.73188650973947511</v>
      </c>
      <c r="H95" s="6">
        <f>HDTperms!H95/HDTperms!H$307</f>
        <v>0.80878740509155878</v>
      </c>
      <c r="I95" s="1"/>
      <c r="J95" s="1">
        <v>92</v>
      </c>
      <c r="K95" s="3">
        <f>HDTperms!K95/HDTperms!K$307</f>
        <v>1.6179215930304917E-2</v>
      </c>
      <c r="L95" s="3">
        <f>HDTperms!L95/HDTperms!L$307</f>
        <v>3.6865447057891826E-2</v>
      </c>
      <c r="M95" s="3">
        <f>HDTperms!M95/HDTperms!M$307</f>
        <v>0.10504113056317232</v>
      </c>
      <c r="N95" s="3">
        <f>HDTperms!N95/HDTperms!N$307</f>
        <v>0.16312056737588651</v>
      </c>
      <c r="O95" s="3">
        <f>HDTperms!O95/HDTperms!O$307</f>
        <v>0.2424914518066722</v>
      </c>
      <c r="P95" s="3">
        <f>HDTperms!P95/HDTperms!P$307</f>
        <v>0.4275299427182781</v>
      </c>
      <c r="Q95" s="3">
        <f>HDTperms!Q95/HDTperms!Q$307</f>
        <v>0.52939729397293978</v>
      </c>
      <c r="R95" s="1"/>
      <c r="S95" s="1">
        <v>0.5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5">
      <c r="A96" s="1">
        <v>93</v>
      </c>
      <c r="B96" s="3">
        <f>HDTperms!B96/HDTperms!B$307</f>
        <v>5.1571621587172108E-2</v>
      </c>
      <c r="C96" s="3">
        <f>HDTperms!C96/HDTperms!C$307</f>
        <v>0.16186659421274285</v>
      </c>
      <c r="D96" s="3">
        <f>HDTperms!D96/HDTperms!D$307</f>
        <v>0.29869120124400678</v>
      </c>
      <c r="E96" s="3">
        <f>HDTperms!E96/HDTperms!E$307</f>
        <v>0.46153004268359415</v>
      </c>
      <c r="F96" s="6">
        <f>HDTperms!F96/HDTperms!F$307</f>
        <v>0.60025408348457354</v>
      </c>
      <c r="G96" s="6">
        <f>HDTperms!G96/HDTperms!G$307</f>
        <v>0.72067282130600796</v>
      </c>
      <c r="H96" s="6">
        <f>HDTperms!H96/HDTperms!H$307</f>
        <v>0.8235261277355963</v>
      </c>
      <c r="I96" s="1"/>
      <c r="J96" s="1">
        <v>93</v>
      </c>
      <c r="K96" s="3">
        <f>HDTperms!K96/HDTperms!K$307</f>
        <v>1.1675111861795123E-2</v>
      </c>
      <c r="L96" s="3">
        <f>HDTperms!L96/HDTperms!L$307</f>
        <v>4.822998336897126E-2</v>
      </c>
      <c r="M96" s="3">
        <f>HDTperms!M96/HDTperms!M$307</f>
        <v>9.9557055473528777E-2</v>
      </c>
      <c r="N96" s="3">
        <f>HDTperms!N96/HDTperms!N$307</f>
        <v>0.21032801418439717</v>
      </c>
      <c r="O96" s="3">
        <f>HDTperms!O96/HDTperms!O$307</f>
        <v>0.24433970982349135</v>
      </c>
      <c r="P96" s="3">
        <f>HDTperms!P96/HDTperms!P$307</f>
        <v>0.44384655441763587</v>
      </c>
      <c r="Q96" s="3">
        <f>HDTperms!Q96/HDTperms!Q$307</f>
        <v>0.55940959409594093</v>
      </c>
      <c r="R96" s="1"/>
      <c r="S96" s="1">
        <v>0.5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5">
      <c r="A97" s="1">
        <v>94</v>
      </c>
      <c r="B97" s="3">
        <f>HDTperms!B97/HDTperms!B$307</f>
        <v>5.4273841996583985E-2</v>
      </c>
      <c r="C97" s="3">
        <f>HDTperms!C97/HDTperms!C$307</f>
        <v>0.16937236788479829</v>
      </c>
      <c r="D97" s="3">
        <f>HDTperms!D97/HDTperms!D$307</f>
        <v>0.27510690682907868</v>
      </c>
      <c r="E97" s="3">
        <f>HDTperms!E97/HDTperms!E$307</f>
        <v>0.44325270876655359</v>
      </c>
      <c r="F97" s="6">
        <f>HDTperms!F97/HDTperms!F$307</f>
        <v>0.58983666061705986</v>
      </c>
      <c r="G97" s="6">
        <f>HDTperms!G97/HDTperms!G$307</f>
        <v>0.74310019817294215</v>
      </c>
      <c r="H97" s="6">
        <f>HDTperms!H97/HDTperms!H$307</f>
        <v>0.78293881196962944</v>
      </c>
      <c r="I97" s="1"/>
      <c r="J97" s="1">
        <v>94</v>
      </c>
      <c r="K97" s="3">
        <f>HDTperms!K97/HDTperms!K$307</f>
        <v>2.0683319998814707E-2</v>
      </c>
      <c r="L97" s="3">
        <f>HDTperms!L97/HDTperms!L$307</f>
        <v>3.2470103745941239E-2</v>
      </c>
      <c r="M97" s="3">
        <f>HDTperms!M97/HDTperms!M$307</f>
        <v>9.41784433663784E-2</v>
      </c>
      <c r="N97" s="3">
        <f>HDTperms!N97/HDTperms!N$307</f>
        <v>0.17863475177304963</v>
      </c>
      <c r="O97" s="3">
        <f>HDTperms!O97/HDTperms!O$307</f>
        <v>0.24397005822012752</v>
      </c>
      <c r="P97" s="3">
        <f>HDTperms!P97/HDTperms!P$307</f>
        <v>0.46693282416247178</v>
      </c>
      <c r="Q97" s="3">
        <f>HDTperms!Q97/HDTperms!Q$307</f>
        <v>0.55375153751537509</v>
      </c>
      <c r="R97" s="1"/>
      <c r="S97" s="1">
        <v>0.5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5">
      <c r="A98" s="1">
        <v>95</v>
      </c>
      <c r="B98" s="3">
        <f>HDTperms!B98/HDTperms!B$307</f>
        <v>6.3731613429525588E-2</v>
      </c>
      <c r="C98" s="3">
        <f>HDTperms!C98/HDTperms!C$307</f>
        <v>0.17582529547615816</v>
      </c>
      <c r="D98" s="3">
        <f>HDTperms!D98/HDTperms!D$307</f>
        <v>0.2941557600103667</v>
      </c>
      <c r="E98" s="3">
        <f>HDTperms!E98/HDTperms!E$307</f>
        <v>0.43712378242311478</v>
      </c>
      <c r="F98" s="6">
        <f>HDTperms!F98/HDTperms!F$307</f>
        <v>0.63117967332123415</v>
      </c>
      <c r="G98" s="6">
        <f>HDTperms!G98/HDTperms!G$307</f>
        <v>0.71105418338247373</v>
      </c>
      <c r="H98" s="6">
        <f>HDTperms!H98/HDTperms!H$307</f>
        <v>0.84200535953550693</v>
      </c>
      <c r="I98" s="1"/>
      <c r="J98" s="1">
        <v>95</v>
      </c>
      <c r="K98" s="3">
        <f>HDTperms!K98/HDTperms!K$307</f>
        <v>1.1586215070969273E-2</v>
      </c>
      <c r="L98" s="3">
        <f>HDTperms!L98/HDTperms!L$307</f>
        <v>4.6329294369208844E-2</v>
      </c>
      <c r="M98" s="3">
        <f>HDTperms!M98/HDTperms!M$307</f>
        <v>0.10704492723054207</v>
      </c>
      <c r="N98" s="3">
        <f>HDTperms!N98/HDTperms!N$307</f>
        <v>0.17796985815602837</v>
      </c>
      <c r="O98" s="3">
        <f>HDTperms!O98/HDTperms!O$307</f>
        <v>0.26827465114129934</v>
      </c>
      <c r="P98" s="3">
        <f>HDTperms!P98/HDTperms!P$307</f>
        <v>0.50772435341086619</v>
      </c>
      <c r="Q98" s="3">
        <f>HDTperms!Q98/HDTperms!Q$307</f>
        <v>0.47896678966789669</v>
      </c>
      <c r="R98" s="1"/>
      <c r="S98" s="1">
        <v>0.5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5">
      <c r="A99" s="1">
        <v>96</v>
      </c>
      <c r="B99" s="3">
        <f>HDTperms!B99/HDTperms!B$307</f>
        <v>4.6014224896117471E-2</v>
      </c>
      <c r="C99" s="3">
        <f>HDTperms!C99/HDTperms!C$307</f>
        <v>0.17429697052030974</v>
      </c>
      <c r="D99" s="3">
        <f>HDTperms!D99/HDTperms!D$307</f>
        <v>0.27776337955163921</v>
      </c>
      <c r="E99" s="3">
        <f>HDTperms!E99/HDTperms!E$307</f>
        <v>0.42639816132209696</v>
      </c>
      <c r="F99" s="6">
        <f>HDTperms!F99/HDTperms!F$307</f>
        <v>0.60646098003629767</v>
      </c>
      <c r="G99" s="6">
        <f>HDTperms!G99/HDTperms!G$307</f>
        <v>0.73449659239209242</v>
      </c>
      <c r="H99" s="6">
        <f>HDTperms!H99/HDTperms!H$307</f>
        <v>0.81928316212594909</v>
      </c>
      <c r="I99" s="1"/>
      <c r="J99" s="1">
        <v>96</v>
      </c>
      <c r="K99" s="3">
        <f>HDTperms!K99/HDTperms!K$307</f>
        <v>1.7157080629389278E-2</v>
      </c>
      <c r="L99" s="3">
        <f>HDTperms!L99/HDTperms!L$307</f>
        <v>5.0526649243684177E-2</v>
      </c>
      <c r="M99" s="3">
        <f>HDTperms!M99/HDTperms!M$307</f>
        <v>0.13973845180341699</v>
      </c>
      <c r="N99" s="3">
        <f>HDTperms!N99/HDTperms!N$307</f>
        <v>0.17974290780141844</v>
      </c>
      <c r="O99" s="3">
        <f>HDTperms!O99/HDTperms!O$307</f>
        <v>0.26263746419000089</v>
      </c>
      <c r="P99" s="3">
        <f>HDTperms!P99/HDTperms!P$307</f>
        <v>0.43725047734768274</v>
      </c>
      <c r="Q99" s="6">
        <f>HDTperms!Q99/HDTperms!Q$307</f>
        <v>0.57220172201722019</v>
      </c>
      <c r="R99" s="1"/>
      <c r="S99" s="1">
        <v>0.5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5">
      <c r="A100" s="1">
        <v>97</v>
      </c>
      <c r="B100" s="3">
        <f>HDTperms!B100/HDTperms!B$307</f>
        <v>5.7078032987483117E-2</v>
      </c>
      <c r="C100" s="3">
        <f>HDTperms!C100/HDTperms!C$307</f>
        <v>0.18482543132726534</v>
      </c>
      <c r="D100" s="3">
        <f>HDTperms!D100/HDTperms!D$307</f>
        <v>0.29927432940261761</v>
      </c>
      <c r="E100" s="3">
        <f>HDTperms!E100/HDTperms!E$307</f>
        <v>0.46448506074203788</v>
      </c>
      <c r="F100" s="6">
        <f>HDTperms!F100/HDTperms!F$307</f>
        <v>0.64791288566243199</v>
      </c>
      <c r="G100" s="6">
        <f>HDTperms!G100/HDTperms!G$307</f>
        <v>0.72893808303929619</v>
      </c>
      <c r="H100" s="6">
        <f>HDTperms!H100/HDTperms!H$307</f>
        <v>0.85333854399285403</v>
      </c>
      <c r="I100" s="1"/>
      <c r="J100" s="1">
        <v>97</v>
      </c>
      <c r="K100" s="3">
        <f>HDTperms!K100/HDTperms!K$307</f>
        <v>1.472723501348268E-2</v>
      </c>
      <c r="L100" s="3">
        <f>HDTperms!L100/HDTperms!L$307</f>
        <v>4.5299754494337541E-2</v>
      </c>
      <c r="M100" s="3">
        <f>HDTperms!M100/HDTperms!M$307</f>
        <v>0.10651761231807635</v>
      </c>
      <c r="N100" s="3">
        <f>HDTperms!N100/HDTperms!N$307</f>
        <v>0.28102836879432624</v>
      </c>
      <c r="O100" s="3">
        <f>HDTperms!O100/HDTperms!O$307</f>
        <v>0.25746234174290727</v>
      </c>
      <c r="P100" s="3">
        <f>HDTperms!P100/HDTperms!P$307</f>
        <v>0.44367297344211076</v>
      </c>
      <c r="Q100" s="6">
        <f>HDTperms!Q100/HDTperms!Q$307</f>
        <v>0.64206642066420661</v>
      </c>
      <c r="R100" s="1"/>
      <c r="S100" s="1">
        <v>0.5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5">
      <c r="A101" s="1">
        <v>98</v>
      </c>
      <c r="B101" s="3">
        <f>HDTperms!B101/HDTperms!B$307</f>
        <v>5.924490784408698E-2</v>
      </c>
      <c r="C101" s="3">
        <f>HDTperms!C101/HDTperms!C$307</f>
        <v>0.18309332971063713</v>
      </c>
      <c r="D101" s="3">
        <f>HDTperms!D101/HDTperms!D$307</f>
        <v>0.29869120124400678</v>
      </c>
      <c r="E101" s="3">
        <f>HDTperms!E101/HDTperms!E$307</f>
        <v>0.47444456605012586</v>
      </c>
      <c r="F101" s="6">
        <f>HDTperms!F101/HDTperms!F$307</f>
        <v>0.62649727767695096</v>
      </c>
      <c r="G101" s="6">
        <f>HDTperms!G101/HDTperms!G$307</f>
        <v>0.78341147469669858</v>
      </c>
      <c r="H101" s="6">
        <f>HDTperms!H101/HDTperms!H$307</f>
        <v>0.85546002679767763</v>
      </c>
      <c r="I101" s="1"/>
      <c r="J101" s="1">
        <v>98</v>
      </c>
      <c r="K101" s="3">
        <f>HDTperms!K101/HDTperms!K$307</f>
        <v>1.5053189913177467E-2</v>
      </c>
      <c r="L101" s="3">
        <f>HDTperms!L101/HDTperms!L$307</f>
        <v>4.1379583432327553E-2</v>
      </c>
      <c r="M101" s="3">
        <f>HDTperms!M101/HDTperms!M$307</f>
        <v>8.6901497574351408E-2</v>
      </c>
      <c r="N101" s="3">
        <f>HDTperms!N101/HDTperms!N$307</f>
        <v>9.6631205673758866E-2</v>
      </c>
      <c r="O101" s="3">
        <f>HDTperms!O101/HDTperms!O$307</f>
        <v>0.27261805748082429</v>
      </c>
      <c r="P101" s="3">
        <f>HDTperms!P101/HDTperms!P$307</f>
        <v>0.56240236070126726</v>
      </c>
      <c r="Q101" s="6">
        <f>HDTperms!Q101/HDTperms!Q$307</f>
        <v>0.65190651906519059</v>
      </c>
      <c r="R101" s="1"/>
      <c r="S101" s="1">
        <v>0.5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5">
      <c r="A102" s="1">
        <v>99</v>
      </c>
      <c r="B102" s="3">
        <f>HDTperms!B102/HDTperms!B$307</f>
        <v>5.7817319703265611E-2</v>
      </c>
      <c r="C102" s="3">
        <f>HDTperms!C102/HDTperms!C$307</f>
        <v>0.19178780057057468</v>
      </c>
      <c r="D102" s="3">
        <f>HDTperms!D102/HDTperms!D$307</f>
        <v>0.31268627705066737</v>
      </c>
      <c r="E102" s="3">
        <f>HDTperms!E102/HDTperms!E$307</f>
        <v>0.49370690598664768</v>
      </c>
      <c r="F102" s="6">
        <f>HDTperms!F102/HDTperms!F$307</f>
        <v>0.63669691470054446</v>
      </c>
      <c r="G102" s="6">
        <f>HDTperms!G102/HDTperms!G$307</f>
        <v>0.75992073082314271</v>
      </c>
      <c r="H102" s="6">
        <f>HDTperms!H102/HDTperms!H$307</f>
        <v>0.84909557838320682</v>
      </c>
      <c r="I102" s="1"/>
      <c r="J102" s="1">
        <v>99</v>
      </c>
      <c r="K102" s="3">
        <f>HDTperms!K102/HDTperms!K$307</f>
        <v>1.1675111861795123E-2</v>
      </c>
      <c r="L102" s="3">
        <f>HDTperms!L102/HDTperms!L$307</f>
        <v>5.2031361368496086E-2</v>
      </c>
      <c r="M102" s="3">
        <f>HDTperms!M102/HDTperms!M$307</f>
        <v>8.5741404766926807E-2</v>
      </c>
      <c r="N102" s="3">
        <f>HDTperms!N102/HDTperms!N$307</f>
        <v>0.18062943262411346</v>
      </c>
      <c r="O102" s="3">
        <f>HDTperms!O102/HDTperms!O$307</f>
        <v>0.27095462526568709</v>
      </c>
      <c r="P102" s="3">
        <f>HDTperms!P102/HDTperms!P$307</f>
        <v>0.54382919632008331</v>
      </c>
      <c r="Q102" s="6">
        <f>HDTperms!Q102/HDTperms!Q$307</f>
        <v>0.57982779827798281</v>
      </c>
      <c r="R102" s="1"/>
      <c r="S102" s="1">
        <v>0.5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5">
      <c r="A103" s="1">
        <v>100</v>
      </c>
      <c r="B103" s="3">
        <f>HDTperms!B103/HDTperms!B$307</f>
        <v>6.2151069416473345E-2</v>
      </c>
      <c r="C103" s="3">
        <f>HDTperms!C103/HDTperms!C$307</f>
        <v>0.19087080559706562</v>
      </c>
      <c r="D103" s="3">
        <f>HDTperms!D103/HDTperms!D$307</f>
        <v>0.32208111960606456</v>
      </c>
      <c r="E103" s="3">
        <f>HDTperms!E103/HDTperms!E$307</f>
        <v>0.47553901718288277</v>
      </c>
      <c r="F103" s="6">
        <f>HDTperms!F103/HDTperms!F$307</f>
        <v>0.61564428312159714</v>
      </c>
      <c r="G103" s="6">
        <f>HDTperms!G103/HDTperms!G$307</f>
        <v>0.79303011262023293</v>
      </c>
      <c r="H103" s="6">
        <f>HDTperms!H103/HDTperms!H$307</f>
        <v>0.8594238499330058</v>
      </c>
      <c r="I103" s="1"/>
      <c r="J103" s="1">
        <v>100</v>
      </c>
      <c r="K103" s="3">
        <f>HDTperms!K103/HDTperms!K$307</f>
        <v>1.905354550034077E-2</v>
      </c>
      <c r="L103" s="3">
        <f>HDTperms!L103/HDTperms!L$307</f>
        <v>5.5199176368100109E-2</v>
      </c>
      <c r="M103" s="3">
        <f>HDTperms!M103/HDTperms!M$307</f>
        <v>0.10736131617802151</v>
      </c>
      <c r="N103" s="3">
        <f>HDTperms!N103/HDTperms!N$307</f>
        <v>0.16156914893617022</v>
      </c>
      <c r="O103" s="3">
        <f>HDTperms!O103/HDTperms!O$307</f>
        <v>0.2734497735883929</v>
      </c>
      <c r="P103" s="3">
        <f>HDTperms!P103/HDTperms!P$307</f>
        <v>0.65301162992536022</v>
      </c>
      <c r="Q103" s="6">
        <f>HDTperms!Q103/HDTperms!Q$307</f>
        <v>0.54710947109471098</v>
      </c>
      <c r="R103" s="1"/>
      <c r="S103" s="1">
        <v>0.5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5">
      <c r="A104" s="1">
        <v>101</v>
      </c>
      <c r="B104" s="3">
        <f>HDTperms!B104/HDTperms!B$307</f>
        <v>5.7842812348637425E-2</v>
      </c>
      <c r="C104" s="3">
        <f>HDTperms!C104/HDTperms!C$307</f>
        <v>0.18883303898926779</v>
      </c>
      <c r="D104" s="3">
        <f>HDTperms!D104/HDTperms!D$307</f>
        <v>0.32551509654010624</v>
      </c>
      <c r="E104" s="3">
        <f>HDTperms!E104/HDTperms!E$307</f>
        <v>0.49140855860785815</v>
      </c>
      <c r="F104" s="6">
        <f>HDTperms!F104/HDTperms!F$307</f>
        <v>0.65208711433756805</v>
      </c>
      <c r="G104" s="6">
        <f>HDTperms!G104/HDTperms!G$307</f>
        <v>0.76485088694475323</v>
      </c>
      <c r="H104" s="6">
        <f>HDTperms!H104/HDTperms!H$307</f>
        <v>0.85987047789191617</v>
      </c>
      <c r="I104" s="1"/>
      <c r="J104" s="1">
        <v>101</v>
      </c>
      <c r="K104" s="3">
        <f>HDTperms!K104/HDTperms!K$307</f>
        <v>1.7394138738258215E-2</v>
      </c>
      <c r="L104" s="3">
        <f>HDTperms!L104/HDTperms!L$307</f>
        <v>5.8525382117684328E-2</v>
      </c>
      <c r="M104" s="3">
        <f>HDTperms!M104/HDTperms!M$307</f>
        <v>0.12655557899177389</v>
      </c>
      <c r="N104" s="3">
        <f>HDTperms!N104/HDTperms!N$307</f>
        <v>0.25598404255319152</v>
      </c>
      <c r="O104" s="3">
        <f>HDTperms!O104/HDTperms!O$307</f>
        <v>0.30246742445245356</v>
      </c>
      <c r="P104" s="3">
        <f>HDTperms!P104/HDTperms!P$307</f>
        <v>0.50737719145981608</v>
      </c>
      <c r="Q104" s="6">
        <f>HDTperms!Q104/HDTperms!Q$307</f>
        <v>0.5805658056580566</v>
      </c>
      <c r="R104" s="1"/>
      <c r="S104" s="1">
        <v>0.5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5">
      <c r="A105" s="1">
        <v>102</v>
      </c>
      <c r="B105" s="3">
        <f>HDTperms!B105/HDTperms!B$307</f>
        <v>6.2431488515563259E-2</v>
      </c>
      <c r="C105" s="3">
        <f>HDTperms!C105/HDTperms!C$307</f>
        <v>0.19987094144817283</v>
      </c>
      <c r="D105" s="3">
        <f>HDTperms!D105/HDTperms!D$307</f>
        <v>0.32169236750032398</v>
      </c>
      <c r="E105" s="3">
        <f>HDTperms!E105/HDTperms!E$307</f>
        <v>0.50826310605231473</v>
      </c>
      <c r="F105" s="6">
        <f>HDTperms!F105/HDTperms!F$307</f>
        <v>0.64457350272232306</v>
      </c>
      <c r="G105" s="6">
        <f>HDTperms!G105/HDTperms!G$307</f>
        <v>0.76083909323795251</v>
      </c>
      <c r="H105" s="6">
        <f>HDTperms!H105/HDTperms!H$307</f>
        <v>0.84440598481464946</v>
      </c>
      <c r="I105" s="1"/>
      <c r="J105" s="1">
        <v>102</v>
      </c>
      <c r="K105" s="3">
        <f>HDTperms!K105/HDTperms!K$307</f>
        <v>1.8816487391471834E-2</v>
      </c>
      <c r="L105" s="3">
        <f>HDTperms!L105/HDTperms!L$307</f>
        <v>5.155618911855548E-2</v>
      </c>
      <c r="M105" s="3">
        <f>HDTperms!M105/HDTperms!M$307</f>
        <v>0.12307530056950011</v>
      </c>
      <c r="N105" s="3">
        <f>HDTperms!N105/HDTperms!N$307</f>
        <v>0.18927304964539007</v>
      </c>
      <c r="O105" s="3">
        <f>HDTperms!O105/HDTperms!O$307</f>
        <v>0.27927178634137328</v>
      </c>
      <c r="P105" s="3">
        <f>HDTperms!P105/HDTperms!P$307</f>
        <v>0.55268182607186256</v>
      </c>
      <c r="Q105" s="6">
        <f>HDTperms!Q105/HDTperms!Q$307</f>
        <v>0.5808118081180812</v>
      </c>
      <c r="R105" s="1"/>
      <c r="S105" s="1">
        <v>0.5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5">
      <c r="A106" s="1">
        <v>103</v>
      </c>
      <c r="B106" s="3">
        <f>HDTperms!B106/HDTperms!B$307</f>
        <v>6.1998113544242492E-2</v>
      </c>
      <c r="C106" s="3">
        <f>HDTperms!C106/HDTperms!C$307</f>
        <v>0.1893085178644206</v>
      </c>
      <c r="D106" s="3">
        <f>HDTperms!D106/HDTperms!D$307</f>
        <v>0.33970454839963715</v>
      </c>
      <c r="E106" s="3">
        <f>HDTperms!E106/HDTperms!E$307</f>
        <v>0.48976688190872275</v>
      </c>
      <c r="F106" s="6">
        <f>HDTperms!F106/HDTperms!F$307</f>
        <v>0.67223230490018149</v>
      </c>
      <c r="G106" s="6">
        <f>HDTperms!G106/HDTperms!G$307</f>
        <v>0.76175745565276221</v>
      </c>
      <c r="H106" s="6">
        <f>HDTperms!H106/HDTperms!H$307</f>
        <v>0.88075033497096922</v>
      </c>
      <c r="I106" s="1"/>
      <c r="J106" s="1">
        <v>103</v>
      </c>
      <c r="K106" s="3">
        <f>HDTperms!K106/HDTperms!K$307</f>
        <v>2.5039262749281418E-2</v>
      </c>
      <c r="L106" s="3">
        <f>HDTperms!L106/HDTperms!L$307</f>
        <v>5.8683772867664533E-2</v>
      </c>
      <c r="M106" s="3">
        <f>HDTperms!M106/HDTperms!M$307</f>
        <v>0.12254798565703437</v>
      </c>
      <c r="N106" s="3">
        <f>HDTperms!N106/HDTperms!N$307</f>
        <v>0.23426418439716312</v>
      </c>
      <c r="O106" s="3">
        <f>HDTperms!O106/HDTperms!O$307</f>
        <v>0.29387302467424453</v>
      </c>
      <c r="P106" s="3">
        <f>HDTperms!P106/HDTperms!P$307</f>
        <v>0.47821558757160221</v>
      </c>
      <c r="Q106" s="6">
        <f>HDTperms!Q106/HDTperms!Q$307</f>
        <v>0.66174661746617458</v>
      </c>
      <c r="R106" s="1"/>
      <c r="S106" s="1">
        <v>0.5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5">
      <c r="A107" s="1">
        <v>104</v>
      </c>
      <c r="B107" s="3">
        <f>HDTperms!B107/HDTperms!B$307</f>
        <v>6.5618069187039538E-2</v>
      </c>
      <c r="C107" s="3">
        <f>HDTperms!C107/HDTperms!C$307</f>
        <v>0.19504822714305123</v>
      </c>
      <c r="D107" s="3">
        <f>HDTperms!D107/HDTperms!D$307</f>
        <v>0.34916418297265778</v>
      </c>
      <c r="E107" s="6">
        <f>HDTperms!E107/HDTperms!E$307</f>
        <v>0.50870088650541756</v>
      </c>
      <c r="F107" s="6">
        <f>HDTperms!F107/HDTperms!F$307</f>
        <v>0.6543375680580763</v>
      </c>
      <c r="G107" s="6">
        <f>HDTperms!G107/HDTperms!G$307</f>
        <v>0.77862632316690017</v>
      </c>
      <c r="H107" s="6">
        <f>HDTperms!H107/HDTperms!H$307</f>
        <v>0.84351272889682904</v>
      </c>
      <c r="I107" s="1"/>
      <c r="J107" s="1">
        <v>104</v>
      </c>
      <c r="K107" s="3">
        <f>HDTperms!K107/HDTperms!K$307</f>
        <v>2.056479094438024E-2</v>
      </c>
      <c r="L107" s="3">
        <f>HDTperms!L107/HDTperms!L$307</f>
        <v>5.0407856181199022E-2</v>
      </c>
      <c r="M107" s="3">
        <f>HDTperms!M107/HDTperms!M$307</f>
        <v>0.12360261548196583</v>
      </c>
      <c r="N107" s="3">
        <f>HDTperms!N107/HDTperms!N$307</f>
        <v>0.22296099290780141</v>
      </c>
      <c r="O107" s="3">
        <f>HDTperms!O107/HDTperms!O$307</f>
        <v>0.26836706404214028</v>
      </c>
      <c r="P107" s="3">
        <f>HDTperms!P107/HDTperms!P$307</f>
        <v>0.54296129144245797</v>
      </c>
      <c r="Q107" s="6">
        <f>HDTperms!Q107/HDTperms!Q$307</f>
        <v>0.56432964329643298</v>
      </c>
      <c r="R107" s="1"/>
      <c r="S107" s="1">
        <v>0.5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5">
      <c r="A108" s="1">
        <v>105</v>
      </c>
      <c r="B108" s="3">
        <f>HDTperms!B108/HDTperms!B$307</f>
        <v>6.5541591250924111E-2</v>
      </c>
      <c r="C108" s="3">
        <f>HDTperms!C108/HDTperms!C$307</f>
        <v>0.20649368292351583</v>
      </c>
      <c r="D108" s="3">
        <f>HDTperms!D108/HDTperms!D$307</f>
        <v>0.38473500064792016</v>
      </c>
      <c r="E108" s="6">
        <f>HDTperms!E108/HDTperms!E$307</f>
        <v>0.52424209259056587</v>
      </c>
      <c r="F108" s="6">
        <f>HDTperms!F108/HDTperms!F$307</f>
        <v>0.6834845735027224</v>
      </c>
      <c r="G108" s="6">
        <f>HDTperms!G108/HDTperms!G$307</f>
        <v>0.76422253371356752</v>
      </c>
      <c r="H108" s="6">
        <f>HDTperms!H108/HDTperms!H$307</f>
        <v>0.89582402858418941</v>
      </c>
      <c r="I108" s="1"/>
      <c r="J108" s="1">
        <v>105</v>
      </c>
      <c r="K108" s="3">
        <f>HDTperms!K108/HDTperms!K$307</f>
        <v>2.1809346015942158E-2</v>
      </c>
      <c r="L108" s="3">
        <f>HDTperms!L108/HDTperms!L$307</f>
        <v>5.9594519680050695E-2</v>
      </c>
      <c r="M108" s="3">
        <f>HDTperms!M108/HDTperms!M$307</f>
        <v>0.10936511284539127</v>
      </c>
      <c r="N108" s="3">
        <f>HDTperms!N108/HDTperms!N$307</f>
        <v>0.24135638297872339</v>
      </c>
      <c r="O108" s="3">
        <f>HDTperms!O108/HDTperms!O$307</f>
        <v>0.29849366971629238</v>
      </c>
      <c r="P108" s="3">
        <f>HDTperms!P108/HDTperms!P$307</f>
        <v>0.46259329977434477</v>
      </c>
      <c r="Q108" s="6">
        <f>HDTperms!Q108/HDTperms!Q$307</f>
        <v>0.68905289052890528</v>
      </c>
      <c r="R108" s="1"/>
      <c r="S108" s="1">
        <v>0.5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5">
      <c r="A109" s="1">
        <v>106</v>
      </c>
      <c r="B109" s="3">
        <f>HDTperms!B109/HDTperms!B$307</f>
        <v>6.7937899915874275E-2</v>
      </c>
      <c r="C109" s="3">
        <f>HDTperms!C109/HDTperms!C$307</f>
        <v>0.20995788615677219</v>
      </c>
      <c r="D109" s="3">
        <f>HDTperms!D109/HDTperms!D$307</f>
        <v>0.3472204224439549</v>
      </c>
      <c r="E109" s="6">
        <f>HDTperms!E109/HDTperms!E$307</f>
        <v>0.50038305789646498</v>
      </c>
      <c r="F109" s="6">
        <f>HDTperms!F109/HDTperms!F$307</f>
        <v>0.67306715063520872</v>
      </c>
      <c r="G109" s="6">
        <f>HDTperms!G109/HDTperms!G$307</f>
        <v>0.79713857605490834</v>
      </c>
      <c r="H109" s="6">
        <f>HDTperms!H109/HDTperms!H$307</f>
        <v>0.881085305940152</v>
      </c>
      <c r="I109" s="1"/>
      <c r="J109" s="1">
        <v>106</v>
      </c>
      <c r="K109" s="3">
        <f>HDTperms!K109/HDTperms!K$307</f>
        <v>3.3277032032476964E-2</v>
      </c>
      <c r="L109" s="3">
        <f>HDTperms!L109/HDTperms!L$307</f>
        <v>7.0325492991209312E-2</v>
      </c>
      <c r="M109" s="3">
        <f>HDTperms!M109/HDTperms!M$307</f>
        <v>0.16051465935456655</v>
      </c>
      <c r="N109" s="3">
        <f>HDTperms!N109/HDTperms!N$307</f>
        <v>0.23116134751773051</v>
      </c>
      <c r="O109" s="3">
        <f>HDTperms!O109/HDTperms!O$307</f>
        <v>0.31706866278532481</v>
      </c>
      <c r="P109" s="3">
        <f>HDTperms!P109/HDTperms!P$307</f>
        <v>0.52161083145287279</v>
      </c>
      <c r="Q109" s="6">
        <f>HDTperms!Q109/HDTperms!Q$307</f>
        <v>0.5896678966789668</v>
      </c>
      <c r="R109" s="1"/>
      <c r="S109" s="1">
        <v>0.5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5">
      <c r="A110" s="1">
        <v>107</v>
      </c>
      <c r="B110" s="3">
        <f>HDTperms!B110/HDTperms!B$307</f>
        <v>6.9951818900247278E-2</v>
      </c>
      <c r="C110" s="3">
        <f>HDTperms!C110/HDTperms!C$307</f>
        <v>0.22738079065344383</v>
      </c>
      <c r="D110" s="3">
        <f>HDTperms!D110/HDTperms!D$307</f>
        <v>0.35985486588052351</v>
      </c>
      <c r="E110" s="6">
        <f>HDTperms!E110/HDTperms!E$307</f>
        <v>0.55018058443690487</v>
      </c>
      <c r="F110" s="6">
        <f>HDTperms!F110/HDTperms!F$307</f>
        <v>0.69426497277676957</v>
      </c>
      <c r="G110" s="6">
        <f>HDTperms!G110/HDTperms!G$307</f>
        <v>0.77417951568466326</v>
      </c>
      <c r="H110" s="6">
        <f>HDTperms!H110/HDTperms!H$307</f>
        <v>0.89241849039749888</v>
      </c>
      <c r="I110" s="1"/>
      <c r="J110" s="1">
        <v>107</v>
      </c>
      <c r="K110" s="3">
        <f>HDTperms!K110/HDTperms!K$307</f>
        <v>2.6461611402495037E-2</v>
      </c>
      <c r="L110" s="3">
        <f>HDTperms!L110/HDTperms!L$307</f>
        <v>8.0937673239882796E-2</v>
      </c>
      <c r="M110" s="3">
        <f>HDTperms!M110/HDTperms!M$307</f>
        <v>0.13773465513604724</v>
      </c>
      <c r="N110" s="3">
        <f>HDTperms!N110/HDTperms!N$307</f>
        <v>0.22473404255319152</v>
      </c>
      <c r="O110" s="3">
        <f>HDTperms!O110/HDTperms!O$307</f>
        <v>0.34941317807965988</v>
      </c>
      <c r="P110" s="3">
        <f>HDTperms!P110/HDTperms!P$307</f>
        <v>0.45547647977781641</v>
      </c>
      <c r="Q110" s="6">
        <f>HDTperms!Q110/HDTperms!Q$307</f>
        <v>0.66642066420664214</v>
      </c>
      <c r="R110" s="1"/>
      <c r="S110" s="1">
        <v>0.5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5">
      <c r="A111" s="1">
        <v>108</v>
      </c>
      <c r="B111" s="3">
        <f>HDTperms!B111/HDTperms!B$307</f>
        <v>7.5840619981135449E-2</v>
      </c>
      <c r="C111" s="3">
        <f>HDTperms!C111/HDTperms!C$307</f>
        <v>0.21889009645428611</v>
      </c>
      <c r="D111" s="3">
        <f>HDTperms!D111/HDTperms!D$307</f>
        <v>0.35266295192432295</v>
      </c>
      <c r="E111" s="6">
        <f>HDTperms!E111/HDTperms!E$307</f>
        <v>0.52533654372332272</v>
      </c>
      <c r="F111" s="6">
        <f>HDTperms!F111/HDTperms!F$307</f>
        <v>0.6691833030852995</v>
      </c>
      <c r="G111" s="6">
        <f>HDTperms!G111/HDTperms!G$307</f>
        <v>0.80342210836676486</v>
      </c>
      <c r="H111" s="6">
        <f>HDTperms!H111/HDTperms!H$307</f>
        <v>0.87477668602054492</v>
      </c>
      <c r="I111" s="1"/>
      <c r="J111" s="1">
        <v>108</v>
      </c>
      <c r="K111" s="3">
        <f>HDTperms!K111/HDTperms!K$307</f>
        <v>3.4195632204344087E-2</v>
      </c>
      <c r="L111" s="3">
        <f>HDTperms!L111/HDTperms!L$307</f>
        <v>6.9771125366278622E-2</v>
      </c>
      <c r="M111" s="3">
        <f>HDTperms!M111/HDTperms!M$307</f>
        <v>0.14859734233284116</v>
      </c>
      <c r="N111" s="3">
        <f>HDTperms!N111/HDTperms!N$307</f>
        <v>0.2014627659574468</v>
      </c>
      <c r="O111" s="3">
        <f>HDTperms!O111/HDTperms!O$307</f>
        <v>0.33166990111819605</v>
      </c>
      <c r="P111" s="6">
        <f>HDTperms!P111/HDTperms!P$307</f>
        <v>0.54851588265926055</v>
      </c>
      <c r="Q111" s="6">
        <f>HDTperms!Q111/HDTperms!Q$307</f>
        <v>0.60565805658056582</v>
      </c>
      <c r="R111" s="1"/>
      <c r="S111" s="1">
        <v>0.5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5">
      <c r="A112" s="1">
        <v>109</v>
      </c>
      <c r="B112" s="3">
        <f>HDTperms!B112/HDTperms!B$307</f>
        <v>7.1710811430902188E-2</v>
      </c>
      <c r="C112" s="3">
        <f>HDTperms!C112/HDTperms!C$307</f>
        <v>0.22683738622469773</v>
      </c>
      <c r="D112" s="3">
        <f>HDTperms!D112/HDTperms!D$307</f>
        <v>0.37579370221588698</v>
      </c>
      <c r="E112" s="6">
        <f>HDTperms!E112/HDTperms!E$307</f>
        <v>0.5403305242420926</v>
      </c>
      <c r="F112" s="6">
        <f>HDTperms!F112/HDTperms!F$307</f>
        <v>0.69774954627949193</v>
      </c>
      <c r="G112" s="6">
        <f>HDTperms!G112/HDTperms!G$307</f>
        <v>0.7872299289477499</v>
      </c>
      <c r="H112" s="6">
        <f>HDTperms!H112/HDTperms!H$307</f>
        <v>0.89593568557391701</v>
      </c>
      <c r="I112" s="1"/>
      <c r="J112" s="1">
        <v>109</v>
      </c>
      <c r="K112" s="3">
        <f>HDTperms!K112/HDTperms!K$307</f>
        <v>3.0521231516875576E-2</v>
      </c>
      <c r="L112" s="3">
        <f>HDTperms!L112/HDTperms!L$307</f>
        <v>8.6204165676724495E-2</v>
      </c>
      <c r="M112" s="3">
        <f>HDTperms!M112/HDTperms!M$307</f>
        <v>0.15260493566758068</v>
      </c>
      <c r="N112" s="3">
        <f>HDTperms!N112/HDTperms!N$307</f>
        <v>0.2014627659574468</v>
      </c>
      <c r="O112" s="3">
        <f>HDTperms!O112/HDTperms!O$307</f>
        <v>0.33952499768967742</v>
      </c>
      <c r="P112" s="6">
        <f>HDTperms!P112/HDTperms!P$307</f>
        <v>0.49574726609963549</v>
      </c>
      <c r="Q112" s="6">
        <f>HDTperms!Q112/HDTperms!Q$307</f>
        <v>0.62632226322263229</v>
      </c>
      <c r="R112" s="1"/>
      <c r="S112" s="1">
        <v>0.5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5">
      <c r="A113" s="1">
        <v>110</v>
      </c>
      <c r="B113" s="3">
        <f>HDTperms!B113/HDTperms!B$307</f>
        <v>7.1277436459581414E-2</v>
      </c>
      <c r="C113" s="3">
        <f>HDTperms!C113/HDTperms!C$307</f>
        <v>0.22473169406330665</v>
      </c>
      <c r="D113" s="3">
        <f>HDTperms!D113/HDTperms!D$307</f>
        <v>0.35927173772191268</v>
      </c>
      <c r="E113" s="6">
        <f>HDTperms!E113/HDTperms!E$307</f>
        <v>0.57414906424428158</v>
      </c>
      <c r="F113" s="6">
        <f>HDTperms!F113/HDTperms!F$307</f>
        <v>0.69183303085299452</v>
      </c>
      <c r="G113" s="6">
        <f>HDTperms!G113/HDTperms!G$307</f>
        <v>0.81569916380685381</v>
      </c>
      <c r="H113" s="6">
        <f>HDTperms!H113/HDTperms!H$307</f>
        <v>0.86271773112996875</v>
      </c>
      <c r="I113" s="1"/>
      <c r="J113" s="1">
        <v>110</v>
      </c>
      <c r="K113" s="3">
        <f>HDTperms!K113/HDTperms!K$307</f>
        <v>3.1587993006785789E-2</v>
      </c>
      <c r="L113" s="3">
        <f>HDTperms!L113/HDTperms!L$307</f>
        <v>8.0977270927377845E-2</v>
      </c>
      <c r="M113" s="3">
        <f>HDTperms!M113/HDTperms!M$307</f>
        <v>0.16610419742670324</v>
      </c>
      <c r="N113" s="3">
        <f>HDTperms!N113/HDTperms!N$307</f>
        <v>0.25443262411347517</v>
      </c>
      <c r="O113" s="3">
        <f>HDTperms!O113/HDTperms!O$307</f>
        <v>0.3463635523519083</v>
      </c>
      <c r="P113" s="6">
        <f>HDTperms!P113/HDTperms!P$307</f>
        <v>0.61742752994271832</v>
      </c>
      <c r="Q113" s="6">
        <f>HDTperms!Q113/HDTperms!Q$307</f>
        <v>0.61697416974169739</v>
      </c>
      <c r="R113" s="1"/>
      <c r="S113" s="1">
        <v>0.5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5">
      <c r="A114" s="1">
        <v>111</v>
      </c>
      <c r="B114" s="3">
        <f>HDTperms!B114/HDTperms!B$307</f>
        <v>8.078619318326663E-2</v>
      </c>
      <c r="C114" s="3">
        <f>HDTperms!C114/HDTperms!C$307</f>
        <v>0.24392066295340309</v>
      </c>
      <c r="D114" s="3">
        <f>HDTperms!D114/HDTperms!D$307</f>
        <v>0.39782298820785278</v>
      </c>
      <c r="E114" s="6">
        <f>HDTperms!E114/HDTperms!E$307</f>
        <v>0.55007113932362917</v>
      </c>
      <c r="F114" s="6">
        <f>HDTperms!F114/HDTperms!F$307</f>
        <v>0.70965517241379317</v>
      </c>
      <c r="G114" s="6">
        <f>HDTperms!G114/HDTperms!G$307</f>
        <v>0.7844748417033206</v>
      </c>
      <c r="H114" s="6">
        <f>HDTperms!H114/HDTperms!H$307</f>
        <v>0.89459580169718633</v>
      </c>
      <c r="I114" s="1"/>
      <c r="J114" s="1">
        <v>111</v>
      </c>
      <c r="K114" s="3">
        <f>HDTperms!K114/HDTperms!K$307</f>
        <v>3.8699736272853884E-2</v>
      </c>
      <c r="L114" s="3">
        <f>HDTperms!L114/HDTperms!L$307</f>
        <v>7.9828937990021401E-2</v>
      </c>
      <c r="M114" s="3">
        <f>HDTperms!M114/HDTperms!M$307</f>
        <v>0.14290234127821133</v>
      </c>
      <c r="N114" s="3">
        <f>HDTperms!N114/HDTperms!N$307</f>
        <v>0.23847517730496456</v>
      </c>
      <c r="O114" s="3">
        <f>HDTperms!O114/HDTperms!O$307</f>
        <v>0.35116902319563809</v>
      </c>
      <c r="P114" s="6">
        <f>HDTperms!P114/HDTperms!P$307</f>
        <v>0.52959555632702648</v>
      </c>
      <c r="Q114" s="6">
        <f>HDTperms!Q114/HDTperms!Q$307</f>
        <v>0.68929889298892999</v>
      </c>
      <c r="R114" s="1"/>
      <c r="S114" s="1">
        <v>0.5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5">
      <c r="A115" s="1">
        <v>112</v>
      </c>
      <c r="B115" s="3">
        <f>HDTperms!B115/HDTperms!B$307</f>
        <v>7.301093634486451E-2</v>
      </c>
      <c r="C115" s="3">
        <f>HDTperms!C115/HDTperms!C$307</f>
        <v>0.23468278766471951</v>
      </c>
      <c r="D115" s="3">
        <f>HDTperms!D115/HDTperms!D$307</f>
        <v>0.39477776337955162</v>
      </c>
      <c r="E115" s="6">
        <f>HDTperms!E115/HDTperms!E$307</f>
        <v>0.59275473350114916</v>
      </c>
      <c r="F115" s="6">
        <f>HDTperms!F115/HDTperms!F$307</f>
        <v>0.69825771324863894</v>
      </c>
      <c r="G115" s="6">
        <f>HDTperms!G115/HDTperms!G$307</f>
        <v>0.83164966890618197</v>
      </c>
      <c r="H115" s="6">
        <f>HDTperms!H115/HDTperms!H$307</f>
        <v>0.87762393925859761</v>
      </c>
      <c r="I115" s="1"/>
      <c r="J115" s="1">
        <v>112</v>
      </c>
      <c r="K115" s="3">
        <f>HDTperms!K115/HDTperms!K$307</f>
        <v>3.87293685364625E-2</v>
      </c>
      <c r="L115" s="3">
        <f>HDTperms!L115/HDTperms!L$307</f>
        <v>8.1412845489823402E-2</v>
      </c>
      <c r="M115" s="3">
        <f>HDTperms!M115/HDTperms!M$307</f>
        <v>0.190677072347606</v>
      </c>
      <c r="N115" s="3">
        <f>HDTperms!N115/HDTperms!N$307</f>
        <v>0.23182624113475178</v>
      </c>
      <c r="O115" s="3">
        <f>HDTperms!O115/HDTperms!O$307</f>
        <v>0.36216615839571203</v>
      </c>
      <c r="P115" s="6">
        <f>HDTperms!P115/HDTperms!P$307</f>
        <v>0.551640340218712</v>
      </c>
      <c r="Q115" s="6">
        <f>HDTperms!Q115/HDTperms!Q$307</f>
        <v>0.68339483394833955</v>
      </c>
      <c r="R115" s="1"/>
      <c r="S115" s="1">
        <v>0.5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5">
      <c r="A116" s="1">
        <v>113</v>
      </c>
      <c r="B116" s="3">
        <f>HDTperms!B116/HDTperms!B$307</f>
        <v>8.8179060341091603E-2</v>
      </c>
      <c r="C116" s="3">
        <f>HDTperms!C116/HDTperms!C$307</f>
        <v>0.24568672734682789</v>
      </c>
      <c r="D116" s="3">
        <f>HDTperms!D116/HDTperms!D$307</f>
        <v>0.40248801347673968</v>
      </c>
      <c r="E116" s="6">
        <f>HDTperms!E116/HDTperms!E$307</f>
        <v>0.57261683265842189</v>
      </c>
      <c r="F116" s="6">
        <f>HDTperms!F116/HDTperms!F$307</f>
        <v>0.74388384754990933</v>
      </c>
      <c r="G116" s="6">
        <f>HDTperms!G116/HDTperms!G$307</f>
        <v>0.80714389288994148</v>
      </c>
      <c r="H116" s="6">
        <f>HDTperms!H116/HDTperms!H$307</f>
        <v>0.91592228673514964</v>
      </c>
      <c r="I116" s="1"/>
      <c r="J116" s="1">
        <v>113</v>
      </c>
      <c r="K116" s="3">
        <f>HDTperms!K116/HDTperms!K$307</f>
        <v>3.5588348593949097E-2</v>
      </c>
      <c r="L116" s="3">
        <f>HDTperms!L116/HDTperms!L$307</f>
        <v>8.8144452363981954E-2</v>
      </c>
      <c r="M116" s="3">
        <f>HDTperms!M116/HDTperms!M$307</f>
        <v>0.15998734444210083</v>
      </c>
      <c r="N116" s="3">
        <f>HDTperms!N116/HDTperms!N$307</f>
        <v>0.29809397163120566</v>
      </c>
      <c r="O116" s="3">
        <f>HDTperms!O116/HDTperms!O$307</f>
        <v>0.38203493207651784</v>
      </c>
      <c r="P116" s="6">
        <f>HDTperms!P116/HDTperms!P$307</f>
        <v>0.56674188508939427</v>
      </c>
      <c r="Q116" s="6">
        <f>HDTperms!Q116/HDTperms!Q$307</f>
        <v>0.68610086100861012</v>
      </c>
      <c r="R116" s="1"/>
      <c r="S116" s="1">
        <v>0.5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5">
      <c r="A117" s="1">
        <v>114</v>
      </c>
      <c r="B117" s="3">
        <f>HDTperms!B117/HDTperms!B$307</f>
        <v>9.0830295459759874E-2</v>
      </c>
      <c r="C117" s="3">
        <f>HDTperms!C117/HDTperms!C$307</f>
        <v>0.24371688629262331</v>
      </c>
      <c r="D117" s="3">
        <f>HDTperms!D117/HDTperms!D$307</f>
        <v>0.39801736426072309</v>
      </c>
      <c r="E117" s="6">
        <f>HDTperms!E117/HDTperms!E$307</f>
        <v>0.56714457699463716</v>
      </c>
      <c r="F117" s="6">
        <f>HDTperms!F117/HDTperms!F$307</f>
        <v>0.69589836660617066</v>
      </c>
      <c r="G117" s="6">
        <f>HDTperms!G117/HDTperms!G$307</f>
        <v>0.84847020155638264</v>
      </c>
      <c r="H117" s="6">
        <f>HDTperms!H117/HDTperms!H$307</f>
        <v>0.88410004466279601</v>
      </c>
      <c r="I117" s="1"/>
      <c r="J117" s="1">
        <v>114</v>
      </c>
      <c r="K117" s="3">
        <f>HDTperms!K117/HDTperms!K$307</f>
        <v>4.240376922393102E-2</v>
      </c>
      <c r="L117" s="3">
        <f>HDTperms!L117/HDTperms!L$307</f>
        <v>8.7075314801615594E-2</v>
      </c>
      <c r="M117" s="3">
        <f>HDTperms!M117/HDTperms!M$307</f>
        <v>0.17686142164100402</v>
      </c>
      <c r="N117" s="3">
        <f>HDTperms!N117/HDTperms!N$307</f>
        <v>0.28102836879432624</v>
      </c>
      <c r="O117" s="3">
        <f>HDTperms!O117/HDTperms!O$307</f>
        <v>0.35726827465114125</v>
      </c>
      <c r="P117" s="6">
        <f>HDTperms!P117/HDTperms!P$307</f>
        <v>0.62662732164554769</v>
      </c>
      <c r="Q117" s="6">
        <f>HDTperms!Q117/HDTperms!Q$307</f>
        <v>0.65362853628536288</v>
      </c>
      <c r="R117" s="1"/>
      <c r="S117" s="1">
        <v>0.5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5">
      <c r="A118" s="1">
        <v>115</v>
      </c>
      <c r="B118" s="3">
        <f>HDTperms!B118/HDTperms!B$307</f>
        <v>9.5113059882223988E-2</v>
      </c>
      <c r="C118" s="3">
        <f>HDTperms!C118/HDTperms!C$307</f>
        <v>0.26063034913734545</v>
      </c>
      <c r="D118" s="3">
        <f>HDTperms!D118/HDTperms!D$307</f>
        <v>0.42250874692237922</v>
      </c>
      <c r="E118" s="6">
        <f>HDTperms!E118/HDTperms!E$307</f>
        <v>0.58454635000547228</v>
      </c>
      <c r="F118" s="6">
        <f>HDTperms!F118/HDTperms!F$307</f>
        <v>0.76134301270417437</v>
      </c>
      <c r="G118" s="6">
        <f>HDTperms!G118/HDTperms!G$307</f>
        <v>0.81289574169848711</v>
      </c>
      <c r="H118" s="6">
        <f>HDTperms!H118/HDTperms!H$307</f>
        <v>0.9152523447967843</v>
      </c>
      <c r="I118" s="1"/>
      <c r="J118" s="1">
        <v>115</v>
      </c>
      <c r="K118" s="3">
        <f>HDTperms!K118/HDTperms!K$307</f>
        <v>4.8182060627611337E-2</v>
      </c>
      <c r="L118" s="3">
        <f>HDTperms!L118/HDTperms!L$307</f>
        <v>9.6063989862992014E-2</v>
      </c>
      <c r="M118" s="3">
        <f>HDTperms!M118/HDTperms!M$307</f>
        <v>0.18002531111579834</v>
      </c>
      <c r="N118" s="3">
        <f>HDTperms!N118/HDTperms!N$307</f>
        <v>0.25687056737588648</v>
      </c>
      <c r="O118" s="3">
        <f>HDTperms!O118/HDTperms!O$307</f>
        <v>0.40365955087330185</v>
      </c>
      <c r="P118" s="6">
        <f>HDTperms!P118/HDTperms!P$307</f>
        <v>0.53081062315570227</v>
      </c>
      <c r="Q118" s="6">
        <f>HDTperms!Q118/HDTperms!Q$307</f>
        <v>0.62238622386223863</v>
      </c>
      <c r="R118" s="1"/>
      <c r="S118" s="1">
        <v>0.5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5">
      <c r="A119" s="1">
        <v>116</v>
      </c>
      <c r="B119" s="3">
        <f>HDTperms!B119/HDTperms!B$307</f>
        <v>9.6948530348994325E-2</v>
      </c>
      <c r="C119" s="3">
        <f>HDTperms!C119/HDTperms!C$307</f>
        <v>0.26643798396956936</v>
      </c>
      <c r="D119" s="3">
        <f>HDTperms!D119/HDTperms!D$307</f>
        <v>0.43903071141635353</v>
      </c>
      <c r="E119" s="6">
        <f>HDTperms!E119/HDTperms!E$307</f>
        <v>0.59888365984458791</v>
      </c>
      <c r="F119" s="6">
        <f>HDTperms!F119/HDTperms!F$307</f>
        <v>0.72827586206896555</v>
      </c>
      <c r="G119" s="6">
        <f>HDTperms!G119/HDTperms!G$307</f>
        <v>0.85460872927642706</v>
      </c>
      <c r="H119" s="6">
        <f>HDTperms!H119/HDTperms!H$307</f>
        <v>0.90040196516301918</v>
      </c>
      <c r="I119" s="1"/>
      <c r="J119" s="1">
        <v>116</v>
      </c>
      <c r="K119" s="3">
        <f>HDTperms!K119/HDTperms!K$307</f>
        <v>4.4092808249622188E-2</v>
      </c>
      <c r="L119" s="3">
        <f>HDTperms!L119/HDTperms!L$307</f>
        <v>9.8400253425199979E-2</v>
      </c>
      <c r="M119" s="3">
        <f>HDTperms!M119/HDTperms!M$307</f>
        <v>0.18751318287281163</v>
      </c>
      <c r="N119" s="3">
        <f>HDTperms!N119/HDTperms!N$307</f>
        <v>0.286790780141844</v>
      </c>
      <c r="O119" s="3">
        <f>HDTperms!O119/HDTperms!O$307</f>
        <v>0.40384437667498385</v>
      </c>
      <c r="P119" s="6">
        <f>HDTperms!P119/HDTperms!P$307</f>
        <v>0.58687727825030378</v>
      </c>
      <c r="Q119" s="6">
        <f>HDTperms!Q119/HDTperms!Q$307</f>
        <v>0.70479704797047971</v>
      </c>
      <c r="R119" s="1"/>
      <c r="S119" s="1">
        <v>0.5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5">
      <c r="A120" s="1">
        <v>117</v>
      </c>
      <c r="B120" s="3">
        <f>HDTperms!B120/HDTperms!B$307</f>
        <v>0.10260789762153619</v>
      </c>
      <c r="C120" s="3">
        <f>HDTperms!C120/HDTperms!C$307</f>
        <v>0.27401168319521807</v>
      </c>
      <c r="D120" s="3">
        <f>HDTperms!D120/HDTperms!D$307</f>
        <v>0.44414928080860444</v>
      </c>
      <c r="E120" s="6">
        <f>HDTperms!E120/HDTperms!E$307</f>
        <v>0.56867680858049685</v>
      </c>
      <c r="F120" s="6">
        <f>HDTperms!F120/HDTperms!F$307</f>
        <v>0.76696914700544472</v>
      </c>
      <c r="G120" s="6">
        <f>HDTperms!G120/HDTperms!G$307</f>
        <v>0.83532311856542119</v>
      </c>
      <c r="H120" s="6">
        <f>HDTperms!H120/HDTperms!H$307</f>
        <v>0.91653640017865123</v>
      </c>
      <c r="I120" s="1"/>
      <c r="J120" s="1">
        <v>117</v>
      </c>
      <c r="K120" s="3">
        <f>HDTperms!K120/HDTperms!K$307</f>
        <v>4.1959285269801756E-2</v>
      </c>
      <c r="L120" s="3">
        <f>HDTperms!L120/HDTperms!L$307</f>
        <v>0.11499168448562605</v>
      </c>
      <c r="M120" s="3">
        <f>HDTperms!M120/HDTperms!M$307</f>
        <v>0.18951697954018137</v>
      </c>
      <c r="N120" s="3">
        <f>HDTperms!N120/HDTperms!N$307</f>
        <v>0.31937056737588654</v>
      </c>
      <c r="O120" s="3">
        <f>HDTperms!O120/HDTperms!O$307</f>
        <v>0.3928472414749099</v>
      </c>
      <c r="P120" s="6">
        <f>HDTperms!P120/HDTperms!P$307</f>
        <v>0.60874848116646418</v>
      </c>
      <c r="Q120" s="6">
        <f>HDTperms!Q120/HDTperms!Q$307</f>
        <v>0.77367773677736784</v>
      </c>
      <c r="R120" s="1"/>
      <c r="S120" s="1">
        <v>0.5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5">
      <c r="A121" s="1">
        <v>118</v>
      </c>
      <c r="B121" s="3">
        <f>HDTperms!B121/HDTperms!B$307</f>
        <v>9.6260228923955443E-2</v>
      </c>
      <c r="C121" s="3">
        <f>HDTperms!C121/HDTperms!C$307</f>
        <v>0.27981931802744198</v>
      </c>
      <c r="D121" s="3">
        <f>HDTperms!D121/HDTperms!D$307</f>
        <v>0.44719450563690555</v>
      </c>
      <c r="E121" s="6">
        <f>HDTperms!E121/HDTperms!E$307</f>
        <v>0.59494363576666309</v>
      </c>
      <c r="F121" s="6">
        <f>HDTperms!F121/HDTperms!F$307</f>
        <v>0.74653357531760445</v>
      </c>
      <c r="G121" s="6">
        <f>HDTperms!G121/HDTperms!G$307</f>
        <v>0.85156363284837344</v>
      </c>
      <c r="H121" s="6">
        <f>HDTperms!H121/HDTperms!H$307</f>
        <v>0.89409334524341233</v>
      </c>
      <c r="I121" s="1"/>
      <c r="J121" s="1">
        <v>118</v>
      </c>
      <c r="K121" s="3">
        <f>HDTperms!K121/HDTperms!K$307</f>
        <v>5.3189913177467622E-2</v>
      </c>
      <c r="L121" s="3">
        <f>HDTperms!L121/HDTperms!L$307</f>
        <v>0.10723053773659619</v>
      </c>
      <c r="M121" s="3">
        <f>HDTperms!M121/HDTperms!M$307</f>
        <v>0.19500105462982492</v>
      </c>
      <c r="N121" s="3">
        <f>HDTperms!N121/HDTperms!N$307</f>
        <v>0.26130319148936171</v>
      </c>
      <c r="O121" s="3">
        <f>HDTperms!O121/HDTperms!O$307</f>
        <v>0.40864984751871358</v>
      </c>
      <c r="P121" s="6">
        <f>HDTperms!P121/HDTperms!P$307</f>
        <v>0.64919284846380831</v>
      </c>
      <c r="Q121" s="6">
        <f>HDTperms!Q121/HDTperms!Q$307</f>
        <v>0.72152521525215252</v>
      </c>
      <c r="R121" s="1"/>
      <c r="S121" s="1">
        <v>0.5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5">
      <c r="A122" s="1">
        <v>119</v>
      </c>
      <c r="B122" s="3">
        <f>HDTperms!B122/HDTperms!B$307</f>
        <v>0.10594743416524334</v>
      </c>
      <c r="C122" s="3">
        <f>HDTperms!C122/HDTperms!C$307</f>
        <v>0.29058551827197393</v>
      </c>
      <c r="D122" s="3">
        <f>HDTperms!D122/HDTperms!D$307</f>
        <v>0.4466761694959181</v>
      </c>
      <c r="E122" s="6">
        <f>HDTperms!E122/HDTperms!E$307</f>
        <v>0.61136040275801684</v>
      </c>
      <c r="F122" s="6">
        <f>HDTperms!F122/HDTperms!F$307</f>
        <v>0.77687840290381127</v>
      </c>
      <c r="G122" s="6">
        <f>HDTperms!G122/HDTperms!G$307</f>
        <v>0.8393349122722219</v>
      </c>
      <c r="H122" s="6">
        <f>HDTperms!H122/HDTperms!H$307</f>
        <v>0.92848369807949982</v>
      </c>
      <c r="I122" s="1"/>
      <c r="J122" s="1">
        <v>119</v>
      </c>
      <c r="K122" s="3">
        <f>HDTperms!K122/HDTperms!K$307</f>
        <v>4.6048537647790919E-2</v>
      </c>
      <c r="L122" s="3">
        <f>HDTperms!L122/HDTperms!L$307</f>
        <v>9.8519046487685127E-2</v>
      </c>
      <c r="M122" s="3">
        <f>HDTperms!M122/HDTperms!M$307</f>
        <v>0.20153975954439993</v>
      </c>
      <c r="N122" s="3">
        <f>HDTperms!N122/HDTperms!N$307</f>
        <v>0.34640957446808512</v>
      </c>
      <c r="O122" s="3">
        <f>HDTperms!O122/HDTperms!O$307</f>
        <v>0.41641253118935401</v>
      </c>
      <c r="P122" s="6">
        <f>HDTperms!P122/HDTperms!P$307</f>
        <v>0.60249956604756127</v>
      </c>
      <c r="Q122" s="6">
        <f>HDTperms!Q122/HDTperms!Q$307</f>
        <v>0.75768757687576871</v>
      </c>
      <c r="R122" s="1"/>
      <c r="S122" s="1">
        <v>0.5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5">
      <c r="A123" s="1">
        <v>120</v>
      </c>
      <c r="B123" s="3">
        <f>HDTperms!B123/HDTperms!B$307</f>
        <v>0.10069594921865042</v>
      </c>
      <c r="C123" s="3">
        <f>HDTperms!C123/HDTperms!C$307</f>
        <v>0.2937440565140606</v>
      </c>
      <c r="D123" s="3">
        <f>HDTperms!D123/HDTperms!D$307</f>
        <v>0.44065051185693926</v>
      </c>
      <c r="E123" s="6">
        <f>HDTperms!E123/HDTperms!E$307</f>
        <v>0.60939039071905432</v>
      </c>
      <c r="F123" s="6">
        <f>HDTperms!F123/HDTperms!F$307</f>
        <v>0.76468239564428309</v>
      </c>
      <c r="G123" s="6">
        <f>HDTperms!G123/HDTperms!G$307</f>
        <v>0.85451205954855236</v>
      </c>
      <c r="H123" s="6">
        <f>HDTperms!H123/HDTperms!H$307</f>
        <v>0.88878963823135337</v>
      </c>
      <c r="I123" s="1"/>
      <c r="J123" s="1">
        <v>120</v>
      </c>
      <c r="K123" s="3">
        <f>HDTperms!K123/HDTperms!K$307</f>
        <v>4.1929653006193147E-2</v>
      </c>
      <c r="L123" s="3">
        <f>HDTperms!L123/HDTperms!L$307</f>
        <v>0.11130909954858638</v>
      </c>
      <c r="M123" s="3">
        <f>HDTperms!M123/HDTperms!M$307</f>
        <v>0.21567179919848131</v>
      </c>
      <c r="N123" s="3">
        <f>HDTperms!N123/HDTperms!N$307</f>
        <v>0.31538120567375888</v>
      </c>
      <c r="O123" s="3">
        <f>HDTperms!O123/HDTperms!O$307</f>
        <v>0.41040569263469179</v>
      </c>
      <c r="P123" s="6">
        <f>HDTperms!P123/HDTperms!P$307</f>
        <v>0.58045478215587576</v>
      </c>
      <c r="Q123" s="6">
        <f>HDTperms!Q123/HDTperms!Q$307</f>
        <v>0.69052890528905286</v>
      </c>
      <c r="R123" s="1"/>
      <c r="S123" s="1">
        <v>0.5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5">
      <c r="A124" s="1">
        <v>121</v>
      </c>
      <c r="B124" s="3">
        <f>HDTperms!B124/HDTperms!B$307</f>
        <v>0.11558365411578761</v>
      </c>
      <c r="C124" s="3">
        <f>HDTperms!C124/HDTperms!C$307</f>
        <v>0.31663496807498986</v>
      </c>
      <c r="D124" s="3">
        <f>HDTperms!D124/HDTperms!D$307</f>
        <v>0.48749514059867821</v>
      </c>
      <c r="E124" s="6">
        <f>HDTperms!E124/HDTperms!E$307</f>
        <v>0.6483528510452008</v>
      </c>
      <c r="F124" s="6">
        <f>HDTperms!F124/HDTperms!F$307</f>
        <v>0.80344827586206902</v>
      </c>
      <c r="G124" s="6">
        <f>HDTperms!G124/HDTperms!G$307</f>
        <v>0.85306201363043155</v>
      </c>
      <c r="H124" s="6">
        <f>HDTperms!H124/HDTperms!H$307</f>
        <v>0.91675971415810631</v>
      </c>
      <c r="I124" s="1"/>
      <c r="J124" s="1">
        <v>121</v>
      </c>
      <c r="K124" s="3">
        <f>HDTperms!K124/HDTperms!K$307</f>
        <v>4.3322369395798144E-2</v>
      </c>
      <c r="L124" s="3">
        <f>HDTperms!L124/HDTperms!L$307</f>
        <v>0.1277817375465273</v>
      </c>
      <c r="M124" s="3">
        <f>HDTperms!M124/HDTperms!M$307</f>
        <v>0.23033115376502847</v>
      </c>
      <c r="N124" s="3">
        <f>HDTperms!N124/HDTperms!N$307</f>
        <v>0.3661347517730496</v>
      </c>
      <c r="O124" s="3">
        <f>HDTperms!O124/HDTperms!O$307</f>
        <v>0.48932630995286935</v>
      </c>
      <c r="P124" s="6">
        <f>HDTperms!P124/HDTperms!P$307</f>
        <v>0.55771567436208991</v>
      </c>
      <c r="Q124" s="6">
        <f>HDTperms!Q124/HDTperms!Q$307</f>
        <v>0.68167281672816726</v>
      </c>
      <c r="R124" s="1"/>
      <c r="S124" s="1">
        <v>0.5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5">
      <c r="A125" s="1">
        <v>122</v>
      </c>
      <c r="B125" s="3">
        <f>HDTperms!B125/HDTperms!B$307</f>
        <v>0.10770642669589824</v>
      </c>
      <c r="C125" s="3">
        <f>HDTperms!C125/HDTperms!C$307</f>
        <v>0.31177829099307164</v>
      </c>
      <c r="D125" s="3">
        <f>HDTperms!D125/HDTperms!D$307</f>
        <v>0.46682648697680446</v>
      </c>
      <c r="E125" s="6">
        <f>HDTperms!E125/HDTperms!E$307</f>
        <v>0.64386560140089744</v>
      </c>
      <c r="F125" s="6">
        <f>HDTperms!F125/HDTperms!F$307</f>
        <v>0.79179673321234134</v>
      </c>
      <c r="G125" s="6">
        <f>HDTperms!G125/HDTperms!G$307</f>
        <v>0.88612306056358447</v>
      </c>
      <c r="H125" s="6">
        <f>HDTperms!H125/HDTperms!H$307</f>
        <v>0.9100044662795892</v>
      </c>
      <c r="I125" s="1"/>
      <c r="J125" s="1">
        <v>122</v>
      </c>
      <c r="K125" s="3">
        <f>HDTperms!K125/HDTperms!K$307</f>
        <v>5.7812546300411889E-2</v>
      </c>
      <c r="L125" s="3">
        <f>HDTperms!L125/HDTperms!L$307</f>
        <v>0.12168369367228955</v>
      </c>
      <c r="M125" s="3">
        <f>HDTperms!M125/HDTperms!M$307</f>
        <v>0.21851929972579623</v>
      </c>
      <c r="N125" s="3">
        <f>HDTperms!N125/HDTperms!N$307</f>
        <v>0.31493794326241137</v>
      </c>
      <c r="O125" s="3">
        <f>HDTperms!O125/HDTperms!O$307</f>
        <v>0.43628130487015987</v>
      </c>
      <c r="P125" s="6">
        <f>HDTperms!P125/HDTperms!P$307</f>
        <v>0.62489151189029679</v>
      </c>
      <c r="Q125" s="6">
        <f>HDTperms!Q125/HDTperms!Q$307</f>
        <v>0.80246002460024601</v>
      </c>
      <c r="R125" s="1"/>
      <c r="S125" s="1">
        <v>0.5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5">
      <c r="A126" s="1">
        <v>123</v>
      </c>
      <c r="B126" s="3">
        <f>HDTperms!B126/HDTperms!B$307</f>
        <v>0.11588956586024933</v>
      </c>
      <c r="C126" s="3">
        <f>HDTperms!C126/HDTperms!C$307</f>
        <v>0.31996332020105966</v>
      </c>
      <c r="D126" s="3">
        <f>HDTperms!D126/HDTperms!D$307</f>
        <v>0.48263573927692105</v>
      </c>
      <c r="E126" s="6">
        <f>HDTperms!E126/HDTperms!E$307</f>
        <v>0.66772463609499833</v>
      </c>
      <c r="F126" s="6">
        <f>HDTperms!F126/HDTperms!F$307</f>
        <v>0.79727767695099827</v>
      </c>
      <c r="G126" s="6">
        <f>HDTperms!G126/HDTperms!G$307</f>
        <v>0.85359369713374256</v>
      </c>
      <c r="H126" s="6">
        <f>HDTperms!H126/HDTperms!H$307</f>
        <v>0.93702545779365787</v>
      </c>
      <c r="I126" s="1"/>
      <c r="J126" s="1">
        <v>123</v>
      </c>
      <c r="K126" s="3">
        <f>HDTperms!K126/HDTperms!K$307</f>
        <v>5.8286662518149762E-2</v>
      </c>
      <c r="L126" s="3">
        <f>HDTperms!L126/HDTperms!L$307</f>
        <v>0.12500989942187377</v>
      </c>
      <c r="M126" s="3">
        <f>HDTperms!M126/HDTperms!M$307</f>
        <v>0.22642902341278212</v>
      </c>
      <c r="N126" s="3">
        <f>HDTperms!N126/HDTperms!N$307</f>
        <v>0.33311170212765956</v>
      </c>
      <c r="O126" s="3">
        <f>HDTperms!O126/HDTperms!O$307</f>
        <v>0.50540615469919592</v>
      </c>
      <c r="P126" s="6">
        <f>HDTperms!P126/HDTperms!P$307</f>
        <v>0.60024301336573516</v>
      </c>
      <c r="Q126" s="6">
        <f>HDTperms!Q126/HDTperms!Q$307</f>
        <v>0.70086100861008616</v>
      </c>
      <c r="R126" s="1"/>
      <c r="S126" s="1">
        <v>0.5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5">
      <c r="A127" s="1">
        <v>124</v>
      </c>
      <c r="B127" s="3">
        <f>HDTperms!B127/HDTperms!B$307</f>
        <v>0.12496494761261377</v>
      </c>
      <c r="C127" s="3">
        <f>HDTperms!C127/HDTperms!C$307</f>
        <v>0.33436353756283121</v>
      </c>
      <c r="D127" s="3">
        <f>HDTperms!D127/HDTperms!D$307</f>
        <v>0.49397434236102117</v>
      </c>
      <c r="E127" s="6">
        <f>HDTperms!E127/HDTperms!E$307</f>
        <v>0.6827186166137682</v>
      </c>
      <c r="F127" s="6">
        <f>HDTperms!F127/HDTperms!F$307</f>
        <v>0.79785843920145194</v>
      </c>
      <c r="G127" s="6">
        <f>HDTperms!G127/HDTperms!G$307</f>
        <v>0.90864710715839325</v>
      </c>
      <c r="H127" s="6">
        <f>HDTperms!H127/HDTperms!H$307</f>
        <v>0.92692050022331407</v>
      </c>
      <c r="I127" s="1"/>
      <c r="J127" s="1">
        <v>124</v>
      </c>
      <c r="K127" s="3">
        <f>HDTperms!K127/HDTperms!K$307</f>
        <v>6.4776128248436898E-2</v>
      </c>
      <c r="L127" s="3">
        <f>HDTperms!L127/HDTperms!L$307</f>
        <v>0.14092816979488398</v>
      </c>
      <c r="M127" s="3">
        <f>HDTperms!M127/HDTperms!M$307</f>
        <v>0.24467411938409617</v>
      </c>
      <c r="N127" s="3">
        <f>HDTperms!N127/HDTperms!N$307</f>
        <v>0.36635638297872342</v>
      </c>
      <c r="O127" s="3">
        <f>HDTperms!O127/HDTperms!O$307</f>
        <v>0.45531836244339707</v>
      </c>
      <c r="P127" s="6">
        <f>HDTperms!P127/HDTperms!P$307</f>
        <v>0.64051379968755429</v>
      </c>
      <c r="Q127" s="6">
        <f>HDTperms!Q127/HDTperms!Q$307</f>
        <v>0.74046740467404681</v>
      </c>
      <c r="R127" s="1"/>
      <c r="S127" s="1">
        <v>0.5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5">
      <c r="A128" s="1">
        <v>125</v>
      </c>
      <c r="B128" s="3">
        <f>HDTperms!B128/HDTperms!B$307</f>
        <v>0.12465903586815204</v>
      </c>
      <c r="C128" s="3">
        <f>HDTperms!C128/HDTperms!C$307</f>
        <v>0.35086944708599377</v>
      </c>
      <c r="D128" s="3">
        <f>HDTperms!D128/HDTperms!D$307</f>
        <v>0.4948166385901257</v>
      </c>
      <c r="E128" s="6">
        <f>HDTperms!E128/HDTperms!E$307</f>
        <v>0.69727481667943525</v>
      </c>
      <c r="F128" s="6">
        <f>HDTperms!F128/HDTperms!F$307</f>
        <v>0.82816696914700538</v>
      </c>
      <c r="G128" s="6">
        <f>HDTperms!G128/HDTperms!G$307</f>
        <v>0.88133790903378606</v>
      </c>
      <c r="H128" s="6">
        <f>HDTperms!H128/HDTperms!H$307</f>
        <v>0.94651630192050029</v>
      </c>
      <c r="I128" s="1"/>
      <c r="J128" s="1">
        <v>125</v>
      </c>
      <c r="K128" s="3">
        <f>HDTperms!K128/HDTperms!K$307</f>
        <v>6.3442676386049127E-2</v>
      </c>
      <c r="L128" s="3">
        <f>HDTperms!L128/HDTperms!L$307</f>
        <v>0.16001425516749823</v>
      </c>
      <c r="M128" s="3">
        <f>HDTperms!M128/HDTperms!M$307</f>
        <v>0.25764606623075298</v>
      </c>
      <c r="N128" s="3">
        <f>HDTperms!N128/HDTperms!N$307</f>
        <v>0.43484042553191493</v>
      </c>
      <c r="O128" s="6">
        <f>HDTperms!O128/HDTperms!O$307</f>
        <v>0.50281859347564917</v>
      </c>
      <c r="P128" s="6">
        <f>HDTperms!P128/HDTperms!P$307</f>
        <v>0.68113174796042364</v>
      </c>
      <c r="Q128" s="6">
        <f>HDTperms!Q128/HDTperms!Q$307</f>
        <v>0.72201722017220182</v>
      </c>
      <c r="R128" s="1"/>
      <c r="S128" s="1">
        <v>0.5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5">
      <c r="A129" s="1">
        <v>126</v>
      </c>
      <c r="B129" s="3">
        <f>HDTperms!B129/HDTperms!B$307</f>
        <v>0.12713182246921764</v>
      </c>
      <c r="C129" s="3">
        <f>HDTperms!C129/HDTperms!C$307</f>
        <v>0.35300910202418151</v>
      </c>
      <c r="D129" s="6">
        <f>HDTperms!D129/HDTperms!D$307</f>
        <v>0.51632758844110405</v>
      </c>
      <c r="E129" s="6">
        <f>HDTperms!E129/HDTperms!E$307</f>
        <v>0.67713691583670799</v>
      </c>
      <c r="F129" s="6">
        <f>HDTperms!F129/HDTperms!F$307</f>
        <v>0.82141560798548108</v>
      </c>
      <c r="G129" s="6">
        <f>HDTperms!G129/HDTperms!G$307</f>
        <v>0.90613369423365064</v>
      </c>
      <c r="H129" s="6">
        <f>HDTperms!H129/HDTperms!H$307</f>
        <v>0.91491737382760163</v>
      </c>
      <c r="I129" s="1"/>
      <c r="J129" s="1">
        <v>126</v>
      </c>
      <c r="K129" s="3">
        <f>HDTperms!K129/HDTperms!K$307</f>
        <v>6.2612973005007858E-2</v>
      </c>
      <c r="L129" s="3">
        <f>HDTperms!L129/HDTperms!L$307</f>
        <v>0.14813494891898316</v>
      </c>
      <c r="M129" s="3">
        <f>HDTperms!M129/HDTperms!M$307</f>
        <v>0.25532588061590383</v>
      </c>
      <c r="N129" s="3">
        <f>HDTperms!N129/HDTperms!N$307</f>
        <v>0.36657801418439717</v>
      </c>
      <c r="O129" s="6">
        <f>HDTperms!O129/HDTperms!O$307</f>
        <v>0.50069309675630713</v>
      </c>
      <c r="P129" s="6">
        <f>HDTperms!P129/HDTperms!P$307</f>
        <v>0.65144940114563443</v>
      </c>
      <c r="Q129" s="6">
        <f>HDTperms!Q129/HDTperms!Q$307</f>
        <v>0.73431734317343178</v>
      </c>
      <c r="R129" s="1"/>
      <c r="S129" s="1">
        <v>0.5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5">
      <c r="A130" s="1">
        <v>127</v>
      </c>
      <c r="B130" s="3">
        <f>HDTperms!B130/HDTperms!B$307</f>
        <v>0.14191755678486759</v>
      </c>
      <c r="C130" s="3">
        <f>HDTperms!C130/HDTperms!C$307</f>
        <v>0.36836027713625868</v>
      </c>
      <c r="D130" s="6">
        <f>HDTperms!D130/HDTperms!D$307</f>
        <v>0.5217701179214721</v>
      </c>
      <c r="E130" s="6">
        <f>HDTperms!E130/HDTperms!E$307</f>
        <v>0.68523585421910915</v>
      </c>
      <c r="F130" s="6">
        <f>HDTperms!F130/HDTperms!F$307</f>
        <v>0.8340471869328494</v>
      </c>
      <c r="G130" s="6">
        <f>HDTperms!G130/HDTperms!G$307</f>
        <v>0.88351297791096717</v>
      </c>
      <c r="H130" s="6">
        <f>HDTperms!H130/HDTperms!H$307</f>
        <v>0.94847029924073256</v>
      </c>
      <c r="I130" s="1"/>
      <c r="J130" s="1">
        <v>127</v>
      </c>
      <c r="K130" s="3">
        <f>HDTperms!K130/HDTperms!K$307</f>
        <v>6.6731857646605622E-2</v>
      </c>
      <c r="L130" s="3">
        <f>HDTperms!L130/HDTperms!L$307</f>
        <v>0.15443098123069615</v>
      </c>
      <c r="M130" s="3">
        <f>HDTperms!M130/HDTperms!M$307</f>
        <v>0.26871967939253322</v>
      </c>
      <c r="N130" s="3">
        <f>HDTperms!N130/HDTperms!N$307</f>
        <v>0.38741134751773049</v>
      </c>
      <c r="O130" s="6">
        <f>HDTperms!O130/HDTperms!O$307</f>
        <v>0.53349967655484698</v>
      </c>
      <c r="P130" s="6">
        <f>HDTperms!P130/HDTperms!P$307</f>
        <v>0.64224960944280518</v>
      </c>
      <c r="Q130" s="6">
        <f>HDTperms!Q130/HDTperms!Q$307</f>
        <v>0.71931119311193115</v>
      </c>
      <c r="R130" s="1"/>
      <c r="S130" s="1">
        <v>0.5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5">
      <c r="A131" s="1">
        <v>128</v>
      </c>
      <c r="B131" s="3">
        <f>HDTperms!B131/HDTperms!B$307</f>
        <v>0.14196854207561119</v>
      </c>
      <c r="C131" s="3">
        <f>HDTperms!C131/HDTperms!C$307</f>
        <v>0.38493411221301455</v>
      </c>
      <c r="D131" s="6">
        <f>HDTperms!D131/HDTperms!D$307</f>
        <v>0.53051704030063496</v>
      </c>
      <c r="E131" s="6">
        <f>HDTperms!E131/HDTperms!E$307</f>
        <v>0.69924482871839777</v>
      </c>
      <c r="F131" s="6">
        <f>HDTperms!F131/HDTperms!F$307</f>
        <v>0.81484573502722324</v>
      </c>
      <c r="G131" s="6">
        <f>HDTperms!G131/HDTperms!G$307</f>
        <v>0.91599400647687168</v>
      </c>
      <c r="H131" s="6">
        <f>HDTperms!H131/HDTperms!H$307</f>
        <v>0.91112103617686468</v>
      </c>
      <c r="I131" s="1"/>
      <c r="J131" s="1">
        <v>128</v>
      </c>
      <c r="K131" s="3">
        <f>HDTperms!K131/HDTperms!K$307</f>
        <v>8.0303434379352237E-2</v>
      </c>
      <c r="L131" s="3">
        <f>HDTperms!L131/HDTperms!L$307</f>
        <v>0.17050764235368657</v>
      </c>
      <c r="M131" s="3">
        <f>HDTperms!M131/HDTperms!M$307</f>
        <v>0.25648597342332841</v>
      </c>
      <c r="N131" s="3">
        <f>HDTperms!N131/HDTperms!N$307</f>
        <v>0.3951684397163121</v>
      </c>
      <c r="O131" s="6">
        <f>HDTperms!O131/HDTperms!O$307</f>
        <v>0.50891784493115233</v>
      </c>
      <c r="P131" s="6">
        <f>HDTperms!P131/HDTperms!P$307</f>
        <v>0.66082277382398891</v>
      </c>
      <c r="Q131" s="6">
        <f>HDTperms!Q131/HDTperms!Q$307</f>
        <v>0.71586715867158668</v>
      </c>
      <c r="R131" s="1"/>
      <c r="S131" s="1">
        <v>0.5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5">
      <c r="A132" s="1">
        <v>129</v>
      </c>
      <c r="B132" s="3">
        <f>HDTperms!B132/HDTperms!B$307</f>
        <v>0.15308333545772046</v>
      </c>
      <c r="C132" s="3">
        <f>HDTperms!C132/HDTperms!C$307</f>
        <v>0.40605895938051895</v>
      </c>
      <c r="D132" s="6">
        <f>HDTperms!D132/HDTperms!D$307</f>
        <v>0.543216275754827</v>
      </c>
      <c r="E132" s="6">
        <f>HDTperms!E132/HDTperms!E$307</f>
        <v>0.69957316405822489</v>
      </c>
      <c r="F132" s="6">
        <f>HDTperms!F132/HDTperms!F$307</f>
        <v>0.85618874773139753</v>
      </c>
      <c r="G132" s="6">
        <f>HDTperms!G132/HDTperms!G$307</f>
        <v>0.87737445019092264</v>
      </c>
      <c r="H132" s="6">
        <f>HDTperms!H132/HDTperms!H$307</f>
        <v>0.95963599821348822</v>
      </c>
      <c r="I132" s="1"/>
      <c r="J132" s="1">
        <v>129</v>
      </c>
      <c r="K132" s="3">
        <f>HDTperms!K132/HDTperms!K$307</f>
        <v>7.6569769164666485E-2</v>
      </c>
      <c r="L132" s="3">
        <f>HDTperms!L132/HDTperms!L$307</f>
        <v>0.17597212322800351</v>
      </c>
      <c r="M132" s="3">
        <f>HDTperms!M132/HDTperms!M$307</f>
        <v>0.27694579202699848</v>
      </c>
      <c r="N132" s="3">
        <f>HDTperms!N132/HDTperms!N$307</f>
        <v>0.45367907801418439</v>
      </c>
      <c r="O132" s="6">
        <f>HDTperms!O132/HDTperms!O$307</f>
        <v>0.55835874688106446</v>
      </c>
      <c r="P132" s="6">
        <f>HDTperms!P132/HDTperms!P$307</f>
        <v>0.65405311577851066</v>
      </c>
      <c r="Q132" s="6">
        <f>HDTperms!Q132/HDTperms!Q$307</f>
        <v>0.82878228782287822</v>
      </c>
      <c r="R132" s="1"/>
      <c r="S132" s="1">
        <v>0.5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5">
      <c r="A133" s="1">
        <v>130</v>
      </c>
      <c r="B133" s="3">
        <f>HDTperms!B133/HDTperms!B$307</f>
        <v>0.14599638004435722</v>
      </c>
      <c r="C133" s="3">
        <f>HDTperms!C133/HDTperms!C$307</f>
        <v>0.39834940904768373</v>
      </c>
      <c r="D133" s="6">
        <f>HDTperms!D133/HDTperms!D$307</f>
        <v>0.52883244784242578</v>
      </c>
      <c r="E133" s="6">
        <f>HDTperms!E133/HDTperms!E$307</f>
        <v>0.73875451461092256</v>
      </c>
      <c r="F133" s="6">
        <f>HDTperms!F133/HDTperms!F$307</f>
        <v>0.83125226860254098</v>
      </c>
      <c r="G133" s="6">
        <f>HDTperms!G133/HDTperms!G$307</f>
        <v>0.91014548794045136</v>
      </c>
      <c r="H133" s="6">
        <f>HDTperms!H133/HDTperms!H$307</f>
        <v>0.91162349263063869</v>
      </c>
      <c r="I133" s="1"/>
      <c r="J133" s="1">
        <v>130</v>
      </c>
      <c r="K133" s="3">
        <f>HDTperms!K133/HDTperms!K$307</f>
        <v>8.7444809909028948E-2</v>
      </c>
      <c r="L133" s="3">
        <f>HDTperms!L133/HDTperms!L$307</f>
        <v>0.16991367704126079</v>
      </c>
      <c r="M133" s="3">
        <f>HDTperms!M133/HDTperms!M$307</f>
        <v>0.32419320818392744</v>
      </c>
      <c r="N133" s="3">
        <f>HDTperms!N133/HDTperms!N$307</f>
        <v>0.47140957446808507</v>
      </c>
      <c r="O133" s="6">
        <f>HDTperms!O133/HDTperms!O$307</f>
        <v>0.52582940578504755</v>
      </c>
      <c r="P133" s="6">
        <f>HDTperms!P133/HDTperms!P$307</f>
        <v>0.73424752647109881</v>
      </c>
      <c r="Q133" s="6">
        <f>HDTperms!Q133/HDTperms!Q$307</f>
        <v>0.7677736777367774</v>
      </c>
      <c r="R133" s="1"/>
      <c r="S133" s="1">
        <v>0.5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5">
      <c r="A134" s="1">
        <v>131</v>
      </c>
      <c r="B134" s="3">
        <f>HDTperms!B134/HDTperms!B$307</f>
        <v>0.17087720192724401</v>
      </c>
      <c r="C134" s="3">
        <f>HDTperms!C134/HDTperms!C$307</f>
        <v>0.42266675723407149</v>
      </c>
      <c r="D134" s="6">
        <f>HDTperms!D134/HDTperms!D$307</f>
        <v>0.57509394842555395</v>
      </c>
      <c r="E134" s="6">
        <f>HDTperms!E134/HDTperms!E$307</f>
        <v>0.7425850935755719</v>
      </c>
      <c r="F134" s="6">
        <f>HDTperms!F134/HDTperms!F$307</f>
        <v>0.87063520871143385</v>
      </c>
      <c r="G134" s="6">
        <f>HDTperms!G134/HDTperms!G$307</f>
        <v>0.90821209338295705</v>
      </c>
      <c r="H134" s="6">
        <f>HDTperms!H134/HDTperms!H$307</f>
        <v>0.93641134435015627</v>
      </c>
      <c r="I134" s="1"/>
      <c r="J134" s="1">
        <v>131</v>
      </c>
      <c r="K134" s="3">
        <f>HDTperms!K134/HDTperms!K$307</f>
        <v>8.587429993777225E-2</v>
      </c>
      <c r="L134" s="3">
        <f>HDTperms!L134/HDTperms!L$307</f>
        <v>0.19604815078799401</v>
      </c>
      <c r="M134" s="3">
        <f>HDTperms!M134/HDTperms!M$307</f>
        <v>0.31364690993461292</v>
      </c>
      <c r="N134" s="3">
        <f>HDTperms!N134/HDTperms!N$307</f>
        <v>0.45833333333333337</v>
      </c>
      <c r="O134" s="6">
        <f>HDTperms!O134/HDTperms!O$307</f>
        <v>0.57721097865261983</v>
      </c>
      <c r="P134" s="6">
        <f>HDTperms!P134/HDTperms!P$307</f>
        <v>0.71150841867731307</v>
      </c>
      <c r="Q134" s="6">
        <f>HDTperms!Q134/HDTperms!Q$307</f>
        <v>0.87183271832718334</v>
      </c>
      <c r="R134" s="1"/>
      <c r="S134" s="1">
        <v>0.5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5">
      <c r="A135" s="1">
        <v>132</v>
      </c>
      <c r="B135" s="3">
        <f>HDTperms!B135/HDTperms!B$307</f>
        <v>0.16896525352435823</v>
      </c>
      <c r="C135" s="3">
        <f>HDTperms!C135/HDTperms!C$307</f>
        <v>0.42898383371824483</v>
      </c>
      <c r="D135" s="6">
        <f>HDTperms!D135/HDTperms!D$307</f>
        <v>0.56090449656602304</v>
      </c>
      <c r="E135" s="6">
        <f>HDTperms!E135/HDTperms!E$307</f>
        <v>0.72397942431870421</v>
      </c>
      <c r="F135" s="6">
        <f>HDTperms!F135/HDTperms!F$307</f>
        <v>0.86188747731397475</v>
      </c>
      <c r="G135" s="6">
        <f>HDTperms!G135/HDTperms!G$307</f>
        <v>0.92155251582966791</v>
      </c>
      <c r="H135" s="6">
        <f>HDTperms!H135/HDTperms!H$307</f>
        <v>0.92535730236712821</v>
      </c>
      <c r="I135" s="1"/>
      <c r="J135" s="1">
        <v>132</v>
      </c>
      <c r="K135" s="3">
        <f>HDTperms!K135/HDTperms!K$307</f>
        <v>0.10584644560998015</v>
      </c>
      <c r="L135" s="3">
        <f>HDTperms!L135/HDTperms!L$307</f>
        <v>0.18789102716401365</v>
      </c>
      <c r="M135" s="3">
        <f>HDTperms!M135/HDTperms!M$307</f>
        <v>0.34623497152499472</v>
      </c>
      <c r="N135" s="3">
        <f>HDTperms!N135/HDTperms!N$307</f>
        <v>0.46254432624113473</v>
      </c>
      <c r="O135" s="6">
        <f>HDTperms!O135/HDTperms!O$307</f>
        <v>0.56649108215506883</v>
      </c>
      <c r="P135" s="6">
        <f>HDTperms!P135/HDTperms!P$307</f>
        <v>0.68130532893594864</v>
      </c>
      <c r="Q135" s="6">
        <f>HDTperms!Q135/HDTperms!Q$307</f>
        <v>0.75694956949569503</v>
      </c>
      <c r="R135" s="1"/>
      <c r="S135" s="1">
        <v>0.5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5">
      <c r="A136" s="1">
        <v>133</v>
      </c>
      <c r="B136" s="3">
        <f>HDTperms!B136/HDTperms!B$307</f>
        <v>0.18268029673439212</v>
      </c>
      <c r="C136" s="3">
        <f>HDTperms!C136/HDTperms!C$307</f>
        <v>0.4456935199021872</v>
      </c>
      <c r="D136" s="6">
        <f>HDTperms!D136/HDTperms!D$307</f>
        <v>0.60684203706103412</v>
      </c>
      <c r="E136" s="6">
        <f>HDTperms!E136/HDTperms!E$307</f>
        <v>0.74280398380212331</v>
      </c>
      <c r="F136" s="6">
        <f>HDTperms!F136/HDTperms!F$307</f>
        <v>0.87201451905626137</v>
      </c>
      <c r="G136" s="6">
        <f>HDTperms!G136/HDTperms!G$307</f>
        <v>0.91212721736188307</v>
      </c>
      <c r="H136" s="6">
        <f>HDTperms!H136/HDTperms!H$307</f>
        <v>0.9689593568557392</v>
      </c>
      <c r="I136" s="1"/>
      <c r="J136" s="1">
        <v>133</v>
      </c>
      <c r="K136" s="3">
        <f>HDTperms!K136/HDTperms!K$307</f>
        <v>0.10534269712863366</v>
      </c>
      <c r="L136" s="3">
        <f>HDTperms!L136/HDTperms!L$307</f>
        <v>0.24126870990734145</v>
      </c>
      <c r="M136" s="3">
        <f>HDTperms!M136/HDTperms!M$307</f>
        <v>0.33178654292343385</v>
      </c>
      <c r="N136" s="3">
        <f>HDTperms!N136/HDTperms!N$307</f>
        <v>0.47872340425531912</v>
      </c>
      <c r="O136" s="6">
        <f>HDTperms!O136/HDTperms!O$307</f>
        <v>0.57915164957027998</v>
      </c>
      <c r="P136" s="6">
        <f>HDTperms!P136/HDTperms!P$307</f>
        <v>0.70196146502343348</v>
      </c>
      <c r="Q136" s="6">
        <f>HDTperms!Q136/HDTperms!Q$307</f>
        <v>0.92373923739237396</v>
      </c>
      <c r="R136" s="1"/>
      <c r="S136" s="1">
        <v>0.5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5">
      <c r="A137" s="1">
        <v>134</v>
      </c>
      <c r="B137" s="3">
        <f>HDTperms!B137/HDTperms!B$307</f>
        <v>0.19603844290922071</v>
      </c>
      <c r="C137" s="3">
        <f>HDTperms!C137/HDTperms!C$307</f>
        <v>0.4442670832767287</v>
      </c>
      <c r="D137" s="6">
        <f>HDTperms!D137/HDTperms!D$307</f>
        <v>0.60820266943112611</v>
      </c>
      <c r="E137" s="6">
        <f>HDTperms!E137/HDTperms!E$307</f>
        <v>0.75889241545364994</v>
      </c>
      <c r="F137" s="6">
        <f>HDTperms!F137/HDTperms!F$307</f>
        <v>0.85506352087114335</v>
      </c>
      <c r="G137" s="6">
        <f>HDTperms!G137/HDTperms!G$307</f>
        <v>0.93382957126975685</v>
      </c>
      <c r="H137" s="6">
        <f>HDTperms!H137/HDTperms!H$307</f>
        <v>0.92937695399732034</v>
      </c>
      <c r="I137" s="1"/>
      <c r="J137" s="1">
        <v>134</v>
      </c>
      <c r="K137" s="3">
        <f>HDTperms!K137/HDTperms!K$307</f>
        <v>0.11532876996473761</v>
      </c>
      <c r="L137" s="3">
        <f>HDTperms!L137/HDTperms!L$307</f>
        <v>0.23291359784588581</v>
      </c>
      <c r="M137" s="3">
        <f>HDTperms!M137/HDTperms!M$307</f>
        <v>0.36975321662096605</v>
      </c>
      <c r="N137" s="3">
        <f>HDTperms!N137/HDTperms!N$307</f>
        <v>0.47451241134751776</v>
      </c>
      <c r="O137" s="6">
        <f>HDTperms!O137/HDTperms!O$307</f>
        <v>0.59532390721744755</v>
      </c>
      <c r="P137" s="6">
        <f>HDTperms!P137/HDTperms!P$307</f>
        <v>0.74084360354105194</v>
      </c>
      <c r="Q137" s="6">
        <f>HDTperms!Q137/HDTperms!Q$307</f>
        <v>0.70750307503075027</v>
      </c>
      <c r="R137" s="1"/>
      <c r="S137" s="1">
        <v>0.5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5">
      <c r="A138" s="1">
        <v>135</v>
      </c>
      <c r="B138" s="3">
        <f>HDTperms!B138/HDTperms!B$307</f>
        <v>0.20501185408009789</v>
      </c>
      <c r="C138" s="3">
        <f>HDTperms!C138/HDTperms!C$307</f>
        <v>0.49307159353348728</v>
      </c>
      <c r="D138" s="6">
        <f>HDTperms!D138/HDTperms!D$307</f>
        <v>0.63859012569651419</v>
      </c>
      <c r="E138" s="6">
        <f>HDTperms!E138/HDTperms!E$307</f>
        <v>0.77257305461311154</v>
      </c>
      <c r="F138" s="6">
        <f>HDTperms!F138/HDTperms!F$307</f>
        <v>0.89571687840290382</v>
      </c>
      <c r="G138" s="6">
        <f>HDTperms!G138/HDTperms!G$307</f>
        <v>0.92401759389047322</v>
      </c>
      <c r="H138" s="6">
        <f>HDTperms!H138/HDTperms!H$307</f>
        <v>0.96572130415363999</v>
      </c>
      <c r="I138" s="1"/>
      <c r="J138" s="1">
        <v>135</v>
      </c>
      <c r="K138" s="3">
        <f>HDTperms!K138/HDTperms!K$307</f>
        <v>0.12247014549441432</v>
      </c>
      <c r="L138" s="3">
        <f>HDTperms!L138/HDTperms!L$307</f>
        <v>0.24609962778173758</v>
      </c>
      <c r="M138" s="3">
        <f>HDTperms!M138/HDTperms!M$307</f>
        <v>0.36796034591858257</v>
      </c>
      <c r="N138" s="3">
        <f>HDTperms!N138/HDTperms!N$307</f>
        <v>0.5534131205673759</v>
      </c>
      <c r="O138" s="6">
        <f>HDTperms!O138/HDTperms!O$307</f>
        <v>0.60659828112004432</v>
      </c>
      <c r="P138" s="6">
        <f>HDTperms!P138/HDTperms!P$307</f>
        <v>0.7142857142857143</v>
      </c>
      <c r="Q138" s="6">
        <f>HDTperms!Q138/HDTperms!Q$307</f>
        <v>0.80049200492004924</v>
      </c>
      <c r="R138" s="1"/>
      <c r="S138" s="1">
        <v>0.5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5">
      <c r="A139" s="1">
        <v>136</v>
      </c>
      <c r="B139" s="3">
        <f>HDTperms!B139/HDTperms!B$307</f>
        <v>0.20827491268768961</v>
      </c>
      <c r="C139" s="3">
        <f>HDTperms!C139/HDTperms!C$307</f>
        <v>0.4878073631300095</v>
      </c>
      <c r="D139" s="6">
        <f>HDTperms!D139/HDTperms!D$307</f>
        <v>0.631009459634573</v>
      </c>
      <c r="E139" s="6">
        <f>HDTperms!E139/HDTperms!E$307</f>
        <v>0.77487140199190108</v>
      </c>
      <c r="F139" s="6">
        <f>HDTperms!F139/HDTperms!F$307</f>
        <v>0.8744827586206898</v>
      </c>
      <c r="G139" s="6">
        <f>HDTperms!G139/HDTperms!G$307</f>
        <v>0.94078979167673626</v>
      </c>
      <c r="H139" s="6">
        <f>HDTperms!H139/HDTperms!H$307</f>
        <v>0.93043769539973209</v>
      </c>
      <c r="I139" s="1"/>
      <c r="J139" s="1">
        <v>136</v>
      </c>
      <c r="K139" s="3">
        <f>HDTperms!K139/HDTperms!K$307</f>
        <v>0.13927163896050021</v>
      </c>
      <c r="L139" s="3">
        <f>HDTperms!L139/HDTperms!L$307</f>
        <v>0.24162508909479685</v>
      </c>
      <c r="M139" s="3">
        <f>HDTperms!M139/HDTperms!M$307</f>
        <v>0.40255220417633408</v>
      </c>
      <c r="N139" s="3">
        <f>HDTperms!N139/HDTperms!N$307</f>
        <v>0.49867021276595747</v>
      </c>
      <c r="O139" s="6">
        <f>HDTperms!O139/HDTperms!O$307</f>
        <v>0.61491544219573047</v>
      </c>
      <c r="P139" s="6">
        <f>HDTperms!P139/HDTperms!P$307</f>
        <v>0.80715153619163349</v>
      </c>
      <c r="Q139" s="6">
        <f>HDTperms!Q139/HDTperms!Q$307</f>
        <v>0.85535055350553513</v>
      </c>
      <c r="R139" s="1"/>
      <c r="S139" s="1">
        <v>0.5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5">
      <c r="A140" s="1">
        <v>137</v>
      </c>
      <c r="B140" s="3">
        <f>HDTperms!B140/HDTperms!B$307</f>
        <v>0.23759145486527139</v>
      </c>
      <c r="C140" s="6">
        <f>HDTperms!C140/HDTperms!C$307</f>
        <v>0.50210569216139112</v>
      </c>
      <c r="D140" s="6">
        <f>HDTperms!D140/HDTperms!D$307</f>
        <v>0.67027342231437093</v>
      </c>
      <c r="E140" s="6">
        <f>HDTperms!E140/HDTperms!E$307</f>
        <v>0.80004377804531024</v>
      </c>
      <c r="F140" s="6">
        <f>HDTperms!F140/HDTperms!F$307</f>
        <v>0.90511796733212346</v>
      </c>
      <c r="G140" s="6">
        <f>HDTperms!G140/HDTperms!G$307</f>
        <v>0.92628933249552903</v>
      </c>
      <c r="H140" s="6">
        <f>HDTperms!H140/HDTperms!H$307</f>
        <v>0.96365564984368035</v>
      </c>
      <c r="I140" s="1"/>
      <c r="J140" s="1">
        <v>137</v>
      </c>
      <c r="K140" s="3">
        <f>HDTperms!K140/HDTperms!K$307</f>
        <v>0.13781965804367796</v>
      </c>
      <c r="L140" s="3">
        <f>HDTperms!L140/HDTperms!L$307</f>
        <v>0.26229508196721318</v>
      </c>
      <c r="M140" s="3">
        <f>HDTperms!M140/HDTperms!M$307</f>
        <v>0.39168951697954019</v>
      </c>
      <c r="N140" s="3">
        <f>HDTperms!N140/HDTperms!N$307</f>
        <v>0.52437943262411346</v>
      </c>
      <c r="O140" s="6">
        <f>HDTperms!O140/HDTperms!O$307</f>
        <v>0.62970150633028366</v>
      </c>
      <c r="P140" s="6">
        <f>HDTperms!P140/HDTperms!P$307</f>
        <v>0.724179829890644</v>
      </c>
      <c r="Q140" s="6">
        <f>HDTperms!Q140/HDTperms!Q$307</f>
        <v>0.86322263222632223</v>
      </c>
      <c r="R140" s="1"/>
      <c r="S140" s="1">
        <v>0.5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5">
      <c r="A141" s="1">
        <v>138</v>
      </c>
      <c r="B141" s="3">
        <f>HDTperms!B141/HDTperms!B$307</f>
        <v>0.23422642567619242</v>
      </c>
      <c r="C141" s="6">
        <f>HDTperms!C141/HDTperms!C$307</f>
        <v>0.52910609971471267</v>
      </c>
      <c r="D141" s="6">
        <f>HDTperms!D141/HDTperms!D$307</f>
        <v>0.67143967863159271</v>
      </c>
      <c r="E141" s="6">
        <f>HDTperms!E141/HDTperms!E$307</f>
        <v>0.81011272846667393</v>
      </c>
      <c r="F141" s="6">
        <f>HDTperms!F141/HDTperms!F$307</f>
        <v>0.90279491833030856</v>
      </c>
      <c r="G141" s="6">
        <f>HDTperms!G141/HDTperms!G$307</f>
        <v>0.94697665426071831</v>
      </c>
      <c r="H141" s="6">
        <f>HDTperms!H141/HDTperms!H$307</f>
        <v>0.95343903528360885</v>
      </c>
      <c r="I141" s="1"/>
      <c r="J141" s="1">
        <v>138</v>
      </c>
      <c r="K141" s="3">
        <f>HDTperms!K141/HDTperms!K$307</f>
        <v>0.15476931282780693</v>
      </c>
      <c r="L141" s="3">
        <f>HDTperms!L141/HDTperms!L$307</f>
        <v>0.28866714183891667</v>
      </c>
      <c r="M141" s="3">
        <f>HDTperms!M141/HDTperms!M$307</f>
        <v>0.4178443366378401</v>
      </c>
      <c r="N141" s="3">
        <f>HDTperms!N141/HDTperms!N$307</f>
        <v>0.49290780141843971</v>
      </c>
      <c r="O141" s="6">
        <f>HDTperms!O141/HDTperms!O$307</f>
        <v>0.66749838277423523</v>
      </c>
      <c r="P141" s="6">
        <f>HDTperms!P141/HDTperms!P$307</f>
        <v>0.75229994792570742</v>
      </c>
      <c r="Q141" s="6">
        <f>HDTperms!Q141/HDTperms!Q$307</f>
        <v>0.85953259532595327</v>
      </c>
      <c r="R141" s="1"/>
      <c r="S141" s="1">
        <v>0.5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5">
      <c r="A142" s="1">
        <v>139</v>
      </c>
      <c r="B142" s="3">
        <f>HDTperms!B142/HDTperms!B$307</f>
        <v>0.26785122492161012</v>
      </c>
      <c r="C142" s="6">
        <f>HDTperms!C142/HDTperms!C$307</f>
        <v>0.55974052438527377</v>
      </c>
      <c r="D142" s="6">
        <f>HDTperms!D142/HDTperms!D$307</f>
        <v>0.70500194376052883</v>
      </c>
      <c r="E142" s="6">
        <f>HDTperms!E142/HDTperms!E$307</f>
        <v>0.78001532231585857</v>
      </c>
      <c r="F142" s="6">
        <f>HDTperms!F142/HDTperms!F$307</f>
        <v>0.90961887477313974</v>
      </c>
      <c r="G142" s="6">
        <f>HDTperms!G142/HDTperms!G$307</f>
        <v>0.96022040697955424</v>
      </c>
      <c r="H142" s="6">
        <f>HDTperms!H142/HDTperms!H$307</f>
        <v>0.98782938811969634</v>
      </c>
      <c r="I142" s="1"/>
      <c r="J142" s="1">
        <v>139</v>
      </c>
      <c r="K142" s="3">
        <f>HDTperms!K142/HDTperms!K$307</f>
        <v>0.1595993717960115</v>
      </c>
      <c r="L142" s="3">
        <f>HDTperms!L142/HDTperms!L$307</f>
        <v>0.30102162033737229</v>
      </c>
      <c r="M142" s="3">
        <f>HDTperms!M142/HDTperms!M$307</f>
        <v>0.4504323982282219</v>
      </c>
      <c r="N142" s="6">
        <f>HDTperms!N142/HDTperms!N$307</f>
        <v>0.58953900709219864</v>
      </c>
      <c r="O142" s="6">
        <f>HDTperms!O142/HDTperms!O$307</f>
        <v>0.66038258940948158</v>
      </c>
      <c r="P142" s="6">
        <f>HDTperms!P142/HDTperms!P$307</f>
        <v>0.8054157264363826</v>
      </c>
      <c r="Q142" s="6">
        <f>HDTperms!Q142/HDTperms!Q$307</f>
        <v>0.84034440344403449</v>
      </c>
      <c r="R142" s="1"/>
      <c r="S142" s="1">
        <v>0.5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5">
      <c r="A143" s="1">
        <v>140</v>
      </c>
      <c r="B143" s="19">
        <f>HDTperms!B143/HDTperms!B$307</f>
        <v>0.27147118056440717</v>
      </c>
      <c r="C143" s="6">
        <f>HDTperms!C143/HDTperms!C$307</f>
        <v>0.55512158674093193</v>
      </c>
      <c r="D143" s="6">
        <f>HDTperms!D143/HDTperms!D$307</f>
        <v>0.66275754827005307</v>
      </c>
      <c r="E143" s="6">
        <f>HDTperms!E143/HDTperms!E$307</f>
        <v>0.80179489985772145</v>
      </c>
      <c r="F143" s="6">
        <f>HDTperms!F143/HDTperms!F$307</f>
        <v>0.88119782214156084</v>
      </c>
      <c r="G143" s="6">
        <f>HDTperms!G143/HDTperms!G$307</f>
        <v>0.947895016675528</v>
      </c>
      <c r="H143" s="6">
        <f>HDTperms!H143/HDTperms!H$307</f>
        <v>0.93635551585529253</v>
      </c>
      <c r="I143" s="1"/>
      <c r="J143" s="1">
        <v>140</v>
      </c>
      <c r="K143" s="3">
        <f>HDTperms!K143/HDTperms!K$307</f>
        <v>0.179601149731828</v>
      </c>
      <c r="L143" s="3">
        <f>HDTperms!L143/HDTperms!L$307</f>
        <v>0.30609012433673877</v>
      </c>
      <c r="M143" s="3">
        <f>HDTperms!M143/HDTperms!M$307</f>
        <v>0.49346129508542502</v>
      </c>
      <c r="N143" s="6">
        <f>HDTperms!N143/HDTperms!N$307</f>
        <v>0.53989361702127658</v>
      </c>
      <c r="O143" s="6">
        <f>HDTperms!O143/HDTperms!O$307</f>
        <v>0.65456057665650125</v>
      </c>
      <c r="P143" s="6">
        <f>HDTperms!P143/HDTperms!P$307</f>
        <v>0.83301510154487068</v>
      </c>
      <c r="Q143" s="6">
        <f>HDTperms!Q143/HDTperms!Q$307</f>
        <v>0.72078720787207873</v>
      </c>
      <c r="R143" s="1"/>
      <c r="S143" s="1">
        <v>0.5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5">
      <c r="A144" s="1">
        <v>141</v>
      </c>
      <c r="B144" s="19">
        <f>HDTperms!B144/HDTperms!B$307</f>
        <v>0.29604609070283222</v>
      </c>
      <c r="C144" s="6">
        <f>HDTperms!C144/HDTperms!C$307</f>
        <v>0.62739437576416257</v>
      </c>
      <c r="D144" s="6">
        <f>HDTperms!D144/HDTperms!D$307</f>
        <v>0.72256058053647787</v>
      </c>
      <c r="E144" s="6">
        <f>HDTperms!E144/HDTperms!E$307</f>
        <v>0.8249972638721681</v>
      </c>
      <c r="F144" s="6">
        <f>HDTperms!F144/HDTperms!F$307</f>
        <v>0.92994555353902009</v>
      </c>
      <c r="G144" s="6">
        <f>HDTperms!G144/HDTperms!G$307</f>
        <v>0.92290589201991391</v>
      </c>
      <c r="H144" s="6">
        <f>HDTperms!H144/HDTperms!H$307</f>
        <v>0.97884100044662803</v>
      </c>
      <c r="I144" s="1"/>
      <c r="J144" s="1">
        <v>141</v>
      </c>
      <c r="K144" s="3">
        <f>HDTperms!K144/HDTperms!K$307</f>
        <v>0.18529054434468251</v>
      </c>
      <c r="L144" s="3">
        <f>HDTperms!L144/HDTperms!L$307</f>
        <v>0.34184683614476918</v>
      </c>
      <c r="M144" s="3">
        <f>HDTperms!M144/HDTperms!M$307</f>
        <v>0.44747943471841384</v>
      </c>
      <c r="N144" s="6">
        <f>HDTperms!N144/HDTperms!N$307</f>
        <v>0.65846631205673756</v>
      </c>
      <c r="O144" s="6">
        <f>HDTperms!O144/HDTperms!O$307</f>
        <v>0.69882635615931976</v>
      </c>
      <c r="P144" s="6">
        <f>HDTperms!P144/HDTperms!P$307</f>
        <v>0.74761326158653019</v>
      </c>
      <c r="Q144" s="6">
        <f>HDTperms!Q144/HDTperms!Q$307</f>
        <v>0.95424354243542431</v>
      </c>
      <c r="R144" s="1"/>
      <c r="S144" s="1">
        <v>0.5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5">
      <c r="A145" s="1">
        <v>142</v>
      </c>
      <c r="B145" s="19">
        <f>HDTperms!B145/HDTperms!B$307</f>
        <v>0.3047135901292477</v>
      </c>
      <c r="C145" s="6">
        <f>HDTperms!C145/HDTperms!C$307</f>
        <v>0.61251867952723815</v>
      </c>
      <c r="D145" s="6">
        <f>HDTperms!D145/HDTperms!D$307</f>
        <v>0.71277698587534022</v>
      </c>
      <c r="E145" s="6">
        <f>HDTperms!E145/HDTperms!E$307</f>
        <v>0.8010287840647915</v>
      </c>
      <c r="F145" s="6">
        <f>HDTperms!F145/HDTperms!F$307</f>
        <v>0.91430127041742293</v>
      </c>
      <c r="G145" s="6">
        <f>HDTperms!G145/HDTperms!G$307</f>
        <v>0.96780898061771958</v>
      </c>
      <c r="H145" s="6">
        <f>HDTperms!H145/HDTperms!H$307</f>
        <v>0.9464046449307727</v>
      </c>
      <c r="I145" s="1"/>
      <c r="J145" s="1">
        <v>142</v>
      </c>
      <c r="K145" s="3">
        <f>HDTperms!K145/HDTperms!K$307</f>
        <v>0.21957507333985243</v>
      </c>
      <c r="L145" s="3">
        <f>HDTperms!L145/HDTperms!L$307</f>
        <v>0.35384493545576945</v>
      </c>
      <c r="M145" s="3">
        <f>HDTperms!M145/HDTperms!M$307</f>
        <v>0.50801518666947898</v>
      </c>
      <c r="N145" s="6">
        <f>HDTperms!N145/HDTperms!N$307</f>
        <v>0.56959219858156029</v>
      </c>
      <c r="O145" s="6">
        <f>HDTperms!O145/HDTperms!O$307</f>
        <v>0.68404029202476668</v>
      </c>
      <c r="P145" s="6">
        <f>HDTperms!P145/HDTperms!P$307</f>
        <v>0.80437424058323215</v>
      </c>
      <c r="Q145" s="6">
        <f>HDTperms!Q145/HDTperms!Q$307</f>
        <v>0.86273062730627315</v>
      </c>
      <c r="R145" s="1"/>
      <c r="S145" s="1">
        <v>0.5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5">
      <c r="A146" s="1">
        <v>143</v>
      </c>
      <c r="B146" s="19">
        <f>HDTperms!B146/HDTperms!B$307</f>
        <v>0.33785402911260104</v>
      </c>
      <c r="C146" s="6">
        <f>HDTperms!C146/HDTperms!C$307</f>
        <v>0.66115337590001366</v>
      </c>
      <c r="D146" s="6">
        <f>HDTperms!D146/HDTperms!D$307</f>
        <v>0.74329402617597518</v>
      </c>
      <c r="E146" s="6">
        <f>HDTperms!E146/HDTperms!E$307</f>
        <v>0.82817117215716318</v>
      </c>
      <c r="F146" s="6">
        <f>HDTperms!F146/HDTperms!F$307</f>
        <v>0.94555353901996375</v>
      </c>
      <c r="G146" s="6">
        <f>HDTperms!G146/HDTperms!G$307</f>
        <v>0.92604765817584223</v>
      </c>
      <c r="H146" s="6">
        <f>HDTperms!H146/HDTperms!H$307</f>
        <v>0.98107414024117923</v>
      </c>
      <c r="I146" s="1"/>
      <c r="J146" s="1">
        <v>143</v>
      </c>
      <c r="K146" s="3">
        <f>HDTperms!K146/HDTperms!K$307</f>
        <v>0.2339170889264231</v>
      </c>
      <c r="L146" s="3">
        <f>HDTperms!L146/HDTperms!L$307</f>
        <v>0.39308624376336426</v>
      </c>
      <c r="M146" s="3">
        <f>HDTperms!M146/HDTperms!M$307</f>
        <v>0.48882092385572662</v>
      </c>
      <c r="N146" s="6">
        <f>HDTperms!N146/HDTperms!N$307</f>
        <v>0.73869680851063824</v>
      </c>
      <c r="O146" s="6">
        <f>HDTperms!O146/HDTperms!O$307</f>
        <v>0.73200258756122349</v>
      </c>
      <c r="P146" s="6">
        <f>HDTperms!P146/HDTperms!P$307</f>
        <v>0.8311057108140949</v>
      </c>
      <c r="Q146" s="6">
        <f>HDTperms!Q146/HDTperms!Q$307</f>
        <v>0.94784747847478479</v>
      </c>
      <c r="R146" s="1"/>
      <c r="S146" s="1">
        <v>0.5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5">
      <c r="A147" s="1">
        <v>144</v>
      </c>
      <c r="B147" s="19">
        <f>HDTperms!B147/HDTperms!B$307</f>
        <v>0.35559691029138096</v>
      </c>
      <c r="C147" s="6">
        <f>HDTperms!C147/HDTperms!C$307</f>
        <v>0.670595027849477</v>
      </c>
      <c r="D147" s="6">
        <f>HDTperms!D147/HDTperms!D$307</f>
        <v>0.75929765452896203</v>
      </c>
      <c r="E147" s="6">
        <f>HDTperms!E147/HDTperms!E$307</f>
        <v>0.84973185947247454</v>
      </c>
      <c r="F147" s="6">
        <f>HDTperms!F147/HDTperms!F$307</f>
        <v>0.91818511796733204</v>
      </c>
      <c r="G147" s="6">
        <f>HDTperms!G147/HDTperms!G$307</f>
        <v>0.96863067330465458</v>
      </c>
      <c r="H147" s="6">
        <f>HDTperms!H147/HDTperms!H$307</f>
        <v>0.96203662349263064</v>
      </c>
      <c r="I147" s="1"/>
      <c r="J147" s="1">
        <v>144</v>
      </c>
      <c r="K147" s="3">
        <f>HDTperms!K147/HDTperms!K$307</f>
        <v>0.24725160755030076</v>
      </c>
      <c r="L147" s="3">
        <f>HDTperms!L147/HDTperms!L$307</f>
        <v>0.41343945513582009</v>
      </c>
      <c r="M147" s="6">
        <f>HDTperms!M147/HDTperms!M$307</f>
        <v>0.52467833790339591</v>
      </c>
      <c r="N147" s="6">
        <f>HDTperms!N147/HDTperms!N$307</f>
        <v>0.69547872340425532</v>
      </c>
      <c r="O147" s="6">
        <f>HDTperms!O147/HDTperms!O$307</f>
        <v>0.70991590426023465</v>
      </c>
      <c r="P147" s="6">
        <f>HDTperms!P147/HDTperms!P$307</f>
        <v>0.78128797083839618</v>
      </c>
      <c r="Q147" s="6">
        <f>HDTperms!Q147/HDTperms!Q$307</f>
        <v>0.88437884378843779</v>
      </c>
      <c r="R147" s="1"/>
      <c r="S147" s="1">
        <v>0.5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5">
      <c r="A148" s="1">
        <v>145</v>
      </c>
      <c r="B148" s="19">
        <f>HDTperms!B148/HDTperms!B$307</f>
        <v>0.36989828434496647</v>
      </c>
      <c r="C148" s="6">
        <f>HDTperms!C148/HDTperms!C$307</f>
        <v>0.73807906534438261</v>
      </c>
      <c r="D148" s="6">
        <f>HDTperms!D148/HDTperms!D$307</f>
        <v>0.81890631074251663</v>
      </c>
      <c r="E148" s="6">
        <f>HDTperms!E148/HDTperms!E$307</f>
        <v>0.84984130458575025</v>
      </c>
      <c r="F148" s="6">
        <f>HDTperms!F148/HDTperms!F$307</f>
        <v>0.95219600725952813</v>
      </c>
      <c r="G148" s="6">
        <f>HDTperms!G148/HDTperms!G$307</f>
        <v>0.93895306684711677</v>
      </c>
      <c r="H148" s="6">
        <f>HDTperms!H148/HDTperms!H$307</f>
        <v>0.99067664135774902</v>
      </c>
      <c r="I148" s="1"/>
      <c r="J148" s="1">
        <v>145</v>
      </c>
      <c r="K148" s="3">
        <f>HDTperms!K148/HDTperms!K$307</f>
        <v>0.26396420422556077</v>
      </c>
      <c r="L148" s="3">
        <f>HDTperms!L148/HDTperms!L$307</f>
        <v>0.4644412766294449</v>
      </c>
      <c r="M148" s="6">
        <f>HDTperms!M148/HDTperms!M$307</f>
        <v>0.53037333895802574</v>
      </c>
      <c r="N148" s="6">
        <f>HDTperms!N148/HDTperms!N$307</f>
        <v>0.69392730496453903</v>
      </c>
      <c r="O148" s="6">
        <f>HDTperms!O148/HDTperms!O$307</f>
        <v>0.79003788928934482</v>
      </c>
      <c r="P148" s="6">
        <f>HDTperms!P148/HDTperms!P$307</f>
        <v>0.77312966498871727</v>
      </c>
      <c r="Q148" s="6">
        <f>HDTperms!Q148/HDTperms!Q$307</f>
        <v>0.88560885608856088</v>
      </c>
      <c r="R148" s="1"/>
      <c r="S148" s="1">
        <v>0.5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5">
      <c r="A149" s="1">
        <v>146</v>
      </c>
      <c r="B149" s="19">
        <f>HDTperms!B149/HDTperms!B$307</f>
        <v>0.41960894281999644</v>
      </c>
      <c r="C149" s="6">
        <f>HDTperms!C149/HDTperms!C$307</f>
        <v>0.77122673549789433</v>
      </c>
      <c r="D149" s="6">
        <f>HDTperms!D149/HDTperms!D$307</f>
        <v>0.81709213424906058</v>
      </c>
      <c r="E149" s="6">
        <f>HDTperms!E149/HDTperms!E$307</f>
        <v>0.85181131662471266</v>
      </c>
      <c r="F149" s="6">
        <f>HDTperms!F149/HDTperms!F$307</f>
        <v>0.93099818511796739</v>
      </c>
      <c r="G149" s="6">
        <f>HDTperms!G149/HDTperms!G$307</f>
        <v>0.96316883367973305</v>
      </c>
      <c r="H149" s="6">
        <f>HDTperms!H149/HDTperms!H$307</f>
        <v>0.93423403305046904</v>
      </c>
      <c r="I149" s="1"/>
      <c r="J149" s="1">
        <v>146</v>
      </c>
      <c r="K149" s="19">
        <f>HDTperms!K149/HDTperms!K$307</f>
        <v>0.43977242421548579</v>
      </c>
      <c r="L149" s="6">
        <f>HDTperms!L149/HDTperms!L$307</f>
        <v>0.50522689474934668</v>
      </c>
      <c r="M149" s="6">
        <f>HDTperms!M149/HDTperms!M$307</f>
        <v>0.60440835266821347</v>
      </c>
      <c r="N149" s="6">
        <f>HDTperms!N149/HDTperms!N$307</f>
        <v>0.71609042553191482</v>
      </c>
      <c r="O149" s="6">
        <f>HDTperms!O149/HDTperms!O$307</f>
        <v>0.7529803160521209</v>
      </c>
      <c r="P149" s="6">
        <f>HDTperms!P149/HDTperms!P$307</f>
        <v>0.81114389862871039</v>
      </c>
      <c r="Q149" s="6">
        <f>HDTperms!Q149/HDTperms!Q$307</f>
        <v>0.92201722017220178</v>
      </c>
      <c r="R149" s="1"/>
      <c r="S149" s="1">
        <v>0.5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5">
      <c r="A150" s="1">
        <v>147</v>
      </c>
      <c r="B150" s="6">
        <f>HDTperms!B150/HDTperms!B$307</f>
        <v>0.6081780406352767</v>
      </c>
      <c r="C150" s="6">
        <f>HDTperms!C150/HDTperms!C$307</f>
        <v>0.84190327401168319</v>
      </c>
      <c r="D150" s="6">
        <f>HDTperms!D150/HDTperms!D$307</f>
        <v>0.87721912660360246</v>
      </c>
      <c r="E150" s="6">
        <f>HDTperms!E150/HDTperms!E$307</f>
        <v>0.881580387435701</v>
      </c>
      <c r="F150" s="6">
        <f>HDTperms!F150/HDTperms!F$307</f>
        <v>0.96417422867513625</v>
      </c>
      <c r="G150" s="6">
        <f>HDTperms!G150/HDTperms!G$307</f>
        <v>0.96635893469959877</v>
      </c>
      <c r="H150" s="6">
        <f>HDTperms!H150/HDTperms!H$307</f>
        <v>0.97275569450647614</v>
      </c>
      <c r="I150" s="1"/>
      <c r="J150" s="1">
        <v>147</v>
      </c>
      <c r="K150" s="6">
        <f>HDTperms!K150/HDTperms!K$307</f>
        <v>0.75731176104542619</v>
      </c>
      <c r="L150" s="6">
        <f>HDTperms!L150/HDTperms!L$307</f>
        <v>0.64845173041894355</v>
      </c>
      <c r="M150" s="6">
        <f>HDTperms!M150/HDTperms!M$307</f>
        <v>0.63077409829149966</v>
      </c>
      <c r="N150" s="6">
        <f>HDTperms!N150/HDTperms!N$307</f>
        <v>0.80718085106382975</v>
      </c>
      <c r="O150" s="6">
        <f>HDTperms!O150/HDTperms!O$307</f>
        <v>0.82838924313834206</v>
      </c>
      <c r="P150" s="6">
        <f>HDTperms!P150/HDTperms!P$307</f>
        <v>0.85297691373025519</v>
      </c>
      <c r="Q150" s="6">
        <f>HDTperms!Q150/HDTperms!Q$307</f>
        <v>0.84403444034440345</v>
      </c>
      <c r="R150" s="1"/>
      <c r="S150" s="1">
        <v>0.5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5">
      <c r="A151" s="1">
        <v>148</v>
      </c>
      <c r="B151" s="6">
        <f>HDTperms!B151/HDTperms!B$307</f>
        <v>0.8357508858694267</v>
      </c>
      <c r="C151" s="6">
        <f>HDTperms!C151/HDTperms!C$307</f>
        <v>0.92049313951908718</v>
      </c>
      <c r="D151" s="6">
        <f>HDTperms!D151/HDTperms!D$307</f>
        <v>0.90896721523908264</v>
      </c>
      <c r="E151" s="6">
        <f>HDTperms!E151/HDTperms!E$307</f>
        <v>0.91704060413702526</v>
      </c>
      <c r="F151" s="6">
        <f>HDTperms!F151/HDTperms!F$307</f>
        <v>0.9653357531760437</v>
      </c>
      <c r="G151" s="6">
        <f>HDTperms!G151/HDTperms!G$307</f>
        <v>0.9783943158200008</v>
      </c>
      <c r="H151" s="6">
        <f>HDTperms!H151/HDTperms!H$307</f>
        <v>0.95511389012952208</v>
      </c>
      <c r="I151" s="1"/>
      <c r="J151" s="1">
        <v>148</v>
      </c>
      <c r="K151" s="6">
        <f>HDTperms!K151/HDTperms!K$307</f>
        <v>0.9680860520935195</v>
      </c>
      <c r="L151" s="6">
        <f>HDTperms!L151/HDTperms!L$307</f>
        <v>0.80969351389878841</v>
      </c>
      <c r="M151" s="6">
        <f>HDTperms!M151/HDTperms!M$307</f>
        <v>0.77504745834212196</v>
      </c>
      <c r="N151" s="6">
        <f>HDTperms!N151/HDTperms!N$307</f>
        <v>0.89649822695035464</v>
      </c>
      <c r="O151" s="6">
        <f>HDTperms!O151/HDTperms!O$307</f>
        <v>0.89825339617410593</v>
      </c>
      <c r="P151" s="6">
        <f>HDTperms!P151/HDTperms!P$307</f>
        <v>0.93074119076549222</v>
      </c>
      <c r="Q151" s="6">
        <f>HDTperms!Q151/HDTperms!Q$307</f>
        <v>0.94563345633456342</v>
      </c>
      <c r="R151" s="1"/>
      <c r="S151" s="1">
        <v>0.5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5">
      <c r="A152" s="1">
        <v>149</v>
      </c>
      <c r="B152" s="6">
        <f>HDTperms!B152/HDTperms!B$307</f>
        <v>0.98580059652790175</v>
      </c>
      <c r="C152" s="6">
        <f>HDTperms!C152/HDTperms!C$307</f>
        <v>0.98257709550332839</v>
      </c>
      <c r="D152" s="6">
        <f>HDTperms!D152/HDTperms!D$307</f>
        <v>0.95956978100298052</v>
      </c>
      <c r="E152" s="6">
        <f>HDTperms!E152/HDTperms!E$307</f>
        <v>1</v>
      </c>
      <c r="F152" s="6">
        <f>HDTperms!F152/HDTperms!F$307</f>
        <v>1</v>
      </c>
      <c r="G152" s="6">
        <f>HDTperms!G152/HDTperms!G$307</f>
        <v>0.97597757262313312</v>
      </c>
      <c r="H152" s="6">
        <f>HDTperms!H152/HDTperms!H$307</f>
        <v>1</v>
      </c>
      <c r="I152" s="1"/>
      <c r="J152" s="1">
        <v>149</v>
      </c>
      <c r="K152" s="6">
        <f>HDTperms!K152/HDTperms!K$307</f>
        <v>1</v>
      </c>
      <c r="L152" s="6">
        <f>HDTperms!L152/HDTperms!L$307</f>
        <v>0.97125207887859355</v>
      </c>
      <c r="M152" s="6">
        <f>HDTperms!M152/HDTperms!M$307</f>
        <v>0.87249525416578777</v>
      </c>
      <c r="N152" s="6">
        <f>HDTperms!N152/HDTperms!N$307</f>
        <v>0.99335106382978722</v>
      </c>
      <c r="O152" s="6">
        <f>HDTperms!O152/HDTperms!O$307</f>
        <v>0.94677016911560852</v>
      </c>
      <c r="P152" s="6">
        <f>HDTperms!P152/HDTperms!P$307</f>
        <v>0.90539836833883003</v>
      </c>
      <c r="Q152" s="6">
        <f>HDTperms!Q152/HDTperms!Q$307</f>
        <v>0.95670356703567039</v>
      </c>
      <c r="R152" s="1"/>
      <c r="S152" s="1">
        <v>0.5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5">
      <c r="A153" s="1">
        <v>150</v>
      </c>
      <c r="B153" s="6">
        <f>HDTperms!B153/HDTperms!B$307</f>
        <v>1</v>
      </c>
      <c r="C153" s="6">
        <f>HDTperms!C153/HDTperms!C$307</f>
        <v>0.98644885205814425</v>
      </c>
      <c r="D153" s="6">
        <f>HDTperms!D153/HDTperms!D$307</f>
        <v>0.97479590514448622</v>
      </c>
      <c r="E153" s="6">
        <f>HDTperms!E153/HDTperms!E$307</f>
        <v>0.94604355915508365</v>
      </c>
      <c r="F153" s="6">
        <f>HDTperms!F153/HDTperms!F$307</f>
        <v>0.9789110707803993</v>
      </c>
      <c r="G153" s="6">
        <f>HDTperms!G153/HDTperms!G$307</f>
        <v>1</v>
      </c>
      <c r="H153" s="6">
        <f>HDTperms!H153/HDTperms!H$307</f>
        <v>0.95014515408664579</v>
      </c>
      <c r="I153" s="1"/>
      <c r="J153" s="1">
        <v>150</v>
      </c>
      <c r="K153" s="6">
        <f>HDTperms!K153/HDTperms!K$307</f>
        <v>0.99712567042996414</v>
      </c>
      <c r="L153" s="6">
        <f>HDTperms!L153/HDTperms!L$307</f>
        <v>1</v>
      </c>
      <c r="M153" s="6">
        <f>HDTperms!M153/HDTperms!M$307</f>
        <v>0.98164944104619267</v>
      </c>
      <c r="N153" s="6">
        <f>HDTperms!N153/HDTperms!N$307</f>
        <v>0.96764184397163122</v>
      </c>
      <c r="O153" s="6">
        <f>HDTperms!O153/HDTperms!O$307</f>
        <v>0.95037427224840576</v>
      </c>
      <c r="P153" s="6">
        <f>HDTperms!P153/HDTperms!P$307</f>
        <v>0.93577503905571946</v>
      </c>
      <c r="Q153" s="6">
        <f>HDTperms!Q153/HDTperms!Q$307</f>
        <v>0.97490774907749078</v>
      </c>
      <c r="R153" s="1"/>
      <c r="S153" s="1">
        <v>0.5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5">
      <c r="A154" s="1">
        <v>151</v>
      </c>
      <c r="B154" s="6">
        <f>HDTperms!B154/HDTperms!B$307</f>
        <v>0.95561730440767845</v>
      </c>
      <c r="C154" s="6">
        <f>HDTperms!C154/HDTperms!C$307</f>
        <v>1</v>
      </c>
      <c r="D154" s="6">
        <f>HDTperms!D154/HDTperms!D$307</f>
        <v>1</v>
      </c>
      <c r="E154" s="6">
        <f>HDTperms!E154/HDTperms!E$307</f>
        <v>0.97055926452883878</v>
      </c>
      <c r="F154" s="6">
        <f>HDTperms!F154/HDTperms!F$307</f>
        <v>0.99201451905626137</v>
      </c>
      <c r="G154" s="6">
        <f>HDTperms!G154/HDTperms!G$307</f>
        <v>0.97201411378026958</v>
      </c>
      <c r="H154" s="6">
        <f>HDTperms!H154/HDTperms!H$307</f>
        <v>0.98989504242965609</v>
      </c>
      <c r="I154" s="1"/>
      <c r="J154" s="1">
        <v>151</v>
      </c>
      <c r="K154" s="6">
        <f>HDTperms!K154/HDTperms!K$307</f>
        <v>0.8413192283758556</v>
      </c>
      <c r="L154" s="6">
        <f>HDTperms!L154/HDTperms!L$307</f>
        <v>0.99516908212560384</v>
      </c>
      <c r="M154" s="6">
        <f>HDTperms!M154/HDTperms!M$307</f>
        <v>1</v>
      </c>
      <c r="N154" s="6">
        <f>HDTperms!N154/HDTperms!N$307</f>
        <v>0.99534574468085113</v>
      </c>
      <c r="O154" s="6">
        <f>HDTperms!O154/HDTperms!O$307</f>
        <v>1</v>
      </c>
      <c r="P154" s="6">
        <f>HDTperms!P154/HDTperms!P$307</f>
        <v>0.92275646589133842</v>
      </c>
      <c r="Q154" s="6">
        <f>HDTperms!Q154/HDTperms!Q$307</f>
        <v>1</v>
      </c>
      <c r="R154" s="1"/>
      <c r="S154" s="1">
        <v>0.5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5">
      <c r="A155" s="1">
        <v>152</v>
      </c>
      <c r="B155" s="6">
        <f>HDTperms!B155/HDTperms!B$307</f>
        <v>0.80018864557575142</v>
      </c>
      <c r="C155" s="6">
        <f>HDTperms!C155/HDTperms!C$307</f>
        <v>0.93781415568536897</v>
      </c>
      <c r="D155" s="6">
        <f>HDTperms!D155/HDTperms!D$307</f>
        <v>0.91505766489568485</v>
      </c>
      <c r="E155" s="6">
        <f>HDTperms!E155/HDTperms!E$307</f>
        <v>0.95458027799058776</v>
      </c>
      <c r="F155" s="6">
        <f>HDTperms!F155/HDTperms!F$307</f>
        <v>0.95912885662431946</v>
      </c>
      <c r="G155" s="6">
        <f>HDTperms!G155/HDTperms!G$307</f>
        <v>0.99439315578326637</v>
      </c>
      <c r="H155" s="6">
        <f>HDTperms!H155/HDTperms!H$307</f>
        <v>0.99129075480125062</v>
      </c>
      <c r="I155" s="1"/>
      <c r="J155" s="1">
        <v>152</v>
      </c>
      <c r="K155" s="6">
        <f>HDTperms!K155/HDTperms!K$307</f>
        <v>0.56372418289033099</v>
      </c>
      <c r="L155" s="6">
        <f>HDTperms!L155/HDTperms!L$307</f>
        <v>0.86390274807951217</v>
      </c>
      <c r="M155" s="6">
        <f>HDTperms!M155/HDTperms!M$307</f>
        <v>0.99356675806791817</v>
      </c>
      <c r="N155" s="6">
        <f>HDTperms!N155/HDTperms!N$307</f>
        <v>1</v>
      </c>
      <c r="O155" s="6">
        <f>HDTperms!O155/HDTperms!O$307</f>
        <v>0.93836059513908132</v>
      </c>
      <c r="P155" s="6">
        <f>HDTperms!P155/HDTperms!P$307</f>
        <v>1</v>
      </c>
      <c r="Q155" s="6">
        <f>HDTperms!Q155/HDTperms!Q$307</f>
        <v>0.88167281672816733</v>
      </c>
      <c r="R155" s="1"/>
      <c r="S155" s="1">
        <v>0.5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5">
      <c r="A156" s="1">
        <v>153</v>
      </c>
      <c r="B156" s="6">
        <f>HDTperms!B156/HDTperms!B$307</f>
        <v>0.56800163152930383</v>
      </c>
      <c r="C156" s="6">
        <f>HDTperms!C156/HDTperms!C$307</f>
        <v>0.86513381334057871</v>
      </c>
      <c r="D156" s="6">
        <f>HDTperms!D156/HDTperms!D$307</f>
        <v>0.91440974471945069</v>
      </c>
      <c r="E156" s="6">
        <f>HDTperms!E156/HDTperms!E$307</f>
        <v>0.96377366750574578</v>
      </c>
      <c r="F156" s="6">
        <f>HDTperms!F156/HDTperms!F$307</f>
        <v>0.96980036297640659</v>
      </c>
      <c r="G156" s="6">
        <f>HDTperms!G156/HDTperms!G$307</f>
        <v>0.96964570544733919</v>
      </c>
      <c r="H156" s="6">
        <f>HDTperms!H156/HDTperms!H$307</f>
        <v>0.99212818222420729</v>
      </c>
      <c r="I156" s="1"/>
      <c r="J156" s="1">
        <v>153</v>
      </c>
      <c r="K156" s="19">
        <f>HDTperms!K156/HDTperms!K$307</f>
        <v>0.29087029958218513</v>
      </c>
      <c r="L156" s="6">
        <f>HDTperms!L156/HDTperms!L$307</f>
        <v>0.72645917478419264</v>
      </c>
      <c r="M156" s="6">
        <f>HDTperms!M156/HDTperms!M$307</f>
        <v>0.9138367433031005</v>
      </c>
      <c r="N156" s="6">
        <f>HDTperms!N156/HDTperms!N$307</f>
        <v>0.87788120567375894</v>
      </c>
      <c r="O156" s="6">
        <f>HDTperms!O156/HDTperms!O$307</f>
        <v>0.89769891876906016</v>
      </c>
      <c r="P156" s="6">
        <f>HDTperms!P156/HDTperms!P$307</f>
        <v>0.93369206734941856</v>
      </c>
      <c r="Q156" s="6">
        <f>HDTperms!Q156/HDTperms!Q$307</f>
        <v>0.95940959409594095</v>
      </c>
      <c r="R156" s="1"/>
      <c r="S156" s="1">
        <v>0.5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5">
      <c r="A157" s="1">
        <v>154</v>
      </c>
      <c r="B157" s="20">
        <f>HDTperms!B157/HDTperms!B$307</f>
        <v>0.40591939225533435</v>
      </c>
      <c r="C157" s="6">
        <f>HDTperms!C157/HDTperms!C$307</f>
        <v>0.79350631707648422</v>
      </c>
      <c r="D157" s="6">
        <f>HDTperms!D157/HDTperms!D$307</f>
        <v>0.8371776597123235</v>
      </c>
      <c r="E157" s="6">
        <f>HDTperms!E157/HDTperms!E$307</f>
        <v>0.90423552588376921</v>
      </c>
      <c r="F157" s="6">
        <f>HDTperms!F157/HDTperms!F$307</f>
        <v>0.94649727767695102</v>
      </c>
      <c r="G157" s="6">
        <f>HDTperms!G157/HDTperms!G$307</f>
        <v>0.98641790323360234</v>
      </c>
      <c r="H157" s="6">
        <f>HDTperms!H157/HDTperms!H$307</f>
        <v>0.94389236266190268</v>
      </c>
      <c r="I157" s="1"/>
      <c r="J157" s="1">
        <v>154</v>
      </c>
      <c r="K157" s="19">
        <f>HDTperms!K157/HDTperms!K$307</f>
        <v>0.26349008800782292</v>
      </c>
      <c r="L157" s="6">
        <f>HDTperms!L157/HDTperms!L$307</f>
        <v>0.55547636018056556</v>
      </c>
      <c r="M157" s="6">
        <f>HDTperms!M157/HDTperms!M$307</f>
        <v>0.85604302889685724</v>
      </c>
      <c r="N157" s="6">
        <f>HDTperms!N157/HDTperms!N$307</f>
        <v>0.78014184397163122</v>
      </c>
      <c r="O157" s="6">
        <f>HDTperms!O157/HDTperms!O$307</f>
        <v>0.76739672858331009</v>
      </c>
      <c r="P157" s="6">
        <f>HDTperms!P157/HDTperms!P$307</f>
        <v>0.89359486200312455</v>
      </c>
      <c r="Q157" s="6">
        <f>HDTperms!Q157/HDTperms!Q$307</f>
        <v>0.92275522755227546</v>
      </c>
      <c r="R157" s="1"/>
      <c r="S157" s="1">
        <v>0.5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5">
      <c r="A158" s="1">
        <v>155</v>
      </c>
      <c r="B158" s="19">
        <f>HDTperms!B158/HDTperms!B$307</f>
        <v>0.37619496775180361</v>
      </c>
      <c r="C158" s="6">
        <f>HDTperms!C158/HDTperms!C$307</f>
        <v>0.75499252818910467</v>
      </c>
      <c r="D158" s="6">
        <f>HDTperms!D158/HDTperms!D$307</f>
        <v>0.84968251911364523</v>
      </c>
      <c r="E158" s="6">
        <f>HDTperms!E158/HDTperms!E$307</f>
        <v>0.88967932581810227</v>
      </c>
      <c r="F158" s="6">
        <f>HDTperms!F158/HDTperms!F$307</f>
        <v>0.9467150635208712</v>
      </c>
      <c r="G158" s="6">
        <f>HDTperms!G158/HDTperms!G$307</f>
        <v>0.95263183334138912</v>
      </c>
      <c r="H158" s="6">
        <f>HDTperms!H158/HDTperms!H$307</f>
        <v>0.9802925413130863</v>
      </c>
      <c r="I158" s="1"/>
      <c r="J158" s="1">
        <v>155</v>
      </c>
      <c r="K158" s="19">
        <f>HDTperms!K158/HDTperms!K$307</f>
        <v>0.23856935431297596</v>
      </c>
      <c r="L158" s="6">
        <f>HDTperms!L158/HDTperms!L$307</f>
        <v>0.49703017343787131</v>
      </c>
      <c r="M158" s="6">
        <f>HDTperms!M158/HDTperms!M$307</f>
        <v>0.6735920691837165</v>
      </c>
      <c r="N158" s="6">
        <f>HDTperms!N158/HDTperms!N$307</f>
        <v>0.6985815602836879</v>
      </c>
      <c r="O158" s="6">
        <f>HDTperms!O158/HDTperms!O$307</f>
        <v>0.79733850845578036</v>
      </c>
      <c r="P158" s="6">
        <f>HDTperms!P158/HDTperms!P$307</f>
        <v>0.84377712202742583</v>
      </c>
      <c r="Q158" s="6">
        <f>HDTperms!Q158/HDTperms!Q$307</f>
        <v>0.947109471094711</v>
      </c>
      <c r="R158" s="1"/>
      <c r="S158" s="1">
        <v>0.5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5">
      <c r="A159" s="1">
        <v>156</v>
      </c>
      <c r="B159" s="19">
        <f>HDTperms!B159/HDTperms!B$307</f>
        <v>0.348739388686364</v>
      </c>
      <c r="C159" s="6">
        <f>HDTperms!C159/HDTperms!C$307</f>
        <v>0.68856133677489473</v>
      </c>
      <c r="D159" s="6">
        <f>HDTperms!D159/HDTperms!D$307</f>
        <v>0.78106777245043402</v>
      </c>
      <c r="E159" s="6">
        <f>HDTperms!E159/HDTperms!E$307</f>
        <v>0.85739301740177298</v>
      </c>
      <c r="F159" s="6">
        <f>HDTperms!F159/HDTperms!F$307</f>
        <v>0.91713248638838474</v>
      </c>
      <c r="G159" s="6">
        <f>HDTperms!G159/HDTperms!G$307</f>
        <v>0.9728358064672048</v>
      </c>
      <c r="H159" s="6">
        <f>HDTperms!H159/HDTperms!H$307</f>
        <v>0.95209915140687806</v>
      </c>
      <c r="I159" s="1"/>
      <c r="J159" s="1">
        <v>156</v>
      </c>
      <c r="K159" s="3">
        <f>HDTperms!K159/HDTperms!K$307</f>
        <v>0.23273179838207841</v>
      </c>
      <c r="L159" s="3">
        <f>HDTperms!L159/HDTperms!L$307</f>
        <v>0.42741743882157285</v>
      </c>
      <c r="M159" s="6">
        <f>HDTperms!M159/HDTperms!M$307</f>
        <v>0.61484918793503485</v>
      </c>
      <c r="N159" s="6">
        <f>HDTperms!N159/HDTperms!N$307</f>
        <v>0.6396276595744681</v>
      </c>
      <c r="O159" s="6">
        <f>HDTperms!O159/HDTperms!O$307</f>
        <v>0.71416689769891872</v>
      </c>
      <c r="P159" s="6">
        <f>HDTperms!P159/HDTperms!P$307</f>
        <v>0.84099982641902449</v>
      </c>
      <c r="Q159" s="6">
        <f>HDTperms!Q159/HDTperms!Q$307</f>
        <v>0.90504305043050426</v>
      </c>
      <c r="R159" s="1"/>
      <c r="S159" s="1">
        <v>0.5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5">
      <c r="A160" s="1">
        <v>157</v>
      </c>
      <c r="B160" s="19">
        <f>HDTperms!B160/HDTperms!B$307</f>
        <v>0.33257705152063632</v>
      </c>
      <c r="C160" s="6">
        <f>HDTperms!C160/HDTperms!C$307</f>
        <v>0.67416111941312329</v>
      </c>
      <c r="D160" s="6">
        <f>HDTperms!D160/HDTperms!D$307</f>
        <v>0.79506284825709483</v>
      </c>
      <c r="E160" s="6">
        <f>HDTperms!E160/HDTperms!E$307</f>
        <v>0.89263434387654594</v>
      </c>
      <c r="F160" s="6">
        <f>HDTperms!F160/HDTperms!F$307</f>
        <v>0.93981851179673337</v>
      </c>
      <c r="G160" s="6">
        <f>HDTperms!G160/HDTperms!G$307</f>
        <v>0.96292715936004636</v>
      </c>
      <c r="H160" s="6">
        <f>HDTperms!H160/HDTperms!H$307</f>
        <v>0.96454890576150076</v>
      </c>
      <c r="I160" s="1"/>
      <c r="J160" s="1">
        <v>157</v>
      </c>
      <c r="K160" s="3">
        <f>HDTperms!K160/HDTperms!K$307</f>
        <v>0.19610632056182772</v>
      </c>
      <c r="L160" s="3">
        <f>HDTperms!L160/HDTperms!L$307</f>
        <v>0.40195612576225553</v>
      </c>
      <c r="M160" s="6">
        <f>HDTperms!M160/HDTperms!M$307</f>
        <v>0.58236658932714613</v>
      </c>
      <c r="N160" s="6">
        <f>HDTperms!N160/HDTperms!N$307</f>
        <v>0.67398049645390079</v>
      </c>
      <c r="O160" s="6">
        <f>HDTperms!O160/HDTperms!O$307</f>
        <v>0.74096663894279635</v>
      </c>
      <c r="P160" s="6">
        <f>HDTperms!P160/HDTperms!P$307</f>
        <v>0.83787536885957303</v>
      </c>
      <c r="Q160" s="6">
        <f>HDTperms!Q160/HDTperms!Q$307</f>
        <v>0.9901599015990159</v>
      </c>
      <c r="R160" s="1"/>
      <c r="S160" s="1">
        <v>0.5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5">
      <c r="A161" s="1">
        <v>158</v>
      </c>
      <c r="B161" s="19">
        <f>HDTperms!B161/HDTperms!B$307</f>
        <v>0.27927193004818113</v>
      </c>
      <c r="C161" s="6">
        <f>HDTperms!C161/HDTperms!C$307</f>
        <v>0.62532264637956803</v>
      </c>
      <c r="D161" s="6">
        <f>HDTperms!D161/HDTperms!D$307</f>
        <v>0.71180510561098864</v>
      </c>
      <c r="E161" s="6">
        <f>HDTperms!E161/HDTperms!E$307</f>
        <v>0.86428805953814158</v>
      </c>
      <c r="F161" s="6">
        <f>HDTperms!F161/HDTperms!F$307</f>
        <v>0.91277676950998199</v>
      </c>
      <c r="G161" s="6">
        <f>HDTperms!G161/HDTperms!G$307</f>
        <v>0.9749625404804485</v>
      </c>
      <c r="H161" s="6">
        <f>HDTperms!H161/HDTperms!H$307</f>
        <v>0.93948191156766414</v>
      </c>
      <c r="I161" s="1"/>
      <c r="J161" s="1">
        <v>158</v>
      </c>
      <c r="K161" s="3">
        <f>HDTperms!K161/HDTperms!K$307</f>
        <v>0.18555723471716004</v>
      </c>
      <c r="L161" s="3">
        <f>HDTperms!L161/HDTperms!L$307</f>
        <v>0.37835590401520552</v>
      </c>
      <c r="M161" s="6">
        <f>HDTperms!M161/HDTperms!M$307</f>
        <v>0.57624973634254373</v>
      </c>
      <c r="N161" s="6">
        <f>HDTperms!N161/HDTperms!N$307</f>
        <v>0.64627659574468088</v>
      </c>
      <c r="O161" s="6">
        <f>HDTperms!O161/HDTperms!O$307</f>
        <v>0.67489141484151183</v>
      </c>
      <c r="P161" s="6">
        <f>HDTperms!P161/HDTperms!P$307</f>
        <v>0.85262975177920508</v>
      </c>
      <c r="Q161" s="6">
        <f>HDTperms!Q161/HDTperms!Q$307</f>
        <v>0.89421894218942188</v>
      </c>
      <c r="R161" s="1"/>
      <c r="S161" s="1">
        <v>0.5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5">
      <c r="A162" s="1">
        <v>159</v>
      </c>
      <c r="B162" s="19">
        <f>HDTperms!B162/HDTperms!B$307</f>
        <v>0.29158487776276543</v>
      </c>
      <c r="C162" s="6">
        <f>HDTperms!C162/HDTperms!C$307</f>
        <v>0.60878277407960879</v>
      </c>
      <c r="D162" s="6">
        <f>HDTperms!D162/HDTperms!D$307</f>
        <v>0.7431644421407283</v>
      </c>
      <c r="E162" s="6">
        <f>HDTperms!E162/HDTperms!E$307</f>
        <v>0.84218014665645169</v>
      </c>
      <c r="F162" s="6">
        <f>HDTperms!F162/HDTperms!F$307</f>
        <v>0.92141560798548094</v>
      </c>
      <c r="G162" s="6">
        <f>HDTperms!G162/HDTperms!G$307</f>
        <v>0.93687466769781036</v>
      </c>
      <c r="H162" s="6">
        <f>HDTperms!H162/HDTperms!H$307</f>
        <v>0.97928762840553818</v>
      </c>
      <c r="I162" s="1"/>
      <c r="J162" s="1">
        <v>159</v>
      </c>
      <c r="K162" s="3">
        <f>HDTperms!K162/HDTperms!K$307</f>
        <v>0.1669185409073399</v>
      </c>
      <c r="L162" s="3">
        <f>HDTperms!L162/HDTperms!L$307</f>
        <v>0.35669596895541306</v>
      </c>
      <c r="M162" s="6">
        <f>HDTperms!M162/HDTperms!M$307</f>
        <v>0.50790972368698584</v>
      </c>
      <c r="N162" s="6">
        <f>HDTperms!N162/HDTperms!N$307</f>
        <v>0.60948581560283688</v>
      </c>
      <c r="O162" s="6">
        <f>HDTperms!O162/HDTperms!O$307</f>
        <v>0.71213381388041763</v>
      </c>
      <c r="P162" s="6">
        <f>HDTperms!P162/HDTperms!P$307</f>
        <v>0.860961638604409</v>
      </c>
      <c r="Q162" s="6">
        <f>HDTperms!Q162/HDTperms!Q$307</f>
        <v>0.9193111931119311</v>
      </c>
      <c r="R162" s="1"/>
      <c r="S162" s="1">
        <v>0.5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5">
      <c r="A163" s="1">
        <v>160</v>
      </c>
      <c r="B163" s="19">
        <f>HDTperms!B163/HDTperms!B$307</f>
        <v>0.26137609299717035</v>
      </c>
      <c r="C163" s="6">
        <f>HDTperms!C163/HDTperms!C$307</f>
        <v>0.54815921749762264</v>
      </c>
      <c r="D163" s="6">
        <f>HDTperms!D163/HDTperms!D$307</f>
        <v>0.67675262407671388</v>
      </c>
      <c r="E163" s="6">
        <f>HDTperms!E163/HDTperms!E$307</f>
        <v>0.81952500820838348</v>
      </c>
      <c r="F163" s="6">
        <f>HDTperms!F163/HDTperms!F$307</f>
        <v>0.87582577132486406</v>
      </c>
      <c r="G163" s="6">
        <f>HDTperms!G163/HDTperms!G$307</f>
        <v>0.95703030595968863</v>
      </c>
      <c r="H163" s="6">
        <f>HDTperms!H163/HDTperms!H$307</f>
        <v>0.95784948637784728</v>
      </c>
      <c r="I163" s="1"/>
      <c r="J163" s="1">
        <v>160</v>
      </c>
      <c r="K163" s="3">
        <f>HDTperms!K163/HDTperms!K$307</f>
        <v>0.14833911162473701</v>
      </c>
      <c r="L163" s="3">
        <f>HDTperms!L163/HDTperms!L$307</f>
        <v>0.31230696127346164</v>
      </c>
      <c r="M163" s="6">
        <f>HDTperms!M163/HDTperms!M$307</f>
        <v>0.51265555789917738</v>
      </c>
      <c r="N163" s="6">
        <f>HDTperms!N163/HDTperms!N$307</f>
        <v>0.61192375886524819</v>
      </c>
      <c r="O163" s="6">
        <f>HDTperms!O163/HDTperms!O$307</f>
        <v>0.67350522132889745</v>
      </c>
      <c r="P163" s="6">
        <f>HDTperms!P163/HDTperms!P$307</f>
        <v>0.8647804200659609</v>
      </c>
      <c r="Q163" s="6">
        <f>HDTperms!Q163/HDTperms!Q$307</f>
        <v>0.80984009840098392</v>
      </c>
      <c r="R163" s="1"/>
      <c r="S163" s="1">
        <v>0.5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5">
      <c r="A164" s="1">
        <v>161</v>
      </c>
      <c r="B164" s="19">
        <f>HDTperms!B164/HDTperms!B$307</f>
        <v>0.24776302036862366</v>
      </c>
      <c r="C164" s="6">
        <f>HDTperms!C164/HDTperms!C$307</f>
        <v>0.56378209482407282</v>
      </c>
      <c r="D164" s="6">
        <f>HDTperms!D164/HDTperms!D$307</f>
        <v>0.70895425683555791</v>
      </c>
      <c r="E164" s="6">
        <f>HDTperms!E164/HDTperms!E$307</f>
        <v>0.8353945496333588</v>
      </c>
      <c r="F164" s="6">
        <f>HDTperms!F164/HDTperms!F$307</f>
        <v>0.89996370235934664</v>
      </c>
      <c r="G164" s="6">
        <f>HDTperms!G164/HDTperms!G$307</f>
        <v>0.95881869592537095</v>
      </c>
      <c r="H164" s="6">
        <f>HDTperms!H164/HDTperms!H$307</f>
        <v>0.98006922733363111</v>
      </c>
      <c r="I164" s="1"/>
      <c r="J164" s="1">
        <v>161</v>
      </c>
      <c r="K164" s="3">
        <f>HDTperms!K164/HDTperms!K$307</f>
        <v>0.14561294337274425</v>
      </c>
      <c r="L164" s="3">
        <f>HDTperms!L164/HDTperms!L$307</f>
        <v>0.32537419814682822</v>
      </c>
      <c r="M164" s="3">
        <f>HDTperms!M164/HDTperms!M$307</f>
        <v>0.48966462771567182</v>
      </c>
      <c r="N164" s="6">
        <f>HDTperms!N164/HDTperms!N$307</f>
        <v>0.6068262411347517</v>
      </c>
      <c r="O164" s="6">
        <f>HDTperms!O164/HDTperms!O$307</f>
        <v>0.68376305332224374</v>
      </c>
      <c r="P164" s="6">
        <f>HDTperms!P164/HDTperms!P$307</f>
        <v>0.79170282936990111</v>
      </c>
      <c r="Q164" s="6">
        <f>HDTperms!Q164/HDTperms!Q$307</f>
        <v>0.83960639606396059</v>
      </c>
      <c r="R164" s="1"/>
      <c r="S164" s="1">
        <v>0.5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5">
      <c r="A165" s="1">
        <v>162</v>
      </c>
      <c r="B165" s="19">
        <f>HDTperms!B165/HDTperms!B$307</f>
        <v>0.23239095520942207</v>
      </c>
      <c r="C165" s="6">
        <f>HDTperms!C165/HDTperms!C$307</f>
        <v>0.53297785626952865</v>
      </c>
      <c r="D165" s="6">
        <f>HDTperms!D165/HDTperms!D$307</f>
        <v>0.6589996112478943</v>
      </c>
      <c r="E165" s="6">
        <f>HDTperms!E165/HDTperms!E$307</f>
        <v>0.79260151034256321</v>
      </c>
      <c r="F165" s="6">
        <f>HDTperms!F165/HDTperms!F$307</f>
        <v>0.87506352087114336</v>
      </c>
      <c r="G165" s="6">
        <f>HDTperms!G165/HDTperms!G$307</f>
        <v>0.96341050799941985</v>
      </c>
      <c r="H165" s="6">
        <f>HDTperms!H165/HDTperms!H$307</f>
        <v>0.95690040196516302</v>
      </c>
      <c r="I165" s="1"/>
      <c r="J165" s="1">
        <v>162</v>
      </c>
      <c r="K165" s="3">
        <f>HDTperms!K165/HDTperms!K$307</f>
        <v>0.13553797374581444</v>
      </c>
      <c r="L165" s="3">
        <f>HDTperms!L165/HDTperms!L$307</f>
        <v>0.2786489269026689</v>
      </c>
      <c r="M165" s="3">
        <f>HDTperms!M165/HDTperms!M$307</f>
        <v>0.44758489770090698</v>
      </c>
      <c r="N165" s="6">
        <f>HDTperms!N165/HDTperms!N$307</f>
        <v>0.50642730496453903</v>
      </c>
      <c r="O165" s="6">
        <f>HDTperms!O165/HDTperms!O$307</f>
        <v>0.60761482302929493</v>
      </c>
      <c r="P165" s="6">
        <f>HDTperms!P165/HDTperms!P$307</f>
        <v>0.76601284499218891</v>
      </c>
      <c r="Q165" s="6">
        <f>HDTperms!Q165/HDTperms!Q$307</f>
        <v>0.84674046740467401</v>
      </c>
      <c r="R165" s="1"/>
      <c r="S165" s="1">
        <v>0.5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5">
      <c r="A166" s="1">
        <v>163</v>
      </c>
      <c r="B166" s="3">
        <f>HDTperms!B166/HDTperms!B$307</f>
        <v>0.22232136028755703</v>
      </c>
      <c r="C166" s="6">
        <f>HDTperms!C166/HDTperms!C$307</f>
        <v>0.53189104741203641</v>
      </c>
      <c r="D166" s="6">
        <f>HDTperms!D166/HDTperms!D$307</f>
        <v>0.66120253984709088</v>
      </c>
      <c r="E166" s="6">
        <f>HDTperms!E166/HDTperms!E$307</f>
        <v>0.8148188683375287</v>
      </c>
      <c r="F166" s="6">
        <f>HDTperms!F166/HDTperms!F$307</f>
        <v>0.88039927404718687</v>
      </c>
      <c r="G166" s="6">
        <f>HDTperms!G166/HDTperms!G$307</f>
        <v>0.9201508047754845</v>
      </c>
      <c r="H166" s="6">
        <f>HDTperms!H166/HDTperms!H$307</f>
        <v>0.95332737829388126</v>
      </c>
      <c r="I166" s="1"/>
      <c r="J166" s="1">
        <v>163</v>
      </c>
      <c r="K166" s="3">
        <f>HDTperms!K166/HDTperms!K$307</f>
        <v>0.11159510475005185</v>
      </c>
      <c r="L166" s="3">
        <f>HDTperms!L166/HDTperms!L$307</f>
        <v>0.26613605765423304</v>
      </c>
      <c r="M166" s="3">
        <f>HDTperms!M166/HDTperms!M$307</f>
        <v>0.42459396751740142</v>
      </c>
      <c r="N166" s="6">
        <f>HDTperms!N166/HDTperms!N$307</f>
        <v>0.50332446808510634</v>
      </c>
      <c r="O166" s="6">
        <f>HDTperms!O166/HDTperms!O$307</f>
        <v>0.63284354495887618</v>
      </c>
      <c r="P166" s="6">
        <f>HDTperms!P166/HDTperms!P$307</f>
        <v>0.75716021524040966</v>
      </c>
      <c r="Q166" s="6">
        <f>HDTperms!Q166/HDTperms!Q$307</f>
        <v>0.88905289052890535</v>
      </c>
      <c r="R166" s="1"/>
      <c r="S166" s="1">
        <v>0.5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5">
      <c r="A167" s="1">
        <v>164</v>
      </c>
      <c r="B167" s="3">
        <f>HDTperms!B167/HDTperms!B$307</f>
        <v>0.20613353047645755</v>
      </c>
      <c r="C167" s="3">
        <f>HDTperms!C167/HDTperms!C$307</f>
        <v>0.48621111262056788</v>
      </c>
      <c r="D167" s="6">
        <f>HDTperms!D167/HDTperms!D$307</f>
        <v>0.62712193857716736</v>
      </c>
      <c r="E167" s="6">
        <f>HDTperms!E167/HDTperms!E$307</f>
        <v>0.7959943088541096</v>
      </c>
      <c r="F167" s="6">
        <f>HDTperms!F167/HDTperms!F$307</f>
        <v>0.86921960072595295</v>
      </c>
      <c r="G167" s="6">
        <f>HDTperms!G167/HDTperms!G$307</f>
        <v>0.95645028759244022</v>
      </c>
      <c r="H167" s="6">
        <f>HDTperms!H167/HDTperms!H$307</f>
        <v>0.96594461813309518</v>
      </c>
      <c r="I167" s="1"/>
      <c r="J167" s="1">
        <v>164</v>
      </c>
      <c r="K167" s="3">
        <f>HDTperms!K167/HDTperms!K$307</f>
        <v>0.11384715678430675</v>
      </c>
      <c r="L167" s="3">
        <f>HDTperms!L167/HDTperms!L$307</f>
        <v>0.25405876296824265</v>
      </c>
      <c r="M167" s="3">
        <f>HDTperms!M167/HDTperms!M$307</f>
        <v>0.45465091752794767</v>
      </c>
      <c r="N167" s="3">
        <f>HDTperms!N167/HDTperms!N$307</f>
        <v>0.44880319148936171</v>
      </c>
      <c r="O167" s="6">
        <f>HDTperms!O167/HDTperms!O$307</f>
        <v>0.59486184271324272</v>
      </c>
      <c r="P167" s="6">
        <f>HDTperms!P167/HDTperms!P$307</f>
        <v>0.7340739454955737</v>
      </c>
      <c r="Q167" s="6">
        <f>HDTperms!Q167/HDTperms!Q$307</f>
        <v>0.76703567035670361</v>
      </c>
      <c r="R167" s="1"/>
      <c r="S167" s="1">
        <v>0.5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5">
      <c r="A168" s="1">
        <v>165</v>
      </c>
      <c r="B168" s="3">
        <f>HDTperms!B168/HDTperms!B$307</f>
        <v>0.20057613378540293</v>
      </c>
      <c r="C168" s="3">
        <f>HDTperms!C168/HDTperms!C$307</f>
        <v>0.48172802608341264</v>
      </c>
      <c r="D168" s="6">
        <f>HDTperms!D168/HDTperms!D$307</f>
        <v>0.64804976026953487</v>
      </c>
      <c r="E168" s="6">
        <f>HDTperms!E168/HDTperms!E$307</f>
        <v>0.75933019590675266</v>
      </c>
      <c r="F168" s="6">
        <f>HDTperms!F168/HDTperms!F$307</f>
        <v>0.88108892921960069</v>
      </c>
      <c r="G168" s="6">
        <f>HDTperms!G168/HDTperms!G$307</f>
        <v>0.94098313113248577</v>
      </c>
      <c r="H168" s="6">
        <f>HDTperms!H168/HDTperms!H$307</f>
        <v>0.96856855739169279</v>
      </c>
      <c r="I168" s="1"/>
      <c r="J168" s="1">
        <v>165</v>
      </c>
      <c r="K168" s="3">
        <f>HDTperms!K168/HDTperms!K$307</f>
        <v>0.10765401369010578</v>
      </c>
      <c r="L168" s="3">
        <f>HDTperms!L168/HDTperms!L$307</f>
        <v>0.24170428446978701</v>
      </c>
      <c r="M168" s="3">
        <f>HDTperms!M168/HDTperms!M$307</f>
        <v>0.41404766926808689</v>
      </c>
      <c r="N168" s="3">
        <f>HDTperms!N168/HDTperms!N$307</f>
        <v>0.51507092198581561</v>
      </c>
      <c r="O168" s="6">
        <f>HDTperms!O168/HDTperms!O$307</f>
        <v>0.6162092228075039</v>
      </c>
      <c r="P168" s="6">
        <f>HDTperms!P168/HDTperms!P$307</f>
        <v>0.72730428745009557</v>
      </c>
      <c r="Q168" s="6">
        <f>HDTperms!Q168/HDTperms!Q$307</f>
        <v>0.92693726937269372</v>
      </c>
      <c r="R168" s="1"/>
      <c r="S168" s="1">
        <v>0.5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5">
      <c r="A169" s="1">
        <v>166</v>
      </c>
      <c r="B169" s="3">
        <f>HDTperms!B169/HDTperms!B$307</f>
        <v>0.18107426007596811</v>
      </c>
      <c r="C169" s="3">
        <f>HDTperms!C169/HDTperms!C$307</f>
        <v>0.45190870805597066</v>
      </c>
      <c r="D169" s="6">
        <f>HDTperms!D169/HDTperms!D$307</f>
        <v>0.57489957237268374</v>
      </c>
      <c r="E169" s="6">
        <f>HDTperms!E169/HDTperms!E$307</f>
        <v>0.76753857940242964</v>
      </c>
      <c r="F169" s="6">
        <f>HDTperms!F169/HDTperms!F$307</f>
        <v>0.83604355716878409</v>
      </c>
      <c r="G169" s="6">
        <f>HDTperms!G169/HDTperms!G$307</f>
        <v>0.95915703997293233</v>
      </c>
      <c r="H169" s="6">
        <f>HDTperms!H169/HDTperms!H$307</f>
        <v>0.94193836534167052</v>
      </c>
      <c r="I169" s="1"/>
      <c r="J169" s="1">
        <v>166</v>
      </c>
      <c r="K169" s="3">
        <f>HDTperms!K169/HDTperms!K$307</f>
        <v>9.2008178504755983E-2</v>
      </c>
      <c r="L169" s="3">
        <f>HDTperms!L169/HDTperms!L$307</f>
        <v>0.22479607190940051</v>
      </c>
      <c r="M169" s="3">
        <f>HDTperms!M169/HDTperms!M$307</f>
        <v>0.42206285593756593</v>
      </c>
      <c r="N169" s="3">
        <f>HDTperms!N169/HDTperms!N$307</f>
        <v>0.48005319148936171</v>
      </c>
      <c r="O169" s="6">
        <f>HDTperms!O169/HDTperms!O$307</f>
        <v>0.56898623047777463</v>
      </c>
      <c r="P169" s="6">
        <f>HDTperms!P169/HDTperms!P$307</f>
        <v>0.72331192501301866</v>
      </c>
      <c r="Q169" s="6">
        <f>HDTperms!Q169/HDTperms!Q$307</f>
        <v>0.78302583025830252</v>
      </c>
      <c r="R169" s="1"/>
      <c r="S169" s="1">
        <v>0.5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5">
      <c r="A170" s="1">
        <v>167</v>
      </c>
      <c r="B170" s="3">
        <f>HDTperms!B170/HDTperms!B$307</f>
        <v>0.18522956127157314</v>
      </c>
      <c r="C170" s="3">
        <f>HDTperms!C170/HDTperms!C$307</f>
        <v>0.46287868496128248</v>
      </c>
      <c r="D170" s="6">
        <f>HDTperms!D170/HDTperms!D$307</f>
        <v>0.63379551639238052</v>
      </c>
      <c r="E170" s="6">
        <f>HDTperms!E170/HDTperms!E$307</f>
        <v>0.74729123344642667</v>
      </c>
      <c r="F170" s="6">
        <f>HDTperms!F170/HDTperms!F$307</f>
        <v>0.85154264972776772</v>
      </c>
      <c r="G170" s="6">
        <f>HDTperms!G170/HDTperms!G$307</f>
        <v>0.8940983131132485</v>
      </c>
      <c r="H170" s="6">
        <f>HDTperms!H170/HDTperms!H$307</f>
        <v>0.96320902188476998</v>
      </c>
      <c r="I170" s="1"/>
      <c r="J170" s="1">
        <v>167</v>
      </c>
      <c r="K170" s="3">
        <f>HDTperms!K170/HDTperms!K$307</f>
        <v>8.8748629507808111E-2</v>
      </c>
      <c r="L170" s="3">
        <f>HDTperms!L170/HDTperms!L$307</f>
        <v>0.22511285340936091</v>
      </c>
      <c r="M170" s="3">
        <f>HDTperms!M170/HDTperms!M$307</f>
        <v>0.36395275258384308</v>
      </c>
      <c r="N170" s="3">
        <f>HDTperms!N170/HDTperms!N$307</f>
        <v>0.45323581560283688</v>
      </c>
      <c r="O170" s="6">
        <f>HDTperms!O170/HDTperms!O$307</f>
        <v>0.60271693928472414</v>
      </c>
      <c r="P170" s="6">
        <f>HDTperms!P170/HDTperms!P$307</f>
        <v>0.71168199965283807</v>
      </c>
      <c r="Q170" s="6">
        <f>HDTperms!Q170/HDTperms!Q$307</f>
        <v>0.80516605166051658</v>
      </c>
      <c r="R170" s="1"/>
      <c r="S170" s="1">
        <v>0.5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5">
      <c r="A171" s="1">
        <v>168</v>
      </c>
      <c r="B171" s="3">
        <f>HDTperms!B171/HDTperms!B$307</f>
        <v>0.15983888648125016</v>
      </c>
      <c r="C171" s="3">
        <f>HDTperms!C171/HDTperms!C$307</f>
        <v>0.42765928542317627</v>
      </c>
      <c r="D171" s="6">
        <f>HDTperms!D171/HDTperms!D$307</f>
        <v>0.58721005572113516</v>
      </c>
      <c r="E171" s="6">
        <f>HDTperms!E171/HDTperms!E$307</f>
        <v>0.75166903797745432</v>
      </c>
      <c r="F171" s="6">
        <f>HDTperms!F171/HDTperms!F$307</f>
        <v>0.82773139745916524</v>
      </c>
      <c r="G171" s="6">
        <f>HDTperms!G171/HDTperms!G$307</f>
        <v>0.93508627773212805</v>
      </c>
      <c r="H171" s="6">
        <f>HDTperms!H171/HDTperms!H$307</f>
        <v>0.92625055828494873</v>
      </c>
      <c r="I171" s="1"/>
      <c r="J171" s="1">
        <v>168</v>
      </c>
      <c r="K171" s="3">
        <f>HDTperms!K171/HDTperms!K$307</f>
        <v>8.9222745725545977E-2</v>
      </c>
      <c r="L171" s="3">
        <f>HDTperms!L171/HDTperms!L$307</f>
        <v>0.19632533460045937</v>
      </c>
      <c r="M171" s="3">
        <f>HDTperms!M171/HDTperms!M$307</f>
        <v>0.37260071714828091</v>
      </c>
      <c r="N171" s="3">
        <f>HDTperms!N171/HDTperms!N$307</f>
        <v>0.47739361702127658</v>
      </c>
      <c r="O171" s="6">
        <f>HDTperms!O171/HDTperms!O$307</f>
        <v>0.55383051473985767</v>
      </c>
      <c r="P171" s="6">
        <f>HDTperms!P171/HDTperms!P$307</f>
        <v>0.71567436208991497</v>
      </c>
      <c r="Q171" s="6">
        <f>HDTperms!Q171/HDTperms!Q$307</f>
        <v>0.78400984009840102</v>
      </c>
      <c r="R171" s="1"/>
      <c r="S171" s="1">
        <v>0.5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5">
      <c r="A172" s="1">
        <v>169</v>
      </c>
      <c r="B172" s="3">
        <f>HDTperms!B172/HDTperms!B$307</f>
        <v>0.16282152598975197</v>
      </c>
      <c r="C172" s="3">
        <f>HDTperms!C172/HDTperms!C$307</f>
        <v>0.42256486890368161</v>
      </c>
      <c r="D172" s="6">
        <f>HDTperms!D172/HDTperms!D$307</f>
        <v>0.60081637942205524</v>
      </c>
      <c r="E172" s="6">
        <f>HDTperms!E172/HDTperms!E$307</f>
        <v>0.72288497318594724</v>
      </c>
      <c r="F172" s="6">
        <f>HDTperms!F172/HDTperms!F$307</f>
        <v>0.83833030852994561</v>
      </c>
      <c r="G172" s="6">
        <f>HDTperms!G172/HDTperms!G$307</f>
        <v>0.89699840494949001</v>
      </c>
      <c r="H172" s="6">
        <f>HDTperms!H172/HDTperms!H$307</f>
        <v>0.96142251004912915</v>
      </c>
      <c r="I172" s="1"/>
      <c r="J172" s="1">
        <v>169</v>
      </c>
      <c r="K172" s="3">
        <f>HDTperms!K172/HDTperms!K$307</f>
        <v>8.1340563605653837E-2</v>
      </c>
      <c r="L172" s="3">
        <f>HDTperms!L172/HDTperms!L$307</f>
        <v>0.20012671259998419</v>
      </c>
      <c r="M172" s="3">
        <f>HDTperms!M172/HDTperms!M$307</f>
        <v>0.35646488082682981</v>
      </c>
      <c r="N172" s="3">
        <f>HDTperms!N172/HDTperms!N$307</f>
        <v>0.39627659574468083</v>
      </c>
      <c r="O172" s="6">
        <f>HDTperms!O172/HDTperms!O$307</f>
        <v>0.54920986969780983</v>
      </c>
      <c r="P172" s="6">
        <f>HDTperms!P172/HDTperms!P$307</f>
        <v>0.69658045478215591</v>
      </c>
      <c r="Q172" s="6">
        <f>HDTperms!Q172/HDTperms!Q$307</f>
        <v>0.81008610086100852</v>
      </c>
      <c r="R172" s="1"/>
      <c r="S172" s="1">
        <v>0.5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5">
      <c r="A173" s="1">
        <v>170</v>
      </c>
      <c r="B173" s="3">
        <f>HDTperms!B173/HDTperms!B$307</f>
        <v>0.15586203380324778</v>
      </c>
      <c r="C173" s="3">
        <f>HDTperms!C173/HDTperms!C$307</f>
        <v>0.40079472897704116</v>
      </c>
      <c r="D173" s="6">
        <f>HDTperms!D173/HDTperms!D$307</f>
        <v>0.55500842296229114</v>
      </c>
      <c r="E173" s="6">
        <f>HDTperms!E173/HDTperms!E$307</f>
        <v>0.68873809784393125</v>
      </c>
      <c r="F173" s="6">
        <f>HDTperms!F173/HDTperms!F$307</f>
        <v>0.81887477313974599</v>
      </c>
      <c r="G173" s="6">
        <f>HDTperms!G173/HDTperms!G$307</f>
        <v>0.92537097008071922</v>
      </c>
      <c r="H173" s="6">
        <f>HDTperms!H173/HDTperms!H$307</f>
        <v>0.91860205448861099</v>
      </c>
      <c r="I173" s="1"/>
      <c r="J173" s="1">
        <v>170</v>
      </c>
      <c r="K173" s="3">
        <f>HDTperms!K173/HDTperms!K$307</f>
        <v>8.3474086585474269E-2</v>
      </c>
      <c r="L173" s="3">
        <f>HDTperms!L173/HDTperms!L$307</f>
        <v>0.18472321216440959</v>
      </c>
      <c r="M173" s="3">
        <f>HDTperms!M173/HDTperms!M$307</f>
        <v>0.32809533853617379</v>
      </c>
      <c r="N173" s="3">
        <f>HDTperms!N173/HDTperms!N$307</f>
        <v>0.35771276595744683</v>
      </c>
      <c r="O173" s="6">
        <f>HDTperms!O173/HDTperms!O$307</f>
        <v>0.55632566306256359</v>
      </c>
      <c r="P173" s="6">
        <f>HDTperms!P173/HDTperms!P$307</f>
        <v>0.67939593820517274</v>
      </c>
      <c r="Q173" s="6">
        <f>HDTperms!Q173/HDTperms!Q$307</f>
        <v>0.77539975399753991</v>
      </c>
      <c r="R173" s="1"/>
      <c r="S173" s="1">
        <v>0.5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5">
      <c r="A174" s="1">
        <v>171</v>
      </c>
      <c r="B174" s="3">
        <f>HDTperms!B174/HDTperms!B$307</f>
        <v>0.14681214469625514</v>
      </c>
      <c r="C174" s="3">
        <f>HDTperms!C174/HDTperms!C$307</f>
        <v>0.39488520581442743</v>
      </c>
      <c r="D174" s="6">
        <f>HDTperms!D174/HDTperms!D$307</f>
        <v>0.56388492937670087</v>
      </c>
      <c r="E174" s="6">
        <f>HDTperms!E174/HDTperms!E$307</f>
        <v>0.73043668600196998</v>
      </c>
      <c r="F174" s="6">
        <f>HDTperms!F174/HDTperms!F$307</f>
        <v>0.83270417422867515</v>
      </c>
      <c r="G174" s="6">
        <f>HDTperms!G174/HDTperms!G$307</f>
        <v>0.89840011600367331</v>
      </c>
      <c r="H174" s="6">
        <f>HDTperms!H174/HDTperms!H$307</f>
        <v>0.94210585082626175</v>
      </c>
      <c r="I174" s="1"/>
      <c r="J174" s="1">
        <v>171</v>
      </c>
      <c r="K174" s="3">
        <f>HDTperms!K174/HDTperms!K$307</f>
        <v>7.2006400568939463E-2</v>
      </c>
      <c r="L174" s="3">
        <f>HDTperms!L174/HDTperms!L$307</f>
        <v>0.18036746653995409</v>
      </c>
      <c r="M174" s="3">
        <f>HDTperms!M174/HDTperms!M$307</f>
        <v>0.32925543134359836</v>
      </c>
      <c r="N174" s="3">
        <f>HDTperms!N174/HDTperms!N$307</f>
        <v>0.43218085106382981</v>
      </c>
      <c r="O174" s="6">
        <f>HDTperms!O174/HDTperms!O$307</f>
        <v>0.53728860548932622</v>
      </c>
      <c r="P174" s="6">
        <f>HDTperms!P174/HDTperms!P$307</f>
        <v>0.67349418503731984</v>
      </c>
      <c r="Q174" s="6">
        <f>HDTperms!Q174/HDTperms!Q$307</f>
        <v>0.81992619926199262</v>
      </c>
      <c r="R174" s="1"/>
      <c r="S174" s="1">
        <v>0.5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5">
      <c r="A175" s="1">
        <v>172</v>
      </c>
      <c r="B175" s="3">
        <f>HDTperms!B175/HDTperms!B$307</f>
        <v>0.13727789532719811</v>
      </c>
      <c r="C175" s="3">
        <f>HDTperms!C175/HDTperms!C$307</f>
        <v>0.37359054476293979</v>
      </c>
      <c r="D175" s="6">
        <f>HDTperms!D175/HDTperms!D$307</f>
        <v>0.53842166645069323</v>
      </c>
      <c r="E175" s="6">
        <f>HDTperms!E175/HDTperms!E$307</f>
        <v>0.72978001532231584</v>
      </c>
      <c r="F175" s="6">
        <f>HDTperms!F175/HDTperms!F$307</f>
        <v>0.79669691470054449</v>
      </c>
      <c r="G175" s="6">
        <f>HDTperms!G175/HDTperms!G$307</f>
        <v>0.9199091304557977</v>
      </c>
      <c r="H175" s="6">
        <f>HDTperms!H175/HDTperms!H$307</f>
        <v>0.93172175078159902</v>
      </c>
      <c r="I175" s="1"/>
      <c r="J175" s="1">
        <v>172</v>
      </c>
      <c r="K175" s="3">
        <f>HDTperms!K175/HDTperms!K$307</f>
        <v>6.8420896672296797E-2</v>
      </c>
      <c r="L175" s="3">
        <f>HDTperms!L175/HDTperms!L$307</f>
        <v>0.18242654628969671</v>
      </c>
      <c r="M175" s="3">
        <f>HDTperms!M175/HDTperms!M$307</f>
        <v>0.31290866905716092</v>
      </c>
      <c r="N175" s="3">
        <f>HDTperms!N175/HDTperms!N$307</f>
        <v>0.43439716312056736</v>
      </c>
      <c r="O175" s="3">
        <f>HDTperms!O175/HDTperms!O$307</f>
        <v>0.48655392292764066</v>
      </c>
      <c r="P175" s="6">
        <f>HDTperms!P175/HDTperms!P$307</f>
        <v>0.68703350112827632</v>
      </c>
      <c r="Q175" s="6">
        <f>HDTperms!Q175/HDTperms!Q$307</f>
        <v>0.73038130381303812</v>
      </c>
      <c r="R175" s="1"/>
      <c r="S175" s="1">
        <v>0.5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5">
      <c r="A176" s="1">
        <v>173</v>
      </c>
      <c r="B176" s="3">
        <f>HDTperms!B176/HDTperms!B$307</f>
        <v>0.13393835878349097</v>
      </c>
      <c r="C176" s="3">
        <f>HDTperms!C176/HDTperms!C$307</f>
        <v>0.37617171579948383</v>
      </c>
      <c r="D176" s="6">
        <f>HDTperms!D176/HDTperms!D$307</f>
        <v>0.5556563431385253</v>
      </c>
      <c r="E176" s="6">
        <f>HDTperms!E176/HDTperms!E$307</f>
        <v>0.70679654153442051</v>
      </c>
      <c r="F176" s="6">
        <f>HDTperms!F176/HDTperms!F$307</f>
        <v>0.8109981851179674</v>
      </c>
      <c r="G176" s="6">
        <f>HDTperms!G176/HDTperms!G$307</f>
        <v>0.89970515732998202</v>
      </c>
      <c r="H176" s="6">
        <f>HDTperms!H176/HDTperms!H$307</f>
        <v>0.95583966056275127</v>
      </c>
      <c r="I176" s="1"/>
      <c r="J176" s="1">
        <v>173</v>
      </c>
      <c r="K176" s="3">
        <f>HDTperms!K176/HDTperms!K$307</f>
        <v>5.7042107446587845E-2</v>
      </c>
      <c r="L176" s="3">
        <f>HDTperms!L176/HDTperms!L$307</f>
        <v>0.15059000554367627</v>
      </c>
      <c r="M176" s="3">
        <f>HDTperms!M176/HDTperms!M$307</f>
        <v>0.30805737186247628</v>
      </c>
      <c r="N176" s="3">
        <f>HDTperms!N176/HDTperms!N$307</f>
        <v>0.41378546099290775</v>
      </c>
      <c r="O176" s="3">
        <f>HDTperms!O176/HDTperms!O$307</f>
        <v>0.49228352277978005</v>
      </c>
      <c r="P176" s="6">
        <f>HDTperms!P176/HDTperms!P$307</f>
        <v>0.688248567956952</v>
      </c>
      <c r="Q176" s="6">
        <f>HDTperms!Q176/HDTperms!Q$307</f>
        <v>0.8214022140221402</v>
      </c>
      <c r="R176" s="1"/>
      <c r="S176" s="1">
        <v>0.5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5">
      <c r="A177" s="1">
        <v>174</v>
      </c>
      <c r="B177" s="3">
        <f>HDTperms!B177/HDTperms!B$307</f>
        <v>0.12794758712111556</v>
      </c>
      <c r="C177" s="3">
        <f>HDTperms!C177/HDTperms!C$307</f>
        <v>0.34974867545170496</v>
      </c>
      <c r="D177" s="6">
        <f>HDTperms!D177/HDTperms!D$307</f>
        <v>0.51691071659971488</v>
      </c>
      <c r="E177" s="6">
        <f>HDTperms!E177/HDTperms!E$307</f>
        <v>0.69880704826529505</v>
      </c>
      <c r="F177" s="6">
        <f>HDTperms!F177/HDTperms!F$307</f>
        <v>0.79803992740471863</v>
      </c>
      <c r="G177" s="6">
        <f>HDTperms!G177/HDTperms!G$307</f>
        <v>0.91000048334863937</v>
      </c>
      <c r="H177" s="6">
        <f>HDTperms!H177/HDTperms!H$307</f>
        <v>0.90687807056721759</v>
      </c>
      <c r="I177" s="1"/>
      <c r="J177" s="1">
        <v>174</v>
      </c>
      <c r="K177" s="3">
        <f>HDTperms!K177/HDTperms!K$307</f>
        <v>5.6182771801937946E-2</v>
      </c>
      <c r="L177" s="3">
        <f>HDTperms!L177/HDTperms!L$307</f>
        <v>0.14025500910746816</v>
      </c>
      <c r="M177" s="3">
        <f>HDTperms!M177/HDTperms!M$307</f>
        <v>0.29898755536806576</v>
      </c>
      <c r="N177" s="3">
        <f>HDTperms!N177/HDTperms!N$307</f>
        <v>0.40425531914893614</v>
      </c>
      <c r="O177" s="3">
        <f>HDTperms!O177/HDTperms!O$307</f>
        <v>0.49293041308566676</v>
      </c>
      <c r="P177" s="6">
        <f>HDTperms!P177/HDTperms!P$307</f>
        <v>0.68217323381357409</v>
      </c>
      <c r="Q177" s="6">
        <f>HDTperms!Q177/HDTperms!Q$307</f>
        <v>0.76186961869618697</v>
      </c>
      <c r="R177" s="1"/>
      <c r="S177" s="1">
        <v>0.5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5">
      <c r="A178" s="1">
        <v>175</v>
      </c>
      <c r="B178" s="3">
        <f>HDTperms!B178/HDTperms!B$307</f>
        <v>0.12330792566344609</v>
      </c>
      <c r="C178" s="3">
        <f>HDTperms!C178/HDTperms!C$307</f>
        <v>0.34146175791332706</v>
      </c>
      <c r="D178" s="6">
        <f>HDTperms!D178/HDTperms!D$307</f>
        <v>0.53103537644162246</v>
      </c>
      <c r="E178" s="6">
        <f>HDTperms!E178/HDTperms!E$307</f>
        <v>0.68665864069169313</v>
      </c>
      <c r="F178" s="6">
        <f>HDTperms!F178/HDTperms!F$307</f>
        <v>0.80348457350272229</v>
      </c>
      <c r="G178" s="6">
        <f>HDTperms!G178/HDTperms!G$307</f>
        <v>0.8672241287640774</v>
      </c>
      <c r="H178" s="6">
        <f>HDTperms!H178/HDTperms!H$307</f>
        <v>0.93361991960696744</v>
      </c>
      <c r="I178" s="1"/>
      <c r="J178" s="1">
        <v>175</v>
      </c>
      <c r="K178" s="3">
        <f>HDTperms!K178/HDTperms!K$307</f>
        <v>5.2063887160340175E-2</v>
      </c>
      <c r="L178" s="3">
        <f>HDTperms!L178/HDTperms!L$307</f>
        <v>0.14619466223172567</v>
      </c>
      <c r="M178" s="3">
        <f>HDTperms!M178/HDTperms!M$307</f>
        <v>0.25775152921324612</v>
      </c>
      <c r="N178" s="3">
        <f>HDTperms!N178/HDTperms!N$307</f>
        <v>0.39383865248226951</v>
      </c>
      <c r="O178" s="3">
        <f>HDTperms!O178/HDTperms!O$307</f>
        <v>0.50503650309583215</v>
      </c>
      <c r="P178" s="6">
        <f>HDTperms!P178/HDTperms!P$307</f>
        <v>0.63270265578892559</v>
      </c>
      <c r="Q178" s="6">
        <f>HDTperms!Q178/HDTperms!Q$307</f>
        <v>0.77810578105781059</v>
      </c>
      <c r="R178" s="1"/>
      <c r="S178" s="1">
        <v>0.5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5">
      <c r="A179" s="1">
        <v>176</v>
      </c>
      <c r="B179" s="3">
        <f>HDTperms!B179/HDTperms!B$307</f>
        <v>0.11994289647436715</v>
      </c>
      <c r="C179" s="3">
        <f>HDTperms!C179/HDTperms!C$307</f>
        <v>0.31945387854911017</v>
      </c>
      <c r="D179" s="3">
        <f>HDTperms!D179/HDTperms!D$307</f>
        <v>0.48853181288065312</v>
      </c>
      <c r="E179" s="6">
        <f>HDTperms!E179/HDTperms!E$307</f>
        <v>0.66061070373207842</v>
      </c>
      <c r="F179" s="6">
        <f>HDTperms!F179/HDTperms!F$307</f>
        <v>0.78736842105263172</v>
      </c>
      <c r="G179" s="6">
        <f>HDTperms!G179/HDTperms!G$307</f>
        <v>0.89066653777369609</v>
      </c>
      <c r="H179" s="6">
        <f>HDTperms!H179/HDTperms!H$307</f>
        <v>0.9169830281375615</v>
      </c>
      <c r="I179" s="1"/>
      <c r="J179" s="1">
        <v>176</v>
      </c>
      <c r="K179" s="3">
        <f>HDTperms!K179/HDTperms!K$307</f>
        <v>5.3249177704684861E-2</v>
      </c>
      <c r="L179" s="3">
        <f>HDTperms!L179/HDTperms!L$307</f>
        <v>0.1355032866080621</v>
      </c>
      <c r="M179" s="3">
        <f>HDTperms!M179/HDTperms!M$307</f>
        <v>0.27873866272938197</v>
      </c>
      <c r="N179" s="3">
        <f>HDTperms!N179/HDTperms!N$307</f>
        <v>0.38674645390070922</v>
      </c>
      <c r="O179" s="3">
        <f>HDTperms!O179/HDTperms!O$307</f>
        <v>0.44062471120968483</v>
      </c>
      <c r="P179" s="6">
        <f>HDTperms!P179/HDTperms!P$307</f>
        <v>0.65943412601978824</v>
      </c>
      <c r="Q179" s="6">
        <f>HDTperms!Q179/HDTperms!Q$307</f>
        <v>0.79286592865928662</v>
      </c>
      <c r="R179" s="1"/>
      <c r="S179" s="1">
        <v>0.5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5">
      <c r="A180" s="1">
        <v>177</v>
      </c>
      <c r="B180" s="3">
        <f>HDTperms!B180/HDTperms!B$307</f>
        <v>0.11305988222397839</v>
      </c>
      <c r="C180" s="3">
        <f>HDTperms!C180/HDTperms!C$307</f>
        <v>0.33055970656160849</v>
      </c>
      <c r="D180" s="3">
        <f>HDTperms!D180/HDTperms!D$307</f>
        <v>0.48743034858105483</v>
      </c>
      <c r="E180" s="6">
        <f>HDTperms!E180/HDTperms!E$307</f>
        <v>0.6792163729889461</v>
      </c>
      <c r="F180" s="6">
        <f>HDTperms!F180/HDTperms!F$307</f>
        <v>0.78718693284936492</v>
      </c>
      <c r="G180" s="6">
        <f>HDTperms!G180/HDTperms!G$307</f>
        <v>0.87147759679056502</v>
      </c>
      <c r="H180" s="6">
        <f>HDTperms!H180/HDTperms!H$307</f>
        <v>0.93987271103171066</v>
      </c>
      <c r="I180" s="1"/>
      <c r="J180" s="1">
        <v>177</v>
      </c>
      <c r="K180" s="3">
        <f>HDTperms!K180/HDTperms!K$307</f>
        <v>4.8122796100394112E-2</v>
      </c>
      <c r="L180" s="3">
        <f>HDTperms!L180/HDTperms!L$307</f>
        <v>0.13277104617090363</v>
      </c>
      <c r="M180" s="3">
        <f>HDTperms!M180/HDTperms!M$307</f>
        <v>0.24931449061379457</v>
      </c>
      <c r="N180" s="3">
        <f>HDTperms!N180/HDTperms!N$307</f>
        <v>0.33820921985815605</v>
      </c>
      <c r="O180" s="3">
        <f>HDTperms!O180/HDTperms!O$307</f>
        <v>0.45929211717955826</v>
      </c>
      <c r="P180" s="6">
        <f>HDTperms!P180/HDTperms!P$307</f>
        <v>0.62159347335532034</v>
      </c>
      <c r="Q180" s="6">
        <f>HDTperms!Q180/HDTperms!Q$307</f>
        <v>0.77908979089790908</v>
      </c>
      <c r="R180" s="1"/>
      <c r="S180" s="1">
        <v>0.5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5">
      <c r="A181" s="1">
        <v>178</v>
      </c>
      <c r="B181" s="3">
        <f>HDTperms!B181/HDTperms!B$307</f>
        <v>0.10681418410788487</v>
      </c>
      <c r="C181" s="3">
        <f>HDTperms!C181/HDTperms!C$307</f>
        <v>0.32271430512158672</v>
      </c>
      <c r="D181" s="3">
        <f>HDTperms!D181/HDTperms!D$307</f>
        <v>0.4611247894259427</v>
      </c>
      <c r="E181" s="6">
        <f>HDTperms!E181/HDTperms!E$307</f>
        <v>0.66093903907190543</v>
      </c>
      <c r="F181" s="6">
        <f>HDTperms!F181/HDTperms!F$307</f>
        <v>0.76283121597096182</v>
      </c>
      <c r="G181" s="6">
        <f>HDTperms!G181/HDTperms!G$307</f>
        <v>0.87669776209579964</v>
      </c>
      <c r="H181" s="6">
        <f>HDTperms!H181/HDTperms!H$307</f>
        <v>0.8916927199642698</v>
      </c>
      <c r="I181" s="1"/>
      <c r="J181" s="1">
        <v>178</v>
      </c>
      <c r="K181" s="3">
        <f>HDTperms!K181/HDTperms!K$307</f>
        <v>6.1101727560968377E-2</v>
      </c>
      <c r="L181" s="3">
        <f>HDTperms!L181/HDTperms!L$307</f>
        <v>0.1261186346717352</v>
      </c>
      <c r="M181" s="3">
        <f>HDTperms!M181/HDTperms!M$307</f>
        <v>0.24604513815650705</v>
      </c>
      <c r="N181" s="3">
        <f>HDTperms!N181/HDTperms!N$307</f>
        <v>0.25664893617021278</v>
      </c>
      <c r="O181" s="3">
        <f>HDTperms!O181/HDTperms!O$307</f>
        <v>0.47176785879308747</v>
      </c>
      <c r="P181" s="6">
        <f>HDTperms!P181/HDTperms!P$307</f>
        <v>0.65075507724353421</v>
      </c>
      <c r="Q181" s="6">
        <f>HDTperms!Q181/HDTperms!Q$307</f>
        <v>0.71143911439114393</v>
      </c>
      <c r="R181" s="1"/>
      <c r="S181" s="1">
        <v>0.5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5">
      <c r="A182" s="1">
        <v>179</v>
      </c>
      <c r="B182" s="3">
        <f>HDTperms!B182/HDTperms!B$307</f>
        <v>0.1118362352461315</v>
      </c>
      <c r="C182" s="3">
        <f>HDTperms!C182/HDTperms!C$307</f>
        <v>0.31109903545713902</v>
      </c>
      <c r="D182" s="3">
        <f>HDTperms!D182/HDTperms!D$307</f>
        <v>0.50265647272256053</v>
      </c>
      <c r="E182" s="6">
        <f>HDTperms!E182/HDTperms!E$307</f>
        <v>0.65481011272846656</v>
      </c>
      <c r="F182" s="6">
        <f>HDTperms!F182/HDTperms!F$307</f>
        <v>0.78050816696914704</v>
      </c>
      <c r="G182" s="6">
        <f>HDTperms!G182/HDTperms!G$307</f>
        <v>0.8664024360771424</v>
      </c>
      <c r="H182" s="6">
        <f>HDTperms!H182/HDTperms!H$307</f>
        <v>0.92664135774899514</v>
      </c>
      <c r="I182" s="1"/>
      <c r="J182" s="1">
        <v>179</v>
      </c>
      <c r="K182" s="3">
        <f>HDTperms!K182/HDTperms!K$307</f>
        <v>4.5426260112009953E-2</v>
      </c>
      <c r="L182" s="3">
        <f>HDTperms!L182/HDTperms!L$307</f>
        <v>0.12394076185950741</v>
      </c>
      <c r="M182" s="3">
        <f>HDTperms!M182/HDTperms!M$307</f>
        <v>0.26492301202278001</v>
      </c>
      <c r="N182" s="3">
        <f>HDTperms!N182/HDTperms!N$307</f>
        <v>0.36657801418439717</v>
      </c>
      <c r="O182" s="3">
        <f>HDTperms!O182/HDTperms!O$307</f>
        <v>0.48359671010073002</v>
      </c>
      <c r="P182" s="6">
        <f>HDTperms!P182/HDTperms!P$307</f>
        <v>0.59486200312445769</v>
      </c>
      <c r="Q182" s="6">
        <f>HDTperms!Q182/HDTperms!Q$307</f>
        <v>0.72988929889298892</v>
      </c>
      <c r="R182" s="1"/>
      <c r="S182" s="1">
        <v>0.5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5">
      <c r="A183" s="1">
        <v>180</v>
      </c>
      <c r="B183" s="3">
        <f>HDTperms!B183/HDTperms!B$307</f>
        <v>0.10661024294491039</v>
      </c>
      <c r="C183" s="3">
        <f>HDTperms!C183/HDTperms!C$307</f>
        <v>0.28437033011819046</v>
      </c>
      <c r="D183" s="3">
        <f>HDTperms!D183/HDTperms!D$307</f>
        <v>0.4391602954516004</v>
      </c>
      <c r="E183" s="6">
        <f>HDTperms!E183/HDTperms!E$307</f>
        <v>0.6415672540221079</v>
      </c>
      <c r="F183" s="6">
        <f>HDTperms!F183/HDTperms!F$307</f>
        <v>0.7357168784029039</v>
      </c>
      <c r="G183" s="6">
        <f>HDTperms!G183/HDTperms!G$307</f>
        <v>0.86263231669002849</v>
      </c>
      <c r="H183" s="6">
        <f>HDTperms!H183/HDTperms!H$307</f>
        <v>0.86439258597588209</v>
      </c>
      <c r="I183" s="1"/>
      <c r="J183" s="1">
        <v>180</v>
      </c>
      <c r="K183" s="3">
        <f>HDTperms!K183/HDTperms!K$307</f>
        <v>3.6832903665511015E-2</v>
      </c>
      <c r="L183" s="3">
        <f>HDTperms!L183/HDTperms!L$307</f>
        <v>0.10489427417438822</v>
      </c>
      <c r="M183" s="3">
        <f>HDTperms!M183/HDTperms!M$307</f>
        <v>0.22474161569289181</v>
      </c>
      <c r="N183" s="3">
        <f>HDTperms!N183/HDTperms!N$307</f>
        <v>0.30496453900709219</v>
      </c>
      <c r="O183" s="3">
        <f>HDTperms!O183/HDTperms!O$307</f>
        <v>0.38185010627483595</v>
      </c>
      <c r="P183" s="6">
        <f>HDTperms!P183/HDTperms!P$307</f>
        <v>0.61152577677486541</v>
      </c>
      <c r="Q183" s="6">
        <f>HDTperms!Q183/HDTperms!Q$307</f>
        <v>0.72890528905289054</v>
      </c>
      <c r="R183" s="1"/>
      <c r="S183" s="1">
        <v>0.5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5">
      <c r="A184" s="1">
        <v>181</v>
      </c>
      <c r="B184" s="3">
        <f>HDTperms!B184/HDTperms!B$307</f>
        <v>0.10954189716266857</v>
      </c>
      <c r="C184" s="3">
        <f>HDTperms!C184/HDTperms!C$307</f>
        <v>0.3055970656160848</v>
      </c>
      <c r="D184" s="3">
        <f>HDTperms!D184/HDTperms!D$307</f>
        <v>0.4627445898665285</v>
      </c>
      <c r="E184" s="6">
        <f>HDTperms!E184/HDTperms!E$307</f>
        <v>0.6449600525336544</v>
      </c>
      <c r="F184" s="6">
        <f>HDTperms!F184/HDTperms!F$307</f>
        <v>0.76889292196007264</v>
      </c>
      <c r="G184" s="6">
        <f>HDTperms!G184/HDTperms!G$307</f>
        <v>0.82575281550582424</v>
      </c>
      <c r="H184" s="6">
        <f>HDTperms!H184/HDTperms!H$307</f>
        <v>0.93116346583296117</v>
      </c>
      <c r="I184" s="1"/>
      <c r="J184" s="1">
        <v>181</v>
      </c>
      <c r="K184" s="3">
        <f>HDTperms!K184/HDTperms!K$307</f>
        <v>4.7737576673482086E-2</v>
      </c>
      <c r="L184" s="3">
        <f>HDTperms!L184/HDTperms!L$307</f>
        <v>0.10390433198701197</v>
      </c>
      <c r="M184" s="3">
        <f>HDTperms!M184/HDTperms!M$307</f>
        <v>0.2193630035857414</v>
      </c>
      <c r="N184" s="3">
        <f>HDTperms!N184/HDTperms!N$307</f>
        <v>0.36125886524822692</v>
      </c>
      <c r="O184" s="3">
        <f>HDTperms!O184/HDTperms!O$307</f>
        <v>0.43018205341465671</v>
      </c>
      <c r="P184" s="6">
        <f>HDTperms!P184/HDTperms!P$307</f>
        <v>0.57871897240062486</v>
      </c>
      <c r="Q184" s="6">
        <f>HDTperms!Q184/HDTperms!Q$307</f>
        <v>0.82484624846248455</v>
      </c>
      <c r="R184" s="1"/>
      <c r="S184" s="1">
        <v>0.5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5">
      <c r="A185" s="1">
        <v>182</v>
      </c>
      <c r="B185" s="3">
        <f>HDTperms!B185/HDTperms!B$307</f>
        <v>9.3328574706197265E-2</v>
      </c>
      <c r="C185" s="3">
        <f>HDTperms!C185/HDTperms!C$307</f>
        <v>0.28195897296562966</v>
      </c>
      <c r="D185" s="3">
        <f>HDTperms!D185/HDTperms!D$307</f>
        <v>0.45049889853570041</v>
      </c>
      <c r="E185" s="6">
        <f>HDTperms!E185/HDTperms!E$307</f>
        <v>0.61168873809784385</v>
      </c>
      <c r="F185" s="6">
        <f>HDTperms!F185/HDTperms!F$307</f>
        <v>0.74043557168784035</v>
      </c>
      <c r="G185" s="6">
        <f>HDTperms!G185/HDTperms!G$307</f>
        <v>0.88496302382908787</v>
      </c>
      <c r="H185" s="6">
        <f>HDTperms!H185/HDTperms!H$307</f>
        <v>0.87846136668155439</v>
      </c>
      <c r="I185" s="1"/>
      <c r="J185" s="1">
        <v>182</v>
      </c>
      <c r="K185" s="3">
        <f>HDTperms!K185/HDTperms!K$307</f>
        <v>4.7115299137701135E-2</v>
      </c>
      <c r="L185" s="3">
        <f>HDTperms!L185/HDTperms!L$307</f>
        <v>0.10485467648689319</v>
      </c>
      <c r="M185" s="3">
        <f>HDTperms!M185/HDTperms!M$307</f>
        <v>0.25279476903606835</v>
      </c>
      <c r="N185" s="3">
        <f>HDTperms!N185/HDTperms!N$307</f>
        <v>0.32446808510638298</v>
      </c>
      <c r="O185" s="3">
        <f>HDTperms!O185/HDTperms!O$307</f>
        <v>0.3737177710008317</v>
      </c>
      <c r="P185" s="6">
        <f>HDTperms!P185/HDTperms!P$307</f>
        <v>0.6070126714112134</v>
      </c>
      <c r="Q185" s="6">
        <f>HDTperms!Q185/HDTperms!Q$307</f>
        <v>0.69348093480934814</v>
      </c>
      <c r="R185" s="1"/>
      <c r="S185" s="1">
        <v>0.5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5">
      <c r="A186" s="1">
        <v>183</v>
      </c>
      <c r="B186" s="3">
        <f>HDTperms!B186/HDTperms!B$307</f>
        <v>9.8044714099982166E-2</v>
      </c>
      <c r="C186" s="3">
        <f>HDTperms!C186/HDTperms!C$307</f>
        <v>0.30637820948240729</v>
      </c>
      <c r="D186" s="3">
        <f>HDTperms!D186/HDTperms!D$307</f>
        <v>0.46928858364649478</v>
      </c>
      <c r="E186" s="6">
        <f>HDTperms!E186/HDTperms!E$307</f>
        <v>0.62504104191747833</v>
      </c>
      <c r="F186" s="6">
        <f>HDTperms!F186/HDTperms!F$307</f>
        <v>0.73789473684210527</v>
      </c>
      <c r="G186" s="6">
        <f>HDTperms!G186/HDTperms!G$307</f>
        <v>0.84257334815602491</v>
      </c>
      <c r="H186" s="6">
        <f>HDTperms!H186/HDTperms!H$307</f>
        <v>0.90609647163912466</v>
      </c>
      <c r="I186" s="1"/>
      <c r="J186" s="1">
        <v>183</v>
      </c>
      <c r="K186" s="3">
        <f>HDTperms!K186/HDTperms!K$307</f>
        <v>3.4936438794559516E-2</v>
      </c>
      <c r="L186" s="3">
        <f>HDTperms!L186/HDTperms!L$307</f>
        <v>8.3273936802090762E-2</v>
      </c>
      <c r="M186" s="3">
        <f>HDTperms!M186/HDTperms!M$307</f>
        <v>0.15513604724741617</v>
      </c>
      <c r="N186" s="3">
        <f>HDTperms!N186/HDTperms!N$307</f>
        <v>0.3583776595744681</v>
      </c>
      <c r="O186" s="3">
        <f>HDTperms!O186/HDTperms!O$307</f>
        <v>0.38942796414379449</v>
      </c>
      <c r="P186" s="6">
        <f>HDTperms!P186/HDTperms!P$307</f>
        <v>0.61013712897066485</v>
      </c>
      <c r="Q186" s="6">
        <f>HDTperms!Q186/HDTperms!Q$307</f>
        <v>0.74661746617466174</v>
      </c>
      <c r="R186" s="1"/>
      <c r="S186" s="1">
        <v>0.5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5">
      <c r="A187" s="1">
        <v>184</v>
      </c>
      <c r="B187" s="3">
        <f>HDTperms!B187/HDTperms!B$307</f>
        <v>9.5826853952634683E-2</v>
      </c>
      <c r="C187" s="3">
        <f>HDTperms!C187/HDTperms!C$307</f>
        <v>0.26232848797717701</v>
      </c>
      <c r="D187" s="3">
        <f>HDTperms!D187/HDTperms!D$307</f>
        <v>0.41142931190877285</v>
      </c>
      <c r="E187" s="6">
        <f>HDTperms!E187/HDTperms!E$307</f>
        <v>0.59286417861442486</v>
      </c>
      <c r="F187" s="6">
        <f>HDTperms!F187/HDTperms!F$307</f>
        <v>0.73139745916515431</v>
      </c>
      <c r="G187" s="6">
        <f>HDTperms!G187/HDTperms!G$307</f>
        <v>0.83657982502779249</v>
      </c>
      <c r="H187" s="6">
        <f>HDTperms!H187/HDTperms!H$307</f>
        <v>0.86941715051362212</v>
      </c>
      <c r="I187" s="1"/>
      <c r="J187" s="1">
        <v>184</v>
      </c>
      <c r="K187" s="3">
        <f>HDTperms!K187/HDTperms!K$307</f>
        <v>3.6981064983554093E-2</v>
      </c>
      <c r="L187" s="3">
        <f>HDTperms!L187/HDTperms!L$307</f>
        <v>9.1985428051001822E-2</v>
      </c>
      <c r="M187" s="3">
        <f>HDTperms!M187/HDTperms!M$307</f>
        <v>0.2759966251845602</v>
      </c>
      <c r="N187" s="3">
        <f>HDTperms!N187/HDTperms!N$307</f>
        <v>0.32003546099290781</v>
      </c>
      <c r="O187" s="3">
        <f>HDTperms!O187/HDTperms!O$307</f>
        <v>0.39940855743461789</v>
      </c>
      <c r="P187" s="6">
        <f>HDTperms!P187/HDTperms!P$307</f>
        <v>0.58236417288665165</v>
      </c>
      <c r="Q187" s="6">
        <f>HDTperms!Q187/HDTperms!Q$307</f>
        <v>0.72792127921279215</v>
      </c>
      <c r="R187" s="1"/>
      <c r="S187" s="1">
        <v>0.5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5">
      <c r="A188" s="1">
        <v>185</v>
      </c>
      <c r="B188" s="3">
        <f>HDTperms!B188/HDTperms!B$307</f>
        <v>8.9836082290259273E-2</v>
      </c>
      <c r="C188" s="3">
        <f>HDTperms!C188/HDTperms!C$307</f>
        <v>0.26467191957614455</v>
      </c>
      <c r="D188" s="3">
        <f>HDTperms!D188/HDTperms!D$307</f>
        <v>0.42296229104574318</v>
      </c>
      <c r="E188" s="6">
        <f>HDTperms!E188/HDTperms!E$307</f>
        <v>0.62405603589799719</v>
      </c>
      <c r="F188" s="6">
        <f>HDTperms!F188/HDTperms!F$307</f>
        <v>0.72522686025408345</v>
      </c>
      <c r="G188" s="6">
        <f>HDTperms!G188/HDTperms!G$307</f>
        <v>0.81826091159553382</v>
      </c>
      <c r="H188" s="6">
        <f>HDTperms!H188/HDTperms!H$307</f>
        <v>0.89911790978115225</v>
      </c>
      <c r="I188" s="1"/>
      <c r="J188" s="1">
        <v>185</v>
      </c>
      <c r="K188" s="3">
        <f>HDTperms!K188/HDTperms!K$307</f>
        <v>2.8980353809227487E-2</v>
      </c>
      <c r="L188" s="3">
        <f>HDTperms!L188/HDTperms!L$307</f>
        <v>9.8360655737704916E-2</v>
      </c>
      <c r="M188" s="3">
        <f>HDTperms!M188/HDTperms!M$307</f>
        <v>0.20776207551149545</v>
      </c>
      <c r="N188" s="3">
        <f>HDTperms!N188/HDTperms!N$307</f>
        <v>0.26684397163120566</v>
      </c>
      <c r="O188" s="3">
        <f>HDTperms!O188/HDTperms!O$307</f>
        <v>0.3864707513168838</v>
      </c>
      <c r="P188" s="6">
        <f>HDTperms!P188/HDTperms!P$307</f>
        <v>0.57108140947752128</v>
      </c>
      <c r="Q188" s="6">
        <f>HDTperms!Q188/HDTperms!Q$307</f>
        <v>0.80147601476014763</v>
      </c>
      <c r="R188" s="1"/>
      <c r="S188" s="1">
        <v>0.5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5">
      <c r="A189" s="1">
        <v>186</v>
      </c>
      <c r="B189" s="3">
        <f>HDTperms!B189/HDTperms!B$307</f>
        <v>8.078619318326663E-2</v>
      </c>
      <c r="C189" s="3">
        <f>HDTperms!C189/HDTperms!C$307</f>
        <v>0.25044151609835619</v>
      </c>
      <c r="D189" s="3">
        <f>HDTperms!D189/HDTperms!D$307</f>
        <v>0.39004794609304133</v>
      </c>
      <c r="E189" s="6">
        <f>HDTperms!E189/HDTperms!E$307</f>
        <v>0.59822698916493378</v>
      </c>
      <c r="F189" s="6">
        <f>HDTperms!F189/HDTperms!F$307</f>
        <v>0.70087114337568057</v>
      </c>
      <c r="G189" s="6">
        <f>HDTperms!G189/HDTperms!G$307</f>
        <v>0.8433467059790225</v>
      </c>
      <c r="H189" s="6">
        <f>HDTperms!H189/HDTperms!H$307</f>
        <v>0.8439593568557392</v>
      </c>
      <c r="I189" s="1"/>
      <c r="J189" s="1">
        <v>186</v>
      </c>
      <c r="K189" s="3">
        <f>HDTperms!K189/HDTperms!K$307</f>
        <v>3.1825051115654729E-2</v>
      </c>
      <c r="L189" s="3">
        <f>HDTperms!L189/HDTperms!L$307</f>
        <v>8.8302843113962151E-2</v>
      </c>
      <c r="M189" s="3">
        <f>HDTperms!M189/HDTperms!M$307</f>
        <v>0.19605568445475638</v>
      </c>
      <c r="N189" s="3">
        <f>HDTperms!N189/HDTperms!N$307</f>
        <v>0.29122340425531917</v>
      </c>
      <c r="O189" s="3">
        <f>HDTperms!O189/HDTperms!O$307</f>
        <v>0.37445707420755936</v>
      </c>
      <c r="P189" s="6">
        <f>HDTperms!P189/HDTperms!P$307</f>
        <v>0.58479430654400277</v>
      </c>
      <c r="Q189" s="6">
        <f>HDTperms!Q189/HDTperms!Q$307</f>
        <v>0.6691266912669126</v>
      </c>
      <c r="R189" s="1"/>
      <c r="S189" s="1">
        <v>0.5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5">
      <c r="A190" s="1">
        <v>187</v>
      </c>
      <c r="B190" s="3">
        <f>HDTperms!B190/HDTperms!B$307</f>
        <v>8.4227700308461009E-2</v>
      </c>
      <c r="C190" s="3">
        <f>HDTperms!C190/HDTperms!C$307</f>
        <v>0.25224154326857767</v>
      </c>
      <c r="D190" s="3">
        <f>HDTperms!D190/HDTperms!D$307</f>
        <v>0.40579240637553449</v>
      </c>
      <c r="E190" s="6">
        <f>HDTperms!E190/HDTperms!E$307</f>
        <v>0.52391375725073874</v>
      </c>
      <c r="F190" s="6">
        <f>HDTperms!F190/HDTperms!F$307</f>
        <v>0.71190562613430131</v>
      </c>
      <c r="G190" s="6">
        <f>HDTperms!G190/HDTperms!G$307</f>
        <v>0.79351346125960653</v>
      </c>
      <c r="H190" s="6">
        <f>HDTperms!H190/HDTperms!H$307</f>
        <v>0.8852166145600715</v>
      </c>
      <c r="I190" s="1"/>
      <c r="J190" s="1">
        <v>187</v>
      </c>
      <c r="K190" s="3">
        <f>HDTperms!K190/HDTperms!K$307</f>
        <v>3.3721515986606214E-2</v>
      </c>
      <c r="L190" s="3">
        <f>HDTperms!L190/HDTperms!L$307</f>
        <v>7.9947731052506549E-2</v>
      </c>
      <c r="M190" s="3">
        <f>HDTperms!M190/HDTperms!M$307</f>
        <v>0.15840539970470366</v>
      </c>
      <c r="N190" s="3">
        <f>HDTperms!N190/HDTperms!N$307</f>
        <v>0.24445921985815602</v>
      </c>
      <c r="O190" s="3">
        <f>HDTperms!O190/HDTperms!O$307</f>
        <v>0.37990943535717586</v>
      </c>
      <c r="P190" s="6">
        <f>HDTperms!P190/HDTperms!P$307</f>
        <v>0.57976045825377542</v>
      </c>
      <c r="Q190" s="6">
        <f>HDTperms!Q190/HDTperms!Q$307</f>
        <v>0.78376383763837643</v>
      </c>
      <c r="R190" s="1"/>
      <c r="S190" s="1">
        <v>0.5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5">
      <c r="A191" s="1">
        <v>188</v>
      </c>
      <c r="B191" s="3">
        <f>HDTperms!B191/HDTperms!B$307</f>
        <v>6.9722385091900999E-2</v>
      </c>
      <c r="C191" s="3">
        <f>HDTperms!C191/HDTperms!C$307</f>
        <v>0.22782230675180004</v>
      </c>
      <c r="D191" s="3">
        <f>HDTperms!D191/HDTperms!D$307</f>
        <v>0.37546974212776985</v>
      </c>
      <c r="E191" s="6">
        <f>HDTperms!E191/HDTperms!E$307</f>
        <v>0.60698259822698919</v>
      </c>
      <c r="F191" s="6">
        <f>HDTperms!F191/HDTperms!F$307</f>
        <v>0.69255898366606172</v>
      </c>
      <c r="G191" s="6">
        <f>HDTperms!G191/HDTperms!G$307</f>
        <v>0.83430808642273668</v>
      </c>
      <c r="H191" s="6">
        <f>HDTperms!H191/HDTperms!H$307</f>
        <v>0.84635998213488162</v>
      </c>
      <c r="I191" s="1"/>
      <c r="J191" s="1">
        <v>188</v>
      </c>
      <c r="K191" s="3">
        <f>HDTperms!K191/HDTperms!K$307</f>
        <v>3.1350934897916856E-2</v>
      </c>
      <c r="L191" s="3">
        <f>HDTperms!L191/HDTperms!L$307</f>
        <v>7.7690662865288682E-2</v>
      </c>
      <c r="M191" s="3">
        <f>HDTperms!M191/HDTperms!M$307</f>
        <v>0.17749419953596288</v>
      </c>
      <c r="N191" s="3">
        <f>HDTperms!N191/HDTperms!N$307</f>
        <v>0.25398936170212766</v>
      </c>
      <c r="O191" s="3">
        <f>HDTperms!O191/HDTperms!O$307</f>
        <v>0.36798817114869231</v>
      </c>
      <c r="P191" s="6">
        <f>HDTperms!P191/HDTperms!P$307</f>
        <v>0.60215240409651116</v>
      </c>
      <c r="Q191" s="6">
        <f>HDTperms!Q191/HDTperms!Q$307</f>
        <v>0.70627306273062729</v>
      </c>
      <c r="R191" s="1"/>
      <c r="S191" s="1">
        <v>0.5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5">
      <c r="A192" s="1">
        <v>189</v>
      </c>
      <c r="B192" s="3">
        <f>HDTperms!B192/HDTperms!B$307</f>
        <v>7.4642465648660367E-2</v>
      </c>
      <c r="C192" s="3">
        <f>HDTperms!C192/HDTperms!C$307</f>
        <v>0.2288751528324956</v>
      </c>
      <c r="D192" s="3">
        <f>HDTperms!D192/HDTperms!D$307</f>
        <v>0.39289879486847223</v>
      </c>
      <c r="E192" s="6">
        <f>HDTperms!E192/HDTperms!E$307</f>
        <v>0.57469628981066001</v>
      </c>
      <c r="F192" s="6">
        <f>HDTperms!F192/HDTperms!F$307</f>
        <v>0.70381125226860264</v>
      </c>
      <c r="G192" s="6">
        <f>HDTperms!G192/HDTperms!G$307</f>
        <v>0.80579051669969548</v>
      </c>
      <c r="H192" s="6">
        <f>HDTperms!H192/HDTperms!H$307</f>
        <v>0.85177534613666828</v>
      </c>
      <c r="I192" s="1"/>
      <c r="J192" s="1">
        <v>189</v>
      </c>
      <c r="K192" s="3">
        <f>HDTperms!K192/HDTperms!K$307</f>
        <v>3.606246481168697E-2</v>
      </c>
      <c r="L192" s="3">
        <f>HDTperms!L192/HDTperms!L$307</f>
        <v>8.2402787677199663E-2</v>
      </c>
      <c r="M192" s="3">
        <f>HDTperms!M192/HDTperms!M$307</f>
        <v>0.16473317865429235</v>
      </c>
      <c r="N192" s="3">
        <f>HDTperms!N192/HDTperms!N$307</f>
        <v>0.25443262411347517</v>
      </c>
      <c r="O192" s="3">
        <f>HDTperms!O192/HDTperms!O$307</f>
        <v>0.34950559098050082</v>
      </c>
      <c r="P192" s="6">
        <f>HDTperms!P192/HDTperms!P$307</f>
        <v>0.51327894462766888</v>
      </c>
      <c r="Q192" s="6">
        <f>HDTperms!Q192/HDTperms!Q$307</f>
        <v>0.66937269372693731</v>
      </c>
      <c r="R192" s="1"/>
      <c r="S192" s="1">
        <v>0.5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5">
      <c r="A193" s="1">
        <v>190</v>
      </c>
      <c r="B193" s="3">
        <f>HDTperms!B193/HDTperms!B$307</f>
        <v>7.6809340505264237E-2</v>
      </c>
      <c r="C193" s="3">
        <f>HDTperms!C193/HDTperms!C$307</f>
        <v>0.22058823529411764</v>
      </c>
      <c r="D193" s="3">
        <f>HDTperms!D193/HDTperms!D$307</f>
        <v>0.35979007386290013</v>
      </c>
      <c r="E193" s="6">
        <f>HDTperms!E193/HDTperms!E$307</f>
        <v>0.57086571084601068</v>
      </c>
      <c r="F193" s="6">
        <f>HDTperms!F193/HDTperms!F$307</f>
        <v>0.68377495462794924</v>
      </c>
      <c r="G193" s="6">
        <f>HDTperms!G193/HDTperms!G$307</f>
        <v>0.81144569578036629</v>
      </c>
      <c r="H193" s="6">
        <f>HDTperms!H193/HDTperms!H$307</f>
        <v>0.83513845466726222</v>
      </c>
      <c r="I193" s="1"/>
      <c r="J193" s="1">
        <v>190</v>
      </c>
      <c r="K193" s="3">
        <f>HDTperms!K193/HDTperms!K$307</f>
        <v>1.5379144812872256E-2</v>
      </c>
      <c r="L193" s="3">
        <f>HDTperms!L193/HDTperms!L$307</f>
        <v>8.2640373802169959E-2</v>
      </c>
      <c r="M193" s="3">
        <f>HDTperms!M193/HDTperms!M$307</f>
        <v>0.15292132461506011</v>
      </c>
      <c r="N193" s="3">
        <f>HDTperms!N193/HDTperms!N$307</f>
        <v>0.25265957446808512</v>
      </c>
      <c r="O193" s="3">
        <f>HDTperms!O193/HDTperms!O$307</f>
        <v>0.36133444228814338</v>
      </c>
      <c r="P193" s="6">
        <f>HDTperms!P193/HDTperms!P$307</f>
        <v>0.52803332754730081</v>
      </c>
      <c r="Q193" s="6">
        <f>HDTperms!Q193/HDTperms!Q$307</f>
        <v>0.69594095940959411</v>
      </c>
      <c r="R193" s="1"/>
      <c r="S193" s="1">
        <v>0.5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5">
      <c r="A194" s="1">
        <v>191</v>
      </c>
      <c r="B194" s="3">
        <f>HDTperms!B194/HDTperms!B$307</f>
        <v>8.8204552986463416E-2</v>
      </c>
      <c r="C194" s="3">
        <f>HDTperms!C194/HDTperms!C$307</f>
        <v>0.22208259747316941</v>
      </c>
      <c r="D194" s="3">
        <f>HDTperms!D194/HDTperms!D$307</f>
        <v>0.38991836205779445</v>
      </c>
      <c r="E194" s="6">
        <f>HDTperms!E194/HDTperms!E$307</f>
        <v>0.54405165809346612</v>
      </c>
      <c r="F194" s="6">
        <f>HDTperms!F194/HDTperms!F$307</f>
        <v>0.69150635208711431</v>
      </c>
      <c r="G194" s="6">
        <f>HDTperms!G194/HDTperms!G$307</f>
        <v>0.80173038812895736</v>
      </c>
      <c r="H194" s="6">
        <f>HDTperms!H194/HDTperms!H$307</f>
        <v>0.85400848593121936</v>
      </c>
      <c r="I194" s="1"/>
      <c r="J194" s="1">
        <v>191</v>
      </c>
      <c r="K194" s="3">
        <f>HDTperms!K194/HDTperms!K$307</f>
        <v>2.2431623551723116E-2</v>
      </c>
      <c r="L194" s="3">
        <f>HDTperms!L194/HDTperms!L$307</f>
        <v>7.3176526490852933E-2</v>
      </c>
      <c r="M194" s="3">
        <f>HDTperms!M194/HDTperms!M$307</f>
        <v>0.1150601139000211</v>
      </c>
      <c r="N194" s="3">
        <f>HDTperms!N194/HDTperms!N$307</f>
        <v>0.18107269503546097</v>
      </c>
      <c r="O194" s="3">
        <f>HDTperms!O194/HDTperms!O$307</f>
        <v>0.34627113945106736</v>
      </c>
      <c r="P194" s="6">
        <f>HDTperms!P194/HDTperms!P$307</f>
        <v>0.53688595729907995</v>
      </c>
      <c r="Q194" s="6">
        <f>HDTperms!Q194/HDTperms!Q$307</f>
        <v>0.70479704797047971</v>
      </c>
      <c r="R194" s="1"/>
      <c r="S194" s="1">
        <v>0.5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5">
      <c r="A195" s="1">
        <v>192</v>
      </c>
      <c r="B195" s="3">
        <f>HDTperms!B195/HDTperms!B$307</f>
        <v>6.7326076426950834E-2</v>
      </c>
      <c r="C195" s="3">
        <f>HDTperms!C195/HDTperms!C$307</f>
        <v>0.20825974731694066</v>
      </c>
      <c r="D195" s="3">
        <f>HDTperms!D195/HDTperms!D$307</f>
        <v>0.36153945833873269</v>
      </c>
      <c r="E195" s="6">
        <f>HDTperms!E195/HDTperms!E$307</f>
        <v>0.5284010068950421</v>
      </c>
      <c r="F195" s="6">
        <f>HDTperms!F195/HDTperms!F$307</f>
        <v>0.66246823956442835</v>
      </c>
      <c r="G195" s="6">
        <f>HDTperms!G195/HDTperms!G$307</f>
        <v>0.81424911788873311</v>
      </c>
      <c r="H195" s="6">
        <f>HDTperms!H195/HDTperms!H$307</f>
        <v>0.82218624385886563</v>
      </c>
      <c r="I195" s="1"/>
      <c r="J195" s="1">
        <v>192</v>
      </c>
      <c r="K195" s="3">
        <f>HDTperms!K195/HDTperms!K$307</f>
        <v>2.3379855987198862E-2</v>
      </c>
      <c r="L195" s="3">
        <f>HDTperms!L195/HDTperms!L$307</f>
        <v>7.044428605369446E-2</v>
      </c>
      <c r="M195" s="3">
        <f>HDTperms!M195/HDTperms!M$307</f>
        <v>0.14174224847078676</v>
      </c>
      <c r="N195" s="3">
        <f>HDTperms!N195/HDTperms!N$307</f>
        <v>0.2078900709219858</v>
      </c>
      <c r="O195" s="3">
        <f>HDTperms!O195/HDTperms!O$307</f>
        <v>0.31494316606598277</v>
      </c>
      <c r="P195" s="3">
        <f>HDTperms!P195/HDTperms!P$307</f>
        <v>0.48567956951918073</v>
      </c>
      <c r="Q195" s="6">
        <f>HDTperms!Q195/HDTperms!Q$307</f>
        <v>0.72472324723247228</v>
      </c>
      <c r="R195" s="1"/>
      <c r="S195" s="1">
        <v>0.5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5">
      <c r="A196" s="1">
        <v>193</v>
      </c>
      <c r="B196" s="3">
        <f>HDTperms!B196/HDTperms!B$307</f>
        <v>7.2526576082800109E-2</v>
      </c>
      <c r="C196" s="3">
        <f>HDTperms!C196/HDTperms!C$307</f>
        <v>0.19535389213422089</v>
      </c>
      <c r="D196" s="3">
        <f>HDTperms!D196/HDTperms!D$307</f>
        <v>0.33983413243488403</v>
      </c>
      <c r="E196" s="6">
        <f>HDTperms!E196/HDTperms!E$307</f>
        <v>0.56221954689723108</v>
      </c>
      <c r="F196" s="6">
        <f>HDTperms!F196/HDTperms!F$307</f>
        <v>0.65607985480943742</v>
      </c>
      <c r="G196" s="6">
        <f>HDTperms!G196/HDTperms!G$307</f>
        <v>0.82014597128909084</v>
      </c>
      <c r="H196" s="6">
        <f>HDTperms!H196/HDTperms!H$307</f>
        <v>0.85998213488164355</v>
      </c>
      <c r="I196" s="1"/>
      <c r="J196" s="1">
        <v>193</v>
      </c>
      <c r="K196" s="3">
        <f>HDTperms!K196/HDTperms!K$307</f>
        <v>2.207603638841971E-2</v>
      </c>
      <c r="L196" s="3">
        <f>HDTperms!L196/HDTperms!L$307</f>
        <v>6.383147224202107E-2</v>
      </c>
      <c r="M196" s="3">
        <f>HDTperms!M196/HDTperms!M$307</f>
        <v>9.713140687618646E-2</v>
      </c>
      <c r="N196" s="3">
        <f>HDTperms!N196/HDTperms!N$307</f>
        <v>0.37566489361702127</v>
      </c>
      <c r="O196" s="3">
        <f>HDTperms!O196/HDTperms!O$307</f>
        <v>0.35116902319563809</v>
      </c>
      <c r="P196" s="3">
        <f>HDTperms!P196/HDTperms!P$307</f>
        <v>0.47248741537927447</v>
      </c>
      <c r="Q196" s="6">
        <f>HDTperms!Q196/HDTperms!Q$307</f>
        <v>0.68265682656826576</v>
      </c>
      <c r="R196" s="1"/>
      <c r="S196" s="1">
        <v>0.5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5">
      <c r="A197" s="1">
        <v>194</v>
      </c>
      <c r="B197" s="3">
        <f>HDTperms!B197/HDTperms!B$307</f>
        <v>6.2380503224819639E-2</v>
      </c>
      <c r="C197" s="3">
        <f>HDTperms!C197/HDTperms!C$307</f>
        <v>0.2029275913598696</v>
      </c>
      <c r="D197" s="3">
        <f>HDTperms!D197/HDTperms!D$307</f>
        <v>0.34585979007386292</v>
      </c>
      <c r="E197" s="6">
        <f>HDTperms!E197/HDTperms!E$307</f>
        <v>0.53299770165262128</v>
      </c>
      <c r="F197" s="6">
        <f>HDTperms!F197/HDTperms!F$307</f>
        <v>0.65735027223230491</v>
      </c>
      <c r="G197" s="6">
        <f>HDTperms!G197/HDTperms!G$307</f>
        <v>0.79307844748417033</v>
      </c>
      <c r="H197" s="6">
        <f>HDTperms!H197/HDTperms!H$307</f>
        <v>0.8209021884769987</v>
      </c>
      <c r="I197" s="1"/>
      <c r="J197" s="1">
        <v>194</v>
      </c>
      <c r="K197" s="3">
        <f>HDTperms!K197/HDTperms!K$307</f>
        <v>2.9069250600053338E-2</v>
      </c>
      <c r="L197" s="3">
        <f>HDTperms!L197/HDTperms!L$307</f>
        <v>5.9238140492595237E-2</v>
      </c>
      <c r="M197" s="3">
        <f>HDTperms!M197/HDTperms!M$307</f>
        <v>0.2076566125290023</v>
      </c>
      <c r="N197" s="3">
        <f>HDTperms!N197/HDTperms!N$307</f>
        <v>0.20722517730496454</v>
      </c>
      <c r="O197" s="3">
        <f>HDTperms!O197/HDTperms!O$307</f>
        <v>0.32372239164587374</v>
      </c>
      <c r="P197" s="3">
        <f>HDTperms!P197/HDTperms!P$307</f>
        <v>0.48272869293525433</v>
      </c>
      <c r="Q197" s="6">
        <f>HDTperms!Q197/HDTperms!Q$307</f>
        <v>0.67232472324723247</v>
      </c>
      <c r="R197" s="1"/>
      <c r="S197" s="1">
        <v>0.5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5">
      <c r="A198" s="1">
        <v>195</v>
      </c>
      <c r="B198" s="3">
        <f>HDTperms!B198/HDTperms!B$307</f>
        <v>6.3782598720269201E-2</v>
      </c>
      <c r="C198" s="3">
        <f>HDTperms!C198/HDTperms!C$307</f>
        <v>0.20398043744056515</v>
      </c>
      <c r="D198" s="3">
        <f>HDTperms!D198/HDTperms!D$307</f>
        <v>0.34158351691071664</v>
      </c>
      <c r="E198" s="6">
        <f>HDTperms!E198/HDTperms!E$307</f>
        <v>0.54481777388639596</v>
      </c>
      <c r="F198" s="6">
        <f>HDTperms!F198/HDTperms!F$307</f>
        <v>0.67030852994555357</v>
      </c>
      <c r="G198" s="6">
        <f>HDTperms!G198/HDTperms!G$307</f>
        <v>0.77355116245347755</v>
      </c>
      <c r="H198" s="6">
        <f>HDTperms!H198/HDTperms!H$307</f>
        <v>0.81157882983474761</v>
      </c>
      <c r="I198" s="1"/>
      <c r="J198" s="1">
        <v>195</v>
      </c>
      <c r="K198" s="3">
        <f>HDTperms!K198/HDTperms!K$307</f>
        <v>2.7172785729101846E-2</v>
      </c>
      <c r="L198" s="3">
        <f>HDTperms!L198/HDTperms!L$307</f>
        <v>5.4803199493149601E-2</v>
      </c>
      <c r="M198" s="3">
        <f>HDTperms!M198/HDTperms!M$307</f>
        <v>0.12529002320185614</v>
      </c>
      <c r="N198" s="3">
        <f>HDTperms!N198/HDTperms!N$307</f>
        <v>0.22983156028368795</v>
      </c>
      <c r="O198" s="3">
        <f>HDTperms!O198/HDTperms!O$307</f>
        <v>0.27788559282875885</v>
      </c>
      <c r="P198" s="3">
        <f>HDTperms!P198/HDTperms!P$307</f>
        <v>0.4542614129491408</v>
      </c>
      <c r="Q198" s="6">
        <f>HDTperms!Q198/HDTperms!Q$307</f>
        <v>0.61746617466174658</v>
      </c>
      <c r="R198" s="1"/>
      <c r="S198" s="1">
        <v>0.5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5">
      <c r="A199" s="1">
        <v>196</v>
      </c>
      <c r="B199" s="3">
        <f>HDTperms!B199/HDTperms!B$307</f>
        <v>6.8906620440003064E-2</v>
      </c>
      <c r="C199" s="3">
        <f>HDTperms!C199/HDTperms!C$307</f>
        <v>0.19752750984920528</v>
      </c>
      <c r="D199" s="3">
        <f>HDTperms!D199/HDTperms!D$307</f>
        <v>0.33121679409096799</v>
      </c>
      <c r="E199" s="6">
        <f>HDTperms!E199/HDTperms!E$307</f>
        <v>0.50049250300974069</v>
      </c>
      <c r="F199" s="6">
        <f>HDTperms!F199/HDTperms!F$307</f>
        <v>0.63655172413793104</v>
      </c>
      <c r="G199" s="6">
        <f>HDTperms!G199/HDTperms!G$307</f>
        <v>0.77587123592247087</v>
      </c>
      <c r="H199" s="6">
        <f>HDTperms!H199/HDTperms!H$307</f>
        <v>0.82732246538633325</v>
      </c>
      <c r="I199" s="1"/>
      <c r="J199" s="1">
        <v>196</v>
      </c>
      <c r="K199" s="3">
        <f>HDTperms!K199/HDTperms!K$307</f>
        <v>1.514208670400332E-2</v>
      </c>
      <c r="L199" s="3">
        <f>HDTperms!L199/HDTperms!L$307</f>
        <v>5.9198542805100188E-2</v>
      </c>
      <c r="M199" s="3">
        <f>HDTperms!M199/HDTperms!M$307</f>
        <v>0.17085003163889476</v>
      </c>
      <c r="N199" s="3">
        <f>HDTperms!N199/HDTperms!N$307</f>
        <v>0.24867021276595744</v>
      </c>
      <c r="O199" s="3">
        <f>HDTperms!O199/HDTperms!O$307</f>
        <v>0.28444690878846685</v>
      </c>
      <c r="P199" s="3">
        <f>HDTperms!P199/HDTperms!P$307</f>
        <v>0.53167852803332749</v>
      </c>
      <c r="Q199" s="6">
        <f>HDTperms!Q199/HDTperms!Q$307</f>
        <v>0.65830258302583022</v>
      </c>
      <c r="R199" s="1"/>
      <c r="S199" s="1">
        <v>0.5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5">
      <c r="A200" s="1">
        <v>197</v>
      </c>
      <c r="B200" s="3">
        <f>HDTperms!B200/HDTperms!B$307</f>
        <v>6.472582659902619E-2</v>
      </c>
      <c r="C200" s="3">
        <f>HDTperms!C200/HDTperms!C$307</f>
        <v>0.20068604809129195</v>
      </c>
      <c r="D200" s="3">
        <f>HDTperms!D200/HDTperms!D$307</f>
        <v>0.35583776078787099</v>
      </c>
      <c r="E200" s="6">
        <f>HDTperms!E200/HDTperms!E$307</f>
        <v>0.50870088650541756</v>
      </c>
      <c r="F200" s="6">
        <f>HDTperms!F200/HDTperms!F$307</f>
        <v>0.65205081669691478</v>
      </c>
      <c r="G200" s="6">
        <f>HDTperms!G200/HDTperms!G$307</f>
        <v>0.77577456619459606</v>
      </c>
      <c r="H200" s="6">
        <f>HDTperms!H200/HDTperms!H$307</f>
        <v>0.83441268423403314</v>
      </c>
      <c r="I200" s="1"/>
      <c r="J200" s="1">
        <v>197</v>
      </c>
      <c r="K200" s="3">
        <f>HDTperms!K200/HDTperms!K$307</f>
        <v>1.6001422348653215E-2</v>
      </c>
      <c r="L200" s="3">
        <f>HDTperms!L200/HDTperms!L$307</f>
        <v>5.8208600617723927E-2</v>
      </c>
      <c r="M200" s="3">
        <f>HDTperms!M200/HDTperms!M$307</f>
        <v>0.12655557899177389</v>
      </c>
      <c r="N200" s="3">
        <f>HDTperms!N200/HDTperms!N$307</f>
        <v>0.19791666666666669</v>
      </c>
      <c r="O200" s="3">
        <f>HDTperms!O200/HDTperms!O$307</f>
        <v>0.28361519268089819</v>
      </c>
      <c r="P200" s="3">
        <f>HDTperms!P200/HDTperms!P$307</f>
        <v>0.46172539489671938</v>
      </c>
      <c r="Q200" s="6">
        <f>HDTperms!Q200/HDTperms!Q$307</f>
        <v>0.68388683886838864</v>
      </c>
      <c r="R200" s="1"/>
      <c r="S200" s="1">
        <v>0.5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5">
      <c r="A201" s="1">
        <v>198</v>
      </c>
      <c r="B201" s="3">
        <f>HDTperms!B201/HDTperms!B$307</f>
        <v>5.692507711525225E-2</v>
      </c>
      <c r="C201" s="3">
        <f>HDTperms!C201/HDTperms!C$307</f>
        <v>0.18883303898926779</v>
      </c>
      <c r="D201" s="3">
        <f>HDTperms!D201/HDTperms!D$307</f>
        <v>0.32713489698069198</v>
      </c>
      <c r="E201" s="3">
        <f>HDTperms!E201/HDTperms!E$307</f>
        <v>0.462296158476524</v>
      </c>
      <c r="F201" s="6">
        <f>HDTperms!F201/HDTperms!F$307</f>
        <v>0.63183303085299458</v>
      </c>
      <c r="G201" s="6">
        <f>HDTperms!G201/HDTperms!G$307</f>
        <v>0.78022137367683297</v>
      </c>
      <c r="H201" s="6">
        <f>HDTperms!H201/HDTperms!H$307</f>
        <v>0.8144260830728004</v>
      </c>
      <c r="I201" s="1"/>
      <c r="J201" s="1">
        <v>198</v>
      </c>
      <c r="K201" s="3">
        <f>HDTperms!K201/HDTperms!K$307</f>
        <v>8.1488724923696933E-3</v>
      </c>
      <c r="L201" s="3">
        <f>HDTperms!L201/HDTperms!L$307</f>
        <v>5.7733428367783328E-2</v>
      </c>
      <c r="M201" s="3">
        <f>HDTperms!M201/HDTperms!M$307</f>
        <v>0.15186669479012865</v>
      </c>
      <c r="N201" s="3">
        <f>HDTperms!N201/HDTperms!N$307</f>
        <v>0.2105496453900709</v>
      </c>
      <c r="O201" s="3">
        <f>HDTperms!O201/HDTperms!O$307</f>
        <v>0.29840125681545143</v>
      </c>
      <c r="P201" s="3">
        <f>HDTperms!P201/HDTperms!P$307</f>
        <v>0.46450269050512066</v>
      </c>
      <c r="Q201" s="6">
        <f>HDTperms!Q201/HDTperms!Q$307</f>
        <v>0.63321033210332101</v>
      </c>
      <c r="R201" s="1"/>
      <c r="S201" s="1">
        <v>0.5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5">
      <c r="A202" s="1">
        <v>199</v>
      </c>
      <c r="B202" s="3">
        <f>HDTperms!B202/HDTperms!B$307</f>
        <v>6.3145282585973947E-2</v>
      </c>
      <c r="C202" s="3">
        <f>HDTperms!C202/HDTperms!C$307</f>
        <v>0.19114250781143868</v>
      </c>
      <c r="D202" s="3">
        <f>HDTperms!D202/HDTperms!D$307</f>
        <v>0.3303744978618634</v>
      </c>
      <c r="E202" s="3">
        <f>HDTperms!E202/HDTperms!E$307</f>
        <v>0.46995731640582245</v>
      </c>
      <c r="F202" s="6">
        <f>HDTperms!F202/HDTperms!F$307</f>
        <v>0.64627949183303091</v>
      </c>
      <c r="G202" s="6">
        <f>HDTperms!G202/HDTperms!G$307</f>
        <v>0.7569239692590265</v>
      </c>
      <c r="H202" s="6">
        <f>HDTperms!H202/HDTperms!H$307</f>
        <v>0.83011389012952219</v>
      </c>
      <c r="I202" s="1"/>
      <c r="J202" s="1">
        <v>199</v>
      </c>
      <c r="K202" s="3">
        <f>HDTperms!K202/HDTperms!K$307</f>
        <v>1.8312738910125345E-2</v>
      </c>
      <c r="L202" s="3">
        <f>HDTperms!L202/HDTperms!L$307</f>
        <v>4.3953433119505822E-2</v>
      </c>
      <c r="M202" s="3">
        <f>HDTperms!M202/HDTperms!M$307</f>
        <v>0.13393798776629404</v>
      </c>
      <c r="N202" s="3">
        <f>HDTperms!N202/HDTperms!N$307</f>
        <v>0.16755319148936171</v>
      </c>
      <c r="O202" s="3">
        <f>HDTperms!O202/HDTperms!O$307</f>
        <v>0.28102763145735143</v>
      </c>
      <c r="P202" s="3">
        <f>HDTperms!P202/HDTperms!P$307</f>
        <v>0.4860267314702309</v>
      </c>
      <c r="Q202" s="6">
        <f>HDTperms!Q202/HDTperms!Q$307</f>
        <v>0.5894218942189422</v>
      </c>
      <c r="R202" s="1"/>
      <c r="S202" s="1">
        <v>0.5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5">
      <c r="A203" s="1">
        <v>200</v>
      </c>
      <c r="B203" s="3">
        <f>HDTperms!B203/HDTperms!B$307</f>
        <v>5.5854386009636221E-2</v>
      </c>
      <c r="C203" s="3">
        <f>HDTperms!C203/HDTperms!C$307</f>
        <v>0.17850835484309197</v>
      </c>
      <c r="D203" s="3">
        <f>HDTperms!D203/HDTperms!D$307</f>
        <v>0.30620707528832447</v>
      </c>
      <c r="E203" s="3">
        <f>HDTperms!E203/HDTperms!E$307</f>
        <v>0.4768523585421911</v>
      </c>
      <c r="F203" s="6">
        <f>HDTperms!F203/HDTperms!F$307</f>
        <v>0.61611615245009077</v>
      </c>
      <c r="G203" s="6">
        <f>HDTperms!G203/HDTperms!G$307</f>
        <v>0.77403451109285126</v>
      </c>
      <c r="H203" s="6">
        <f>HDTperms!H203/HDTperms!H$307</f>
        <v>0.77674184903974985</v>
      </c>
      <c r="I203" s="1"/>
      <c r="J203" s="1">
        <v>200</v>
      </c>
      <c r="K203" s="3">
        <f>HDTperms!K203/HDTperms!K$307</f>
        <v>1.3453047678312147E-2</v>
      </c>
      <c r="L203" s="3">
        <f>HDTperms!L203/HDTperms!L$307</f>
        <v>4.0864813494891898E-2</v>
      </c>
      <c r="M203" s="3">
        <f>HDTperms!M203/HDTperms!M$307</f>
        <v>0.11105252056528157</v>
      </c>
      <c r="N203" s="3">
        <f>HDTperms!N203/HDTperms!N$307</f>
        <v>0.18705673758865249</v>
      </c>
      <c r="O203" s="3">
        <f>HDTperms!O203/HDTperms!O$307</f>
        <v>0.28213658626744292</v>
      </c>
      <c r="P203" s="3">
        <f>HDTperms!P203/HDTperms!P$307</f>
        <v>0.49540010414858537</v>
      </c>
      <c r="Q203" s="6">
        <f>HDTperms!Q203/HDTperms!Q$307</f>
        <v>0.63099630996309963</v>
      </c>
      <c r="R203" s="1"/>
      <c r="S203" s="1">
        <v>0.5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5">
      <c r="A204" s="1">
        <v>201</v>
      </c>
      <c r="B204" s="3">
        <f>HDTperms!B204/HDTperms!B$307</f>
        <v>5.9346878425574227E-2</v>
      </c>
      <c r="C204" s="3">
        <f>HDTperms!C204/HDTperms!C$307</f>
        <v>0.18044423312049995</v>
      </c>
      <c r="D204" s="3">
        <f>HDTperms!D204/HDTperms!D$307</f>
        <v>0.30698457949980562</v>
      </c>
      <c r="E204" s="3">
        <f>HDTperms!E204/HDTperms!E$307</f>
        <v>0.49928860676370801</v>
      </c>
      <c r="F204" s="6">
        <f>HDTperms!F204/HDTperms!F$307</f>
        <v>0.62595281306715067</v>
      </c>
      <c r="G204" s="6">
        <f>HDTperms!G204/HDTperms!G$307</f>
        <v>0.72125283967325626</v>
      </c>
      <c r="H204" s="6">
        <f>HDTperms!H204/HDTperms!H$307</f>
        <v>0.81297454220634213</v>
      </c>
      <c r="I204" s="1"/>
      <c r="J204" s="1">
        <v>201</v>
      </c>
      <c r="K204" s="3">
        <f>HDTperms!K204/HDTperms!K$307</f>
        <v>2.0683319998814707E-2</v>
      </c>
      <c r="L204" s="3">
        <f>HDTperms!L204/HDTperms!L$307</f>
        <v>4.0033262057495848E-2</v>
      </c>
      <c r="M204" s="3">
        <f>HDTperms!M204/HDTperms!M$307</f>
        <v>8.6479645644378822E-2</v>
      </c>
      <c r="N204" s="3">
        <f>HDTperms!N204/HDTperms!N$307</f>
        <v>0.16112588652482271</v>
      </c>
      <c r="O204" s="3">
        <f>HDTperms!O204/HDTperms!O$307</f>
        <v>0.26504019961186581</v>
      </c>
      <c r="P204" s="3">
        <f>HDTperms!P204/HDTperms!P$307</f>
        <v>0.46294046172539494</v>
      </c>
      <c r="Q204" s="6">
        <f>HDTperms!Q204/HDTperms!Q$307</f>
        <v>0.70430504305043051</v>
      </c>
      <c r="R204" s="1"/>
      <c r="S204" s="1">
        <v>0.5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5">
      <c r="A205" s="1">
        <v>202</v>
      </c>
      <c r="B205" s="3">
        <f>HDTperms!B205/HDTperms!B$307</f>
        <v>5.292273179187805E-2</v>
      </c>
      <c r="C205" s="3">
        <f>HDTperms!C205/HDTperms!C$307</f>
        <v>0.16556853688357562</v>
      </c>
      <c r="D205" s="3">
        <f>HDTperms!D205/HDTperms!D$307</f>
        <v>0.29596993650382275</v>
      </c>
      <c r="E205" s="3">
        <f>HDTperms!E205/HDTperms!E$307</f>
        <v>0.49261245485389077</v>
      </c>
      <c r="F205" s="6">
        <f>HDTperms!F205/HDTperms!F$307</f>
        <v>0.5965880217785845</v>
      </c>
      <c r="G205" s="6">
        <f>HDTperms!G205/HDTperms!G$307</f>
        <v>0.75644062061965289</v>
      </c>
      <c r="H205" s="6">
        <f>HDTperms!H205/HDTperms!H$307</f>
        <v>0.78472532380527027</v>
      </c>
      <c r="I205" s="1"/>
      <c r="J205" s="1">
        <v>202</v>
      </c>
      <c r="K205" s="3">
        <f>HDTperms!K205/HDTperms!K$307</f>
        <v>1.2030699025098528E-2</v>
      </c>
      <c r="L205" s="3">
        <f>HDTperms!L205/HDTperms!L$307</f>
        <v>4.9219925556347514E-2</v>
      </c>
      <c r="M205" s="3">
        <f>HDTperms!M205/HDTperms!M$307</f>
        <v>0.1056739084581312</v>
      </c>
      <c r="N205" s="3">
        <f>HDTperms!N205/HDTperms!N$307</f>
        <v>0.15093085106382978</v>
      </c>
      <c r="O205" s="3">
        <f>HDTperms!O205/HDTperms!O$307</f>
        <v>0.24628038074115144</v>
      </c>
      <c r="P205" s="3">
        <f>HDTperms!P205/HDTperms!P$307</f>
        <v>0.48220795000867911</v>
      </c>
      <c r="Q205" s="6">
        <f>HDTperms!Q205/HDTperms!Q$307</f>
        <v>0.62583025830258299</v>
      </c>
      <c r="R205" s="1"/>
      <c r="S205" s="1">
        <v>0.5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5">
      <c r="A206" s="1">
        <v>203</v>
      </c>
      <c r="B206" s="3">
        <f>HDTperms!B206/HDTperms!B$307</f>
        <v>5.0271496673209778E-2</v>
      </c>
      <c r="C206" s="3">
        <f>HDTperms!C206/HDTperms!C$307</f>
        <v>0.18166689308517864</v>
      </c>
      <c r="D206" s="3">
        <f>HDTperms!D206/HDTperms!D$307</f>
        <v>0.29311908772839185</v>
      </c>
      <c r="E206" s="3">
        <f>HDTperms!E206/HDTperms!E$307</f>
        <v>0.48374740067855965</v>
      </c>
      <c r="F206" s="6">
        <f>HDTperms!F206/HDTperms!F$307</f>
        <v>0.60595281306715065</v>
      </c>
      <c r="G206" s="6">
        <f>HDTperms!G206/HDTperms!G$307</f>
        <v>0.7319348446034124</v>
      </c>
      <c r="H206" s="6">
        <f>HDTperms!H206/HDTperms!H$307</f>
        <v>0.80231129968736048</v>
      </c>
      <c r="I206" s="1"/>
      <c r="J206" s="1">
        <v>203</v>
      </c>
      <c r="K206" s="3">
        <f>HDTperms!K206/HDTperms!K$307</f>
        <v>1.9112810027558005E-2</v>
      </c>
      <c r="L206" s="3">
        <f>HDTperms!L206/HDTperms!L$307</f>
        <v>4.6566880494179147E-2</v>
      </c>
      <c r="M206" s="3">
        <f>HDTperms!M206/HDTperms!M$307</f>
        <v>7.8569921957392944E-2</v>
      </c>
      <c r="N206" s="3">
        <f>HDTperms!N206/HDTperms!N$307</f>
        <v>0.17109929078014185</v>
      </c>
      <c r="O206" s="3">
        <f>HDTperms!O206/HDTperms!O$307</f>
        <v>0.28768136031790037</v>
      </c>
      <c r="P206" s="3">
        <f>HDTperms!P206/HDTperms!P$307</f>
        <v>0.44523520222183649</v>
      </c>
      <c r="Q206" s="6">
        <f>HDTperms!Q206/HDTperms!Q$307</f>
        <v>0.62902829028290286</v>
      </c>
      <c r="R206" s="1"/>
      <c r="S206" s="1">
        <v>0.5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5">
      <c r="A207" s="1">
        <v>204</v>
      </c>
      <c r="B207" s="3">
        <f>HDTperms!B207/HDTperms!B$307</f>
        <v>5.6466209498559662E-2</v>
      </c>
      <c r="C207" s="3">
        <f>HDTperms!C207/HDTperms!C$307</f>
        <v>0.16047412036408099</v>
      </c>
      <c r="D207" s="3">
        <f>HDTperms!D207/HDTperms!D$307</f>
        <v>0.29331346378126216</v>
      </c>
      <c r="E207" s="3">
        <f>HDTperms!E207/HDTperms!E$307</f>
        <v>0.45824668928532342</v>
      </c>
      <c r="F207" s="6">
        <f>HDTperms!F207/HDTperms!F$307</f>
        <v>0.5965880217785845</v>
      </c>
      <c r="G207" s="6">
        <f>HDTperms!G207/HDTperms!G$307</f>
        <v>0.76190246024457442</v>
      </c>
      <c r="H207" s="6">
        <f>HDTperms!H207/HDTperms!H$307</f>
        <v>0.75178651183564094</v>
      </c>
      <c r="I207" s="1"/>
      <c r="J207" s="1">
        <v>204</v>
      </c>
      <c r="K207" s="3">
        <f>HDTperms!K207/HDTperms!K$307</f>
        <v>1.7838622692387472E-2</v>
      </c>
      <c r="L207" s="3">
        <f>HDTperms!L207/HDTperms!L$307</f>
        <v>4.0627227369921602E-2</v>
      </c>
      <c r="M207" s="3">
        <f>HDTperms!M207/HDTperms!M$307</f>
        <v>0.10419742670322715</v>
      </c>
      <c r="N207" s="3">
        <f>HDTperms!N207/HDTperms!N$307</f>
        <v>0.12743794326241137</v>
      </c>
      <c r="O207" s="3">
        <f>HDTperms!O207/HDTperms!O$307</f>
        <v>0.23639220035116901</v>
      </c>
      <c r="P207" s="3">
        <f>HDTperms!P207/HDTperms!P$307</f>
        <v>0.45894809928831803</v>
      </c>
      <c r="Q207" s="6">
        <f>HDTperms!Q207/HDTperms!Q$307</f>
        <v>0.56063960639606403</v>
      </c>
      <c r="R207" s="1"/>
      <c r="S207" s="1">
        <v>0.5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5">
      <c r="A208" s="1">
        <v>205</v>
      </c>
      <c r="B208" s="3">
        <f>HDTperms!B208/HDTperms!B$307</f>
        <v>4.8537996787926682E-2</v>
      </c>
      <c r="C208" s="3">
        <f>HDTperms!C208/HDTperms!C$307</f>
        <v>0.16505909523162615</v>
      </c>
      <c r="D208" s="3">
        <f>HDTperms!D208/HDTperms!D$307</f>
        <v>0.29383179992224961</v>
      </c>
      <c r="E208" s="3">
        <f>HDTperms!E208/HDTperms!E$307</f>
        <v>0.46579840210134621</v>
      </c>
      <c r="F208" s="6">
        <f>HDTperms!F208/HDTperms!F$307</f>
        <v>0.59506352087114345</v>
      </c>
      <c r="G208" s="6">
        <f>HDTperms!G208/HDTperms!G$307</f>
        <v>0.72584465174730528</v>
      </c>
      <c r="H208" s="6">
        <f>HDTperms!H208/HDTperms!H$307</f>
        <v>0.79103394372487712</v>
      </c>
      <c r="I208" s="1"/>
      <c r="J208" s="1">
        <v>205</v>
      </c>
      <c r="K208" s="3">
        <f>HDTperms!K208/HDTperms!K$307</f>
        <v>1.4519809168222359E-2</v>
      </c>
      <c r="L208" s="3">
        <f>HDTperms!L208/HDTperms!L$307</f>
        <v>4.6368892056703886E-2</v>
      </c>
      <c r="M208" s="3">
        <f>HDTperms!M208/HDTperms!M$307</f>
        <v>0.1077831681079941</v>
      </c>
      <c r="N208" s="3">
        <f>HDTperms!N208/HDTperms!N$307</f>
        <v>0.17398049645390071</v>
      </c>
      <c r="O208" s="3">
        <f>HDTperms!O208/HDTperms!O$307</f>
        <v>0.2579244062471121</v>
      </c>
      <c r="P208" s="3">
        <f>HDTperms!P208/HDTperms!P$307</f>
        <v>0.3770178788404791</v>
      </c>
      <c r="Q208" s="6">
        <f>HDTperms!Q208/HDTperms!Q$307</f>
        <v>0.54784747847478477</v>
      </c>
      <c r="R208" s="1"/>
      <c r="S208" s="1">
        <v>0.5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5">
      <c r="A209" s="1">
        <v>206</v>
      </c>
      <c r="B209" s="3">
        <f>HDTperms!B209/HDTperms!B$307</f>
        <v>4.8028143880490481E-2</v>
      </c>
      <c r="C209" s="3">
        <f>HDTperms!C209/HDTperms!C$307</f>
        <v>0.16006656704252142</v>
      </c>
      <c r="D209" s="3">
        <f>HDTperms!D209/HDTperms!D$307</f>
        <v>0.29104574316444215</v>
      </c>
      <c r="E209" s="3">
        <f>HDTperms!E209/HDTperms!E$307</f>
        <v>0.48856298566269019</v>
      </c>
      <c r="F209" s="6">
        <f>HDTperms!F209/HDTperms!F$307</f>
        <v>0.58588021778584398</v>
      </c>
      <c r="G209" s="6">
        <f>HDTperms!G209/HDTperms!G$307</f>
        <v>0.74832036347817676</v>
      </c>
      <c r="H209" s="6">
        <f>HDTperms!H209/HDTperms!H$307</f>
        <v>0.77685350602947745</v>
      </c>
      <c r="I209" s="1"/>
      <c r="J209" s="1">
        <v>206</v>
      </c>
      <c r="K209" s="3">
        <f>HDTperms!K209/HDTperms!K$307</f>
        <v>1.3808634841615552E-2</v>
      </c>
      <c r="L209" s="3">
        <f>HDTperms!L209/HDTperms!L$307</f>
        <v>4.1339985744832504E-2</v>
      </c>
      <c r="M209" s="3">
        <f>HDTperms!M209/HDTperms!M$307</f>
        <v>0.12001687407719891</v>
      </c>
      <c r="N209" s="3">
        <f>HDTperms!N209/HDTperms!N$307</f>
        <v>0.1837322695035461</v>
      </c>
      <c r="O209" s="3">
        <f>HDTperms!O209/HDTperms!O$307</f>
        <v>0.27021532205895943</v>
      </c>
      <c r="P209" s="3">
        <f>HDTperms!P209/HDTperms!P$307</f>
        <v>0.42735636174275299</v>
      </c>
      <c r="Q209" s="6">
        <f>HDTperms!Q209/HDTperms!Q$307</f>
        <v>0.56801968019680205</v>
      </c>
      <c r="R209" s="1"/>
      <c r="S209" s="1">
        <v>0.5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5">
      <c r="A210" s="1">
        <v>207</v>
      </c>
      <c r="B210" s="3">
        <f>HDTperms!B210/HDTperms!B$307</f>
        <v>5.2540342111300889E-2</v>
      </c>
      <c r="C210" s="3">
        <f>HDTperms!C210/HDTperms!C$307</f>
        <v>0.16937236788479829</v>
      </c>
      <c r="D210" s="3">
        <f>HDTperms!D210/HDTperms!D$307</f>
        <v>0.27115459375404949</v>
      </c>
      <c r="E210" s="3">
        <f>HDTperms!E210/HDTperms!E$307</f>
        <v>0.45912225019152891</v>
      </c>
      <c r="F210" s="6">
        <f>HDTperms!F210/HDTperms!F$307</f>
        <v>0.59266787658802189</v>
      </c>
      <c r="G210" s="6">
        <f>HDTperms!G210/HDTperms!G$307</f>
        <v>0.71477596790565034</v>
      </c>
      <c r="H210" s="6">
        <f>HDTperms!H210/HDTperms!H$307</f>
        <v>0.79801250558284953</v>
      </c>
      <c r="I210" s="1"/>
      <c r="J210" s="1">
        <v>207</v>
      </c>
      <c r="K210" s="3">
        <f>HDTperms!K210/HDTperms!K$307</f>
        <v>1.7986784010430558E-2</v>
      </c>
      <c r="L210" s="3">
        <f>HDTperms!L210/HDTperms!L$307</f>
        <v>4.7240041181594999E-2</v>
      </c>
      <c r="M210" s="3">
        <f>HDTperms!M210/HDTperms!M$307</f>
        <v>9.565492512128243E-2</v>
      </c>
      <c r="N210" s="3">
        <f>HDTperms!N210/HDTperms!N$307</f>
        <v>0.18195921985815602</v>
      </c>
      <c r="O210" s="3">
        <f>HDTperms!O210/HDTperms!O$307</f>
        <v>0.24360040661676369</v>
      </c>
      <c r="P210" s="3">
        <f>HDTperms!P210/HDTperms!P$307</f>
        <v>0.3898628710293352</v>
      </c>
      <c r="Q210" s="6">
        <f>HDTperms!Q210/HDTperms!Q$307</f>
        <v>0.63690036900369007</v>
      </c>
      <c r="R210" s="1"/>
      <c r="S210" s="1">
        <v>0.5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5">
      <c r="A211" s="1">
        <v>208</v>
      </c>
      <c r="B211" s="3">
        <f>HDTperms!B211/HDTperms!B$307</f>
        <v>4.313355596910292E-2</v>
      </c>
      <c r="C211" s="3">
        <f>HDTperms!C211/HDTperms!C$307</f>
        <v>0.15660236380926504</v>
      </c>
      <c r="D211" s="3">
        <f>HDTperms!D211/HDTperms!D$307</f>
        <v>0.27290397822988205</v>
      </c>
      <c r="E211" s="3">
        <f>HDTperms!E211/HDTperms!E$307</f>
        <v>0.45167998248878183</v>
      </c>
      <c r="F211" s="6">
        <f>HDTperms!F211/HDTperms!F$307</f>
        <v>0.56243194192377499</v>
      </c>
      <c r="G211" s="6">
        <f>HDTperms!G211/HDTperms!G$307</f>
        <v>0.72246121127169016</v>
      </c>
      <c r="H211" s="6">
        <f>HDTperms!H211/HDTperms!H$307</f>
        <v>0.75368468066100947</v>
      </c>
      <c r="I211" s="1"/>
      <c r="J211" s="1">
        <v>208</v>
      </c>
      <c r="K211" s="3">
        <f>HDTperms!K211/HDTperms!K$307</f>
        <v>9.5119566183660773E-3</v>
      </c>
      <c r="L211" s="3">
        <f>HDTperms!L211/HDTperms!L$307</f>
        <v>3.9201710620099792E-2</v>
      </c>
      <c r="M211" s="3">
        <f>HDTperms!M211/HDTperms!M$307</f>
        <v>9.4705758278844129E-2</v>
      </c>
      <c r="N211" s="3">
        <f>HDTperms!N211/HDTperms!N$307</f>
        <v>0.18705673758865249</v>
      </c>
      <c r="O211" s="3">
        <f>HDTperms!O211/HDTperms!O$307</f>
        <v>0.25450512891599669</v>
      </c>
      <c r="P211" s="3">
        <f>HDTperms!P211/HDTperms!P$307</f>
        <v>0.43603541051900718</v>
      </c>
      <c r="Q211" s="6">
        <f>HDTperms!Q211/HDTperms!Q$307</f>
        <v>0.56383763837638379</v>
      </c>
      <c r="R211" s="1"/>
      <c r="S211" s="1">
        <v>0.5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5">
      <c r="A212" s="1">
        <v>209</v>
      </c>
      <c r="B212" s="3">
        <f>HDTperms!B212/HDTperms!B$307</f>
        <v>4.899686440461927E-2</v>
      </c>
      <c r="C212" s="3">
        <f>HDTperms!C212/HDTperms!C$307</f>
        <v>0.15836842820268987</v>
      </c>
      <c r="D212" s="3">
        <f>HDTperms!D212/HDTperms!D$307</f>
        <v>0.27173772191266038</v>
      </c>
      <c r="E212" s="3">
        <f>HDTperms!E212/HDTperms!E$307</f>
        <v>0.41534420488125207</v>
      </c>
      <c r="F212" s="6">
        <f>HDTperms!F212/HDTperms!F$307</f>
        <v>0.58704174228675132</v>
      </c>
      <c r="G212" s="6">
        <f>HDTperms!G212/HDTperms!G$307</f>
        <v>0.69911547198994628</v>
      </c>
      <c r="H212" s="6">
        <f>HDTperms!H212/HDTperms!H$307</f>
        <v>0.78148727110317107</v>
      </c>
      <c r="I212" s="1"/>
      <c r="J212" s="1">
        <v>209</v>
      </c>
      <c r="K212" s="3">
        <f>HDTperms!K212/HDTperms!K$307</f>
        <v>1.2415918452010549E-2</v>
      </c>
      <c r="L212" s="3">
        <f>HDTperms!L212/HDTperms!L$307</f>
        <v>3.8330561495208679E-2</v>
      </c>
      <c r="M212" s="3">
        <f>HDTperms!M212/HDTperms!M$307</f>
        <v>9.1330942839063498E-2</v>
      </c>
      <c r="N212" s="3">
        <f>HDTperms!N212/HDTperms!N$307</f>
        <v>0.11591312056737589</v>
      </c>
      <c r="O212" s="3">
        <f>HDTperms!O212/HDTperms!O$307</f>
        <v>0.23768598096294241</v>
      </c>
      <c r="P212" s="3">
        <f>HDTperms!P212/HDTperms!P$307</f>
        <v>0.39715327200138867</v>
      </c>
      <c r="Q212" s="6">
        <f>HDTperms!Q212/HDTperms!Q$307</f>
        <v>0.54292742927429272</v>
      </c>
      <c r="R212" s="1"/>
      <c r="S212" s="1">
        <v>0.5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5">
      <c r="A213" s="1">
        <v>210</v>
      </c>
      <c r="B213" s="3">
        <f>HDTperms!B213/HDTperms!B$307</f>
        <v>4.935376143982461E-2</v>
      </c>
      <c r="C213" s="3">
        <f>HDTperms!C213/HDTperms!C$307</f>
        <v>0.15235701670968618</v>
      </c>
      <c r="D213" s="3">
        <f>HDTperms!D213/HDTperms!D$307</f>
        <v>0.27905921990410781</v>
      </c>
      <c r="E213" s="3">
        <f>HDTperms!E213/HDTperms!E$307</f>
        <v>0.42858706358761078</v>
      </c>
      <c r="F213" s="6">
        <f>HDTperms!F213/HDTperms!F$307</f>
        <v>0.56667876588021782</v>
      </c>
      <c r="G213" s="6">
        <f>HDTperms!G213/HDTperms!G$307</f>
        <v>0.71177920634153413</v>
      </c>
      <c r="H213" s="6">
        <f>HDTperms!H213/HDTperms!H$307</f>
        <v>0.75318222420723535</v>
      </c>
      <c r="I213" s="1"/>
      <c r="J213" s="1">
        <v>210</v>
      </c>
      <c r="K213" s="3">
        <f>HDTperms!K213/HDTperms!K$307</f>
        <v>1.8194209855690875E-2</v>
      </c>
      <c r="L213" s="3">
        <f>HDTperms!L213/HDTperms!L$307</f>
        <v>3.4291597370713557E-2</v>
      </c>
      <c r="M213" s="3">
        <f>HDTperms!M213/HDTperms!M$307</f>
        <v>0.12455178232440413</v>
      </c>
      <c r="N213" s="3">
        <f>HDTperms!N213/HDTperms!N$307</f>
        <v>0.13851950354609929</v>
      </c>
      <c r="O213" s="3">
        <f>HDTperms!O213/HDTperms!O$307</f>
        <v>0.2309398392015525</v>
      </c>
      <c r="P213" s="3">
        <f>HDTperms!P213/HDTperms!P$307</f>
        <v>0.42805068564485332</v>
      </c>
      <c r="Q213" s="6">
        <f>HDTperms!Q213/HDTperms!Q$307</f>
        <v>0.58892988929889301</v>
      </c>
      <c r="R213" s="1"/>
      <c r="S213" s="1">
        <v>0.5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5">
      <c r="A214" s="1">
        <v>211</v>
      </c>
      <c r="B214" s="3">
        <f>HDTperms!B214/HDTperms!B$307</f>
        <v>4.5657327860912131E-2</v>
      </c>
      <c r="C214" s="3">
        <f>HDTperms!C214/HDTperms!C$307</f>
        <v>0.15724765656840103</v>
      </c>
      <c r="D214" s="3">
        <f>HDTperms!D214/HDTperms!D$307</f>
        <v>0.27769858753401583</v>
      </c>
      <c r="E214" s="3">
        <f>HDTperms!E214/HDTperms!E$307</f>
        <v>0.44369048921965637</v>
      </c>
      <c r="F214" s="6">
        <f>HDTperms!F214/HDTperms!F$307</f>
        <v>0.57680580762250455</v>
      </c>
      <c r="G214" s="6">
        <f>HDTperms!G214/HDTperms!G$307</f>
        <v>0.69636038474551687</v>
      </c>
      <c r="H214" s="6">
        <f>HDTperms!H214/HDTperms!H$307</f>
        <v>0.78774006252791429</v>
      </c>
      <c r="I214" s="1"/>
      <c r="J214" s="1">
        <v>211</v>
      </c>
      <c r="K214" s="3">
        <f>HDTperms!K214/HDTperms!K$307</f>
        <v>1.6031054612261831E-2</v>
      </c>
      <c r="L214" s="3">
        <f>HDTperms!L214/HDTperms!L$307</f>
        <v>3.4212401995723452E-2</v>
      </c>
      <c r="M214" s="3">
        <f>HDTperms!M214/HDTperms!M$307</f>
        <v>9.1014553891584055E-2</v>
      </c>
      <c r="N214" s="3">
        <f>HDTperms!N214/HDTperms!N$307</f>
        <v>0.18639184397163119</v>
      </c>
      <c r="O214" s="3">
        <f>HDTperms!O214/HDTperms!O$307</f>
        <v>0.19924221421310415</v>
      </c>
      <c r="P214" s="3">
        <f>HDTperms!P214/HDTperms!P$307</f>
        <v>0.41607359833362267</v>
      </c>
      <c r="Q214" s="6">
        <f>HDTperms!Q214/HDTperms!Q$307</f>
        <v>0.61795817958179589</v>
      </c>
      <c r="R214" s="1"/>
      <c r="S214" s="1">
        <v>0.5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5">
      <c r="A215" s="1">
        <v>212</v>
      </c>
      <c r="B215" s="3">
        <f>HDTperms!B215/HDTperms!B$307</f>
        <v>5.0093048155607105E-2</v>
      </c>
      <c r="C215" s="3">
        <f>HDTperms!C215/HDTperms!C$307</f>
        <v>0.15194946338812662</v>
      </c>
      <c r="D215" s="3">
        <f>HDTperms!D215/HDTperms!D$307</f>
        <v>0.26415705585071919</v>
      </c>
      <c r="E215" s="3">
        <f>HDTperms!E215/HDTperms!E$307</f>
        <v>0.41359308306884096</v>
      </c>
      <c r="F215" s="6">
        <f>HDTperms!F215/HDTperms!F$307</f>
        <v>0.54094373865698731</v>
      </c>
      <c r="G215" s="6">
        <f>HDTperms!G215/HDTperms!G$307</f>
        <v>0.71342259171540434</v>
      </c>
      <c r="H215" s="6">
        <f>HDTperms!H215/HDTperms!H$307</f>
        <v>0.73408887896382313</v>
      </c>
      <c r="I215" s="1"/>
      <c r="J215" s="1">
        <v>212</v>
      </c>
      <c r="K215" s="3">
        <f>HDTperms!K215/HDTperms!K$307</f>
        <v>8.4748273920644789E-3</v>
      </c>
      <c r="L215" s="3">
        <f>HDTperms!L215/HDTperms!L$307</f>
        <v>3.496475805812941E-2</v>
      </c>
      <c r="M215" s="3">
        <f>HDTperms!M215/HDTperms!M$307</f>
        <v>0.10261548196582998</v>
      </c>
      <c r="N215" s="3">
        <f>HDTperms!N215/HDTperms!N$307</f>
        <v>0.19082446808510636</v>
      </c>
      <c r="O215" s="3">
        <f>HDTperms!O215/HDTperms!O$307</f>
        <v>0.22733573606875518</v>
      </c>
      <c r="P215" s="3">
        <f>HDTperms!P215/HDTperms!P$307</f>
        <v>0.40236070126714113</v>
      </c>
      <c r="Q215" s="3">
        <f>HDTperms!Q215/HDTperms!Q$307</f>
        <v>0.46519065190651904</v>
      </c>
      <c r="R215" s="1"/>
      <c r="S215" s="1">
        <v>0.5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5">
      <c r="A216" s="1">
        <v>213</v>
      </c>
      <c r="B216" s="3">
        <f>HDTperms!B216/HDTperms!B$307</f>
        <v>6.2023606189614292E-2</v>
      </c>
      <c r="C216" s="3">
        <f>HDTperms!C216/HDTperms!C$307</f>
        <v>0.15728161934519769</v>
      </c>
      <c r="D216" s="3">
        <f>HDTperms!D216/HDTperms!D$307</f>
        <v>0.26810936892574833</v>
      </c>
      <c r="E216" s="3">
        <f>HDTperms!E216/HDTperms!E$307</f>
        <v>0.45167998248878183</v>
      </c>
      <c r="F216" s="6">
        <f>HDTperms!F216/HDTperms!F$307</f>
        <v>0.55172413793103448</v>
      </c>
      <c r="G216" s="6">
        <f>HDTperms!G216/HDTperms!G$307</f>
        <v>0.67886316400019331</v>
      </c>
      <c r="H216" s="6">
        <f>HDTperms!H216/HDTperms!H$307</f>
        <v>0.76038410004466284</v>
      </c>
      <c r="I216" s="1"/>
      <c r="J216" s="1">
        <v>213</v>
      </c>
      <c r="K216" s="3">
        <f>HDTperms!K216/HDTperms!K$307</f>
        <v>2.3083533351112691E-2</v>
      </c>
      <c r="L216" s="3">
        <f>HDTperms!L216/HDTperms!L$307</f>
        <v>3.0648610121168929E-2</v>
      </c>
      <c r="M216" s="3">
        <f>HDTperms!M216/HDTperms!M$307</f>
        <v>9.5549462138789273E-2</v>
      </c>
      <c r="N216" s="3">
        <f>HDTperms!N216/HDTperms!N$307</f>
        <v>0.11458333333333334</v>
      </c>
      <c r="O216" s="3">
        <f>HDTperms!O216/HDTperms!O$307</f>
        <v>0.23361981332594028</v>
      </c>
      <c r="P216" s="3">
        <f>HDTperms!P216/HDTperms!P$307</f>
        <v>0.49001909390730775</v>
      </c>
      <c r="Q216" s="3">
        <f>HDTperms!Q216/HDTperms!Q$307</f>
        <v>0.50159901599015988</v>
      </c>
      <c r="R216" s="1"/>
      <c r="S216" s="1">
        <v>0.5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5">
      <c r="A217" s="1">
        <v>214</v>
      </c>
      <c r="B217" s="3">
        <f>HDTperms!B217/HDTperms!B$307</f>
        <v>4.3261019195961967E-2</v>
      </c>
      <c r="C217" s="3">
        <f>HDTperms!C217/HDTperms!C$307</f>
        <v>0.14182855590273061</v>
      </c>
      <c r="D217" s="3">
        <f>HDTperms!D217/HDTperms!D$307</f>
        <v>0.25741868601788259</v>
      </c>
      <c r="E217" s="3">
        <f>HDTperms!E217/HDTperms!E$307</f>
        <v>0.4236620334902047</v>
      </c>
      <c r="F217" s="6">
        <f>HDTperms!F217/HDTperms!F$307</f>
        <v>0.55393829401088934</v>
      </c>
      <c r="G217" s="6">
        <f>HDTperms!G217/HDTperms!G$307</f>
        <v>0.69331528831746336</v>
      </c>
      <c r="H217" s="6">
        <f>HDTperms!H217/HDTperms!H$307</f>
        <v>0.73838767306833408</v>
      </c>
      <c r="I217" s="1"/>
      <c r="J217" s="1">
        <v>214</v>
      </c>
      <c r="K217" s="3">
        <f>HDTperms!K217/HDTperms!K$307</f>
        <v>6.6672593119388394E-3</v>
      </c>
      <c r="L217" s="3">
        <f>HDTperms!L217/HDTperms!L$307</f>
        <v>2.2135107309733112E-2</v>
      </c>
      <c r="M217" s="3">
        <f>HDTperms!M217/HDTperms!M$307</f>
        <v>6.760177177810589E-2</v>
      </c>
      <c r="N217" s="3">
        <f>HDTperms!N217/HDTperms!N$307</f>
        <v>7.7570921985815611E-2</v>
      </c>
      <c r="O217" s="3">
        <f>HDTperms!O217/HDTperms!O$307</f>
        <v>0.22419369744016263</v>
      </c>
      <c r="P217" s="3">
        <f>HDTperms!P217/HDTperms!P$307</f>
        <v>0.41971879881964941</v>
      </c>
      <c r="Q217" s="3">
        <f>HDTperms!Q217/HDTperms!Q$307</f>
        <v>0.49692496924969248</v>
      </c>
      <c r="R217" s="1"/>
      <c r="S217" s="1">
        <v>0.5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5">
      <c r="A218" s="1">
        <v>215</v>
      </c>
      <c r="B218" s="3">
        <f>HDTperms!B218/HDTperms!B$307</f>
        <v>4.8385040915695822E-2</v>
      </c>
      <c r="C218" s="3">
        <f>HDTperms!C218/HDTperms!C$307</f>
        <v>0.14648145632386905</v>
      </c>
      <c r="D218" s="3">
        <f>HDTperms!D218/HDTperms!D$307</f>
        <v>0.25016198004405854</v>
      </c>
      <c r="E218" s="3">
        <f>HDTperms!E218/HDTperms!E$307</f>
        <v>0.41227974170953269</v>
      </c>
      <c r="F218" s="6">
        <f>HDTperms!F218/HDTperms!F$307</f>
        <v>0.55379310344827593</v>
      </c>
      <c r="G218" s="6">
        <f>HDTperms!G218/HDTperms!G$307</f>
        <v>0.69162356807965575</v>
      </c>
      <c r="H218" s="6">
        <f>HDTperms!H218/HDTperms!H$307</f>
        <v>0.77635104957570344</v>
      </c>
      <c r="I218" s="1"/>
      <c r="J218" s="1">
        <v>215</v>
      </c>
      <c r="K218" s="3">
        <f>HDTperms!K218/HDTperms!K$307</f>
        <v>1.0875040744362461E-2</v>
      </c>
      <c r="L218" s="3">
        <f>HDTperms!L218/HDTperms!L$307</f>
        <v>3.2905678308386796E-2</v>
      </c>
      <c r="M218" s="3">
        <f>HDTperms!M218/HDTperms!M$307</f>
        <v>9.7342332841172732E-2</v>
      </c>
      <c r="N218" s="3">
        <f>HDTperms!N218/HDTperms!N$307</f>
        <v>3.2801418439716311E-2</v>
      </c>
      <c r="O218" s="3">
        <f>HDTperms!O218/HDTperms!O$307</f>
        <v>0.20839109139635892</v>
      </c>
      <c r="P218" s="3">
        <f>HDTperms!P218/HDTperms!P$307</f>
        <v>0.39125151883353587</v>
      </c>
      <c r="Q218" s="3">
        <f>HDTperms!Q218/HDTperms!Q$307</f>
        <v>0.4324723247232472</v>
      </c>
      <c r="R218" s="1"/>
      <c r="S218" s="1">
        <v>0.5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5">
      <c r="A219" s="1">
        <v>216</v>
      </c>
      <c r="B219" s="3">
        <f>HDTperms!B219/HDTperms!B$307</f>
        <v>3.7346725469701997E-2</v>
      </c>
      <c r="C219" s="3">
        <f>HDTperms!C219/HDTperms!C$307</f>
        <v>0.13449259611465833</v>
      </c>
      <c r="D219" s="3">
        <f>HDTperms!D219/HDTperms!D$307</f>
        <v>0.24122068161202539</v>
      </c>
      <c r="E219" s="3">
        <f>HDTperms!E219/HDTperms!E$307</f>
        <v>0.42234869213089637</v>
      </c>
      <c r="F219" s="6">
        <f>HDTperms!F219/HDTperms!F$307</f>
        <v>0.53150635208711439</v>
      </c>
      <c r="G219" s="6">
        <f>HDTperms!G219/HDTperms!G$307</f>
        <v>0.66465271400261006</v>
      </c>
      <c r="H219" s="6">
        <f>HDTperms!H219/HDTperms!H$307</f>
        <v>0.72565877623939268</v>
      </c>
      <c r="I219" s="1"/>
      <c r="J219" s="1">
        <v>216</v>
      </c>
      <c r="K219" s="3">
        <f>HDTperms!K219/HDTperms!K$307</f>
        <v>8.5637241828903296E-3</v>
      </c>
      <c r="L219" s="3">
        <f>HDTperms!L219/HDTperms!L$307</f>
        <v>2.5263324621842088E-2</v>
      </c>
      <c r="M219" s="3">
        <f>HDTperms!M219/HDTperms!M$307</f>
        <v>2.4889263868382194E-2</v>
      </c>
      <c r="N219" s="3">
        <f>HDTperms!N219/HDTperms!N$307</f>
        <v>0.21830673758865246</v>
      </c>
      <c r="O219" s="3">
        <f>HDTperms!O219/HDTperms!O$307</f>
        <v>0.21624618796784031</v>
      </c>
      <c r="P219" s="3">
        <f>HDTperms!P219/HDTperms!P$307</f>
        <v>0.46484985245617083</v>
      </c>
      <c r="Q219" s="3">
        <f>HDTperms!Q219/HDTperms!Q$307</f>
        <v>0.43763837638376385</v>
      </c>
      <c r="R219" s="1"/>
      <c r="S219" s="1">
        <v>0.5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5">
      <c r="A220" s="1">
        <v>217</v>
      </c>
      <c r="B220" s="3">
        <f>HDTperms!B220/HDTperms!B$307</f>
        <v>3.5077880031610879E-2</v>
      </c>
      <c r="C220" s="3">
        <f>HDTperms!C220/HDTperms!C$307</f>
        <v>0.14349273196576554</v>
      </c>
      <c r="D220" s="3">
        <f>HDTperms!D220/HDTperms!D$307</f>
        <v>0.25800181417649348</v>
      </c>
      <c r="E220" s="3">
        <f>HDTperms!E220/HDTperms!E$307</f>
        <v>0.38634124986319363</v>
      </c>
      <c r="F220" s="6">
        <f>HDTperms!F220/HDTperms!F$307</f>
        <v>0.54544464609800369</v>
      </c>
      <c r="G220" s="6">
        <f>HDTperms!G220/HDTperms!G$307</f>
        <v>0.67567306298032759</v>
      </c>
      <c r="H220" s="6">
        <f>HDTperms!H220/HDTperms!H$307</f>
        <v>0.74542206342117023</v>
      </c>
      <c r="I220" s="1"/>
      <c r="J220" s="1">
        <v>217</v>
      </c>
      <c r="K220" s="3">
        <f>HDTperms!K220/HDTperms!K$307</f>
        <v>8.1192402287610758E-3</v>
      </c>
      <c r="L220" s="3">
        <f>HDTperms!L220/HDTperms!L$307</f>
        <v>3.0331828621208527E-2</v>
      </c>
      <c r="M220" s="3">
        <f>HDTperms!M220/HDTperms!M$307</f>
        <v>7.1609365112845394E-2</v>
      </c>
      <c r="N220" s="3">
        <f>HDTperms!N220/HDTperms!N$307</f>
        <v>0.13031914893617022</v>
      </c>
      <c r="O220" s="3">
        <f>HDTperms!O220/HDTperms!O$307</f>
        <v>0.21208760742999722</v>
      </c>
      <c r="P220" s="3">
        <f>HDTperms!P220/HDTperms!P$307</f>
        <v>0.45148411734073945</v>
      </c>
      <c r="Q220" s="3">
        <f>HDTperms!Q220/HDTperms!Q$307</f>
        <v>0.63616236162361628</v>
      </c>
      <c r="R220" s="1"/>
      <c r="S220" s="1">
        <v>0.5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5">
      <c r="A221" s="1">
        <v>218</v>
      </c>
      <c r="B221" s="3">
        <f>HDTperms!B221/HDTperms!B$307</f>
        <v>3.1763836133275554E-2</v>
      </c>
      <c r="C221" s="3">
        <f>HDTperms!C221/HDTperms!C$307</f>
        <v>0.13272653172123355</v>
      </c>
      <c r="D221" s="3">
        <f>HDTperms!D221/HDTperms!D$307</f>
        <v>0.23513023195542307</v>
      </c>
      <c r="E221" s="3">
        <f>HDTperms!E221/HDTperms!E$307</f>
        <v>0.4091058334245376</v>
      </c>
      <c r="F221" s="6">
        <f>HDTperms!F221/HDTperms!F$307</f>
        <v>0.52228675136116154</v>
      </c>
      <c r="G221" s="6">
        <f>HDTperms!G221/HDTperms!G$307</f>
        <v>0.67562472811639029</v>
      </c>
      <c r="H221" s="6">
        <f>HDTperms!H221/HDTperms!H$307</f>
        <v>0.69981018311746312</v>
      </c>
      <c r="I221" s="1"/>
      <c r="J221" s="1">
        <v>218</v>
      </c>
      <c r="K221" s="3">
        <f>HDTperms!K221/HDTperms!K$307</f>
        <v>8.3859306012386281E-3</v>
      </c>
      <c r="L221" s="3">
        <f>HDTperms!L221/HDTperms!L$307</f>
        <v>2.3243842559594521E-2</v>
      </c>
      <c r="M221" s="3">
        <f>HDTperms!M221/HDTperms!M$307</f>
        <v>5.916473317865429E-2</v>
      </c>
      <c r="N221" s="3">
        <f>HDTperms!N221/HDTperms!N$307</f>
        <v>0.1416223404255319</v>
      </c>
      <c r="O221" s="3">
        <f>HDTperms!O221/HDTperms!O$307</f>
        <v>0.22419369744016263</v>
      </c>
      <c r="P221" s="3">
        <f>HDTperms!P221/HDTperms!P$307</f>
        <v>0.44974830758548867</v>
      </c>
      <c r="Q221" s="3">
        <f>HDTperms!Q221/HDTperms!Q$307</f>
        <v>0.47847478474784749</v>
      </c>
      <c r="R221" s="1"/>
      <c r="S221" s="1">
        <v>0.5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5">
      <c r="A222" s="1">
        <v>219</v>
      </c>
      <c r="B222" s="3">
        <f>HDTperms!B222/HDTperms!B$307</f>
        <v>3.5791674102021567E-2</v>
      </c>
      <c r="C222" s="3">
        <f>HDTperms!C222/HDTperms!C$307</f>
        <v>0.13286238282842006</v>
      </c>
      <c r="D222" s="3">
        <f>HDTperms!D222/HDTperms!D$307</f>
        <v>0.2403135933652974</v>
      </c>
      <c r="E222" s="3">
        <f>HDTperms!E222/HDTperms!E$307</f>
        <v>0.40658859581919665</v>
      </c>
      <c r="F222" s="6">
        <f>HDTperms!F222/HDTperms!F$307</f>
        <v>0.53560798548094379</v>
      </c>
      <c r="G222" s="6">
        <f>HDTperms!G222/HDTperms!G$307</f>
        <v>0.65271400261008261</v>
      </c>
      <c r="H222" s="6">
        <f>HDTperms!H222/HDTperms!H$307</f>
        <v>0.72002009825815105</v>
      </c>
      <c r="I222" s="1"/>
      <c r="J222" s="1">
        <v>219</v>
      </c>
      <c r="K222" s="3">
        <f>HDTperms!K222/HDTperms!K$307</f>
        <v>1.1941802234272677E-2</v>
      </c>
      <c r="L222" s="3">
        <f>HDTperms!L222/HDTperms!L$307</f>
        <v>2.6728439059158948E-2</v>
      </c>
      <c r="M222" s="3">
        <f>HDTperms!M222/HDTperms!M$307</f>
        <v>8.7639738451803423E-2</v>
      </c>
      <c r="N222" s="3">
        <f>HDTperms!N222/HDTperms!N$307</f>
        <v>0.16622340425531915</v>
      </c>
      <c r="O222" s="3">
        <f>HDTperms!O222/HDTperms!O$307</f>
        <v>0.20303114314758339</v>
      </c>
      <c r="P222" s="3">
        <f>HDTperms!P222/HDTperms!P$307</f>
        <v>0.37805936469362961</v>
      </c>
      <c r="Q222" s="3">
        <f>HDTperms!Q222/HDTperms!Q$307</f>
        <v>0.4646986469864699</v>
      </c>
      <c r="R222" s="1"/>
      <c r="S222" s="1">
        <v>0.5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5">
      <c r="A223" s="1">
        <v>220</v>
      </c>
      <c r="B223" s="3">
        <f>HDTperms!B223/HDTperms!B$307</f>
        <v>4.3898335330257221E-2</v>
      </c>
      <c r="C223" s="3">
        <f>HDTperms!C223/HDTperms!C$307</f>
        <v>0.1230131775573971</v>
      </c>
      <c r="D223" s="3">
        <f>HDTperms!D223/HDTperms!D$307</f>
        <v>0.22184786834262021</v>
      </c>
      <c r="E223" s="3">
        <f>HDTperms!E223/HDTperms!E$307</f>
        <v>0.40658859581919665</v>
      </c>
      <c r="F223" s="6">
        <f>HDTperms!F223/HDTperms!F$307</f>
        <v>0.51067150635208713</v>
      </c>
      <c r="G223" s="6">
        <f>HDTperms!G223/HDTperms!G$307</f>
        <v>0.66228430566967944</v>
      </c>
      <c r="H223" s="6">
        <f>HDTperms!H223/HDTperms!H$307</f>
        <v>0.69975435462259938</v>
      </c>
      <c r="I223" s="1"/>
      <c r="J223" s="1">
        <v>220</v>
      </c>
      <c r="K223" s="3">
        <f>HDTperms!K223/HDTperms!K$307</f>
        <v>1.4016060686875869E-2</v>
      </c>
      <c r="L223" s="3">
        <f>HDTperms!L223/HDTperms!L$307</f>
        <v>3.0450621683693679E-2</v>
      </c>
      <c r="M223" s="3">
        <f>HDTperms!M223/HDTperms!M$307</f>
        <v>6.6968993883147018E-2</v>
      </c>
      <c r="N223" s="3">
        <f>HDTperms!N223/HDTperms!N$307</f>
        <v>0.1340868794326241</v>
      </c>
      <c r="O223" s="3">
        <f>HDTperms!O223/HDTperms!O$307</f>
        <v>0.18861473061639403</v>
      </c>
      <c r="P223" s="3">
        <f>HDTperms!P223/HDTperms!P$307</f>
        <v>0.3482034369033154</v>
      </c>
      <c r="Q223" s="3">
        <f>HDTperms!Q223/HDTperms!Q$307</f>
        <v>0.48314883148831483</v>
      </c>
      <c r="R223" s="1"/>
      <c r="S223" s="1">
        <v>0.5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5">
      <c r="A224" s="1">
        <v>221</v>
      </c>
      <c r="B224" s="3">
        <f>HDTperms!B224/HDTperms!B$307</f>
        <v>4.0992173757870849E-2</v>
      </c>
      <c r="C224" s="3">
        <f>HDTperms!C224/HDTperms!C$307</f>
        <v>0.13948512430376309</v>
      </c>
      <c r="D224" s="3">
        <f>HDTperms!D224/HDTperms!D$307</f>
        <v>0.23636128029026826</v>
      </c>
      <c r="E224" s="3">
        <f>HDTperms!E224/HDTperms!E$307</f>
        <v>0.41435919886177081</v>
      </c>
      <c r="F224" s="6">
        <f>HDTperms!F224/HDTperms!F$307</f>
        <v>0.52954627949183308</v>
      </c>
      <c r="G224" s="6">
        <f>HDTperms!G224/HDTperms!G$307</f>
        <v>0.65488907148726372</v>
      </c>
      <c r="H224" s="6">
        <f>HDTperms!H224/HDTperms!H$307</f>
        <v>0.7060071460473426</v>
      </c>
      <c r="I224" s="1"/>
      <c r="J224" s="1">
        <v>221</v>
      </c>
      <c r="K224" s="3">
        <f>HDTperms!K224/HDTperms!K$307</f>
        <v>4.0892523779891546E-3</v>
      </c>
      <c r="L224" s="3">
        <f>HDTperms!L224/HDTperms!L$307</f>
        <v>1.4730339748158709E-2</v>
      </c>
      <c r="M224" s="3">
        <f>HDTperms!M224/HDTperms!M$307</f>
        <v>6.5597975110736131E-2</v>
      </c>
      <c r="N224" s="3">
        <f>HDTperms!N224/HDTperms!N$307</f>
        <v>9.7517730496453903E-2</v>
      </c>
      <c r="O224" s="3">
        <f>HDTperms!O224/HDTperms!O$307</f>
        <v>0.19268089825339615</v>
      </c>
      <c r="P224" s="3">
        <f>HDTperms!P224/HDTperms!P$307</f>
        <v>0.39663252907481344</v>
      </c>
      <c r="Q224" s="3">
        <f>HDTperms!Q224/HDTperms!Q$307</f>
        <v>0.39483394833948343</v>
      </c>
      <c r="R224" s="1"/>
      <c r="S224" s="1">
        <v>0.5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5">
      <c r="A225" s="1">
        <v>222</v>
      </c>
      <c r="B225" s="3">
        <f>HDTperms!B225/HDTperms!B$307</f>
        <v>3.5383791776072607E-2</v>
      </c>
      <c r="C225" s="3">
        <f>HDTperms!C225/HDTperms!C$307</f>
        <v>0.12712267354978943</v>
      </c>
      <c r="D225" s="3">
        <f>HDTperms!D225/HDTperms!D$307</f>
        <v>0.23655565634313852</v>
      </c>
      <c r="E225" s="3">
        <f>HDTperms!E225/HDTperms!E$307</f>
        <v>0.39192295064025395</v>
      </c>
      <c r="F225" s="3">
        <f>HDTperms!F225/HDTperms!F$307</f>
        <v>0.48591651542649733</v>
      </c>
      <c r="G225" s="6">
        <f>HDTperms!G225/HDTperms!G$307</f>
        <v>0.66199429648605534</v>
      </c>
      <c r="H225" s="6">
        <f>HDTperms!H225/HDTperms!H$307</f>
        <v>0.68021438142027701</v>
      </c>
      <c r="I225" s="1"/>
      <c r="J225" s="1">
        <v>222</v>
      </c>
      <c r="K225" s="3">
        <f>HDTperms!K225/HDTperms!K$307</f>
        <v>4.7707944409873474E-3</v>
      </c>
      <c r="L225" s="3">
        <f>HDTperms!L225/HDTperms!L$307</f>
        <v>2.2333095747208365E-2</v>
      </c>
      <c r="M225" s="3">
        <f>HDTperms!M225/HDTperms!M$307</f>
        <v>7.4140476692680868E-2</v>
      </c>
      <c r="N225" s="3">
        <f>HDTperms!N225/HDTperms!N$307</f>
        <v>0.11968085106382978</v>
      </c>
      <c r="O225" s="3">
        <f>HDTperms!O225/HDTperms!O$307</f>
        <v>0.20303114314758339</v>
      </c>
      <c r="P225" s="3">
        <f>HDTperms!P225/HDTperms!P$307</f>
        <v>0.41242839784759594</v>
      </c>
      <c r="Q225" s="3">
        <f>HDTperms!Q225/HDTperms!Q$307</f>
        <v>0.43960639606396068</v>
      </c>
      <c r="R225" s="1"/>
      <c r="S225" s="1">
        <v>0.5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5">
      <c r="A226" s="1">
        <v>223</v>
      </c>
      <c r="B226" s="3">
        <f>HDTperms!B226/HDTperms!B$307</f>
        <v>3.6760394626150356E-2</v>
      </c>
      <c r="C226" s="3">
        <f>HDTperms!C226/HDTperms!C$307</f>
        <v>0.12725852465697596</v>
      </c>
      <c r="D226" s="3">
        <f>HDTperms!D226/HDTperms!D$307</f>
        <v>0.24284048205261113</v>
      </c>
      <c r="E226" s="3">
        <f>HDTperms!E226/HDTperms!E$307</f>
        <v>0.38316734157819854</v>
      </c>
      <c r="F226" s="3">
        <f>HDTperms!F226/HDTperms!F$307</f>
        <v>0.50326678765880217</v>
      </c>
      <c r="G226" s="6">
        <f>HDTperms!G226/HDTperms!G$307</f>
        <v>0.64382038764560867</v>
      </c>
      <c r="H226" s="6">
        <f>HDTperms!H226/HDTperms!H$307</f>
        <v>0.7083519428316214</v>
      </c>
      <c r="I226" s="1"/>
      <c r="J226" s="1">
        <v>223</v>
      </c>
      <c r="K226" s="3">
        <f>HDTperms!K226/HDTperms!K$307</f>
        <v>9.2748985094971408E-3</v>
      </c>
      <c r="L226" s="3">
        <f>HDTperms!L226/HDTperms!L$307</f>
        <v>2.3758612497030176E-2</v>
      </c>
      <c r="M226" s="3">
        <f>HDTperms!M226/HDTperms!M$307</f>
        <v>7.9202699852351829E-2</v>
      </c>
      <c r="N226" s="3">
        <f>HDTperms!N226/HDTperms!N$307</f>
        <v>0.12123226950354608</v>
      </c>
      <c r="O226" s="3">
        <f>HDTperms!O226/HDTperms!O$307</f>
        <v>0.20340079475094722</v>
      </c>
      <c r="P226" s="3">
        <f>HDTperms!P226/HDTperms!P$307</f>
        <v>0.36417288665162301</v>
      </c>
      <c r="Q226" s="3">
        <f>HDTperms!Q226/HDTperms!Q$307</f>
        <v>0.43124231242312427</v>
      </c>
      <c r="R226" s="1"/>
      <c r="S226" s="1">
        <v>0.5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5">
      <c r="A227" s="1">
        <v>224</v>
      </c>
      <c r="B227" s="3">
        <f>HDTperms!B227/HDTperms!B$307</f>
        <v>3.0361740637825988E-2</v>
      </c>
      <c r="C227" s="3">
        <f>HDTperms!C227/HDTperms!C$307</f>
        <v>0.11489607390300233</v>
      </c>
      <c r="D227" s="3">
        <f>HDTperms!D227/HDTperms!D$307</f>
        <v>0.22521705325903849</v>
      </c>
      <c r="E227" s="3">
        <f>HDTperms!E227/HDTperms!E$307</f>
        <v>0.38305789646492283</v>
      </c>
      <c r="F227" s="3">
        <f>HDTperms!F227/HDTperms!F$307</f>
        <v>0.49945553539019966</v>
      </c>
      <c r="G227" s="6">
        <f>HDTperms!G227/HDTperms!G$307</f>
        <v>0.6496205713180917</v>
      </c>
      <c r="H227" s="6">
        <f>HDTperms!H227/HDTperms!H$307</f>
        <v>0.69936355515855297</v>
      </c>
      <c r="I227" s="1"/>
      <c r="J227" s="1">
        <v>224</v>
      </c>
      <c r="K227" s="3">
        <f>HDTperms!K227/HDTperms!K$307</f>
        <v>6.5190979938957536E-3</v>
      </c>
      <c r="L227" s="3">
        <f>HDTperms!L227/HDTperms!L$307</f>
        <v>3.2074126870990739E-2</v>
      </c>
      <c r="M227" s="3">
        <f>HDTperms!M227/HDTperms!M$307</f>
        <v>9.3440202488926385E-2</v>
      </c>
      <c r="N227" s="3">
        <f>HDTperms!N227/HDTperms!N$307</f>
        <v>0.11968085106382978</v>
      </c>
      <c r="O227" s="3">
        <f>HDTperms!O227/HDTperms!O$307</f>
        <v>0.19896497551058126</v>
      </c>
      <c r="P227" s="3">
        <f>HDTperms!P227/HDTperms!P$307</f>
        <v>0.33449053983683391</v>
      </c>
      <c r="Q227" s="3">
        <f>HDTperms!Q227/HDTperms!Q$307</f>
        <v>0.53530135301353021</v>
      </c>
      <c r="R227" s="1"/>
      <c r="S227" s="1">
        <v>0.5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5">
      <c r="A228" s="1">
        <v>225</v>
      </c>
      <c r="B228" s="3">
        <f>HDTperms!B228/HDTperms!B$307</f>
        <v>3.2171718459224515E-2</v>
      </c>
      <c r="C228" s="3">
        <f>HDTperms!C228/HDTperms!C$307</f>
        <v>0.12960195625594351</v>
      </c>
      <c r="D228" s="3">
        <f>HDTperms!D228/HDTperms!D$307</f>
        <v>0.23875858494233509</v>
      </c>
      <c r="E228" s="3">
        <f>HDTperms!E228/HDTperms!E$307</f>
        <v>0.36970559264528835</v>
      </c>
      <c r="F228" s="3">
        <f>HDTperms!F228/HDTperms!F$307</f>
        <v>0.50751361161524511</v>
      </c>
      <c r="G228" s="6">
        <f>HDTperms!G228/HDTperms!G$307</f>
        <v>0.6226980521049833</v>
      </c>
      <c r="H228" s="6">
        <f>HDTperms!H228/HDTperms!H$307</f>
        <v>0.71566547565877625</v>
      </c>
      <c r="I228" s="1"/>
      <c r="J228" s="1">
        <v>225</v>
      </c>
      <c r="K228" s="3">
        <f>HDTperms!K228/HDTperms!K$307</f>
        <v>4.3855750140753252E-3</v>
      </c>
      <c r="L228" s="3">
        <f>HDTperms!L228/HDTperms!L$307</f>
        <v>2.7837174309020357E-2</v>
      </c>
      <c r="M228" s="3">
        <f>HDTperms!M228/HDTperms!M$307</f>
        <v>6.0746677916051463E-2</v>
      </c>
      <c r="N228" s="3">
        <f>HDTperms!N228/HDTperms!N$307</f>
        <v>0.13453014184397163</v>
      </c>
      <c r="O228" s="3">
        <f>HDTperms!O228/HDTperms!O$307</f>
        <v>0.16920802143979297</v>
      </c>
      <c r="P228" s="3">
        <f>HDTperms!P228/HDTperms!P$307</f>
        <v>0.33657351154313486</v>
      </c>
      <c r="Q228" s="3">
        <f>HDTperms!Q228/HDTperms!Q$307</f>
        <v>0.4735547355473555</v>
      </c>
      <c r="R228" s="1"/>
      <c r="S228" s="1">
        <v>0.5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5">
      <c r="A229" s="1">
        <v>226</v>
      </c>
      <c r="B229" s="3">
        <f>HDTperms!B229/HDTperms!B$307</f>
        <v>3.5536747648303467E-2</v>
      </c>
      <c r="C229" s="3">
        <f>HDTperms!C229/HDTperms!C$307</f>
        <v>0.11747724493954625</v>
      </c>
      <c r="D229" s="3">
        <f>HDTperms!D229/HDTperms!D$307</f>
        <v>0.2234676687832059</v>
      </c>
      <c r="E229" s="3">
        <f>HDTperms!E229/HDTperms!E$307</f>
        <v>0.36478056254788221</v>
      </c>
      <c r="F229" s="3">
        <f>HDTperms!F229/HDTperms!F$307</f>
        <v>0.48602540834845737</v>
      </c>
      <c r="G229" s="6">
        <f>HDTperms!G229/HDTperms!G$307</f>
        <v>0.64560877761129098</v>
      </c>
      <c r="H229" s="6">
        <f>HDTperms!H229/HDTperms!H$307</f>
        <v>0.69707458686913804</v>
      </c>
      <c r="I229" s="1"/>
      <c r="J229" s="1">
        <v>226</v>
      </c>
      <c r="K229" s="3">
        <f>HDTperms!K229/HDTperms!K$307</f>
        <v>7.2599045841111797E-3</v>
      </c>
      <c r="L229" s="3">
        <f>HDTperms!L229/HDTperms!L$307</f>
        <v>2.8589530371426312E-2</v>
      </c>
      <c r="M229" s="3">
        <f>HDTperms!M229/HDTperms!M$307</f>
        <v>7.4035013710187725E-2</v>
      </c>
      <c r="N229" s="3">
        <f>HDTperms!N229/HDTperms!N$307</f>
        <v>9.7517730496453903E-2</v>
      </c>
      <c r="O229" s="3">
        <f>HDTperms!O229/HDTperms!O$307</f>
        <v>0.18260789206173181</v>
      </c>
      <c r="P229" s="3">
        <f>HDTperms!P229/HDTperms!P$307</f>
        <v>0.39211942371116126</v>
      </c>
      <c r="Q229" s="3">
        <f>HDTperms!Q229/HDTperms!Q$307</f>
        <v>0.43173431734317341</v>
      </c>
      <c r="R229" s="1"/>
      <c r="S229" s="1">
        <v>0.5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5">
      <c r="A230" s="1">
        <v>227</v>
      </c>
      <c r="B230" s="3">
        <f>HDTperms!B230/HDTperms!B$307</f>
        <v>3.4899431514008206E-2</v>
      </c>
      <c r="C230" s="3">
        <f>HDTperms!C230/HDTperms!C$307</f>
        <v>0.1292623284879772</v>
      </c>
      <c r="D230" s="3">
        <f>HDTperms!D230/HDTperms!D$307</f>
        <v>0.22826227808733965</v>
      </c>
      <c r="E230" s="3">
        <f>HDTperms!E230/HDTperms!E$307</f>
        <v>0.38108788442596042</v>
      </c>
      <c r="F230" s="3">
        <f>HDTperms!F230/HDTperms!F$307</f>
        <v>0.51070780399274052</v>
      </c>
      <c r="G230" s="6">
        <f>HDTperms!G230/HDTperms!G$307</f>
        <v>0.63096331383827153</v>
      </c>
      <c r="H230" s="6">
        <f>HDTperms!H230/HDTperms!H$307</f>
        <v>0.68071683787405091</v>
      </c>
      <c r="I230" s="1"/>
      <c r="J230" s="1">
        <v>227</v>
      </c>
      <c r="K230" s="3">
        <f>HDTperms!K230/HDTperms!K$307</f>
        <v>1.4964293122351617E-2</v>
      </c>
      <c r="L230" s="3">
        <f>HDTperms!L230/HDTperms!L$307</f>
        <v>3.2390908370951141E-2</v>
      </c>
      <c r="M230" s="3">
        <f>HDTperms!M230/HDTperms!M$307</f>
        <v>4.0392322294874501E-2</v>
      </c>
      <c r="N230" s="3">
        <f>HDTperms!N230/HDTperms!N$307</f>
        <v>0.10660460992907801</v>
      </c>
      <c r="O230" s="3">
        <f>HDTperms!O230/HDTperms!O$307</f>
        <v>0.20432492375935679</v>
      </c>
      <c r="P230" s="3">
        <f>HDTperms!P230/HDTperms!P$307</f>
        <v>0.37059538274605103</v>
      </c>
      <c r="Q230" s="3">
        <f>HDTperms!Q230/HDTperms!Q$307</f>
        <v>0.51537515375153753</v>
      </c>
      <c r="R230" s="1"/>
      <c r="S230" s="1">
        <v>0.5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5.5">
      <c r="A231" s="1">
        <v>228</v>
      </c>
      <c r="B231" s="3">
        <f>HDTperms!B231/HDTperms!B$307</f>
        <v>2.954597598592806E-2</v>
      </c>
      <c r="C231" s="3">
        <f>HDTperms!C231/HDTperms!C$307</f>
        <v>0.11948104877054748</v>
      </c>
      <c r="D231" s="3">
        <f>HDTperms!D231/HDTperms!D$307</f>
        <v>0.22087598807826875</v>
      </c>
      <c r="E231" s="3">
        <f>HDTperms!E231/HDTperms!E$307</f>
        <v>0.37714786034803544</v>
      </c>
      <c r="F231" s="3">
        <f>HDTperms!F231/HDTperms!F$307</f>
        <v>0.4826497277676951</v>
      </c>
      <c r="G231" s="6">
        <f>HDTperms!G231/HDTperms!G$307</f>
        <v>0.65314901638551892</v>
      </c>
      <c r="H231" s="6">
        <f>HDTperms!H231/HDTperms!H$307</f>
        <v>0.68473648950424304</v>
      </c>
      <c r="I231" s="1"/>
      <c r="J231" s="1">
        <v>228</v>
      </c>
      <c r="K231" s="3">
        <f>HDTperms!K231/HDTperms!K$307</f>
        <v>8.0896079651524583E-3</v>
      </c>
      <c r="L231" s="3">
        <f>HDTperms!L231/HDTperms!L$307</f>
        <v>3.2628494495921444E-2</v>
      </c>
      <c r="M231" s="3">
        <f>HDTperms!M231/HDTperms!M$307</f>
        <v>6.9711031427968778E-2</v>
      </c>
      <c r="N231" s="3">
        <f>HDTperms!N231/HDTperms!N$307</f>
        <v>0.1460549645390071</v>
      </c>
      <c r="O231" s="3">
        <f>HDTperms!O231/HDTperms!O$307</f>
        <v>0.16902319563811108</v>
      </c>
      <c r="P231" s="3">
        <f>HDTperms!P231/HDTperms!P$307</f>
        <v>0.30203089741364347</v>
      </c>
      <c r="Q231" s="3">
        <f>HDTperms!Q231/HDTperms!Q$307</f>
        <v>0.43690036900369</v>
      </c>
      <c r="R231" s="1"/>
      <c r="S231" s="1">
        <v>0.5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5.5">
      <c r="A232" s="1">
        <v>229</v>
      </c>
      <c r="B232" s="3">
        <f>HDTperms!B232/HDTperms!B$307</f>
        <v>3.0412725928569608E-2</v>
      </c>
      <c r="C232" s="3">
        <f>HDTperms!C232/HDTperms!C$307</f>
        <v>0.11859801657383509</v>
      </c>
      <c r="D232" s="3">
        <f>HDTperms!D232/HDTperms!D$307</f>
        <v>0.21245302578722303</v>
      </c>
      <c r="E232" s="3">
        <f>HDTperms!E232/HDTperms!E$307</f>
        <v>0.37112837911787239</v>
      </c>
      <c r="F232" s="3">
        <f>HDTperms!F232/HDTperms!F$307</f>
        <v>0.49154264972776773</v>
      </c>
      <c r="G232" s="6">
        <f>HDTperms!G232/HDTperms!G$307</f>
        <v>0.61312774904538636</v>
      </c>
      <c r="H232" s="6">
        <f>HDTperms!H232/HDTperms!H$307</f>
        <v>0.70595131755247875</v>
      </c>
      <c r="I232" s="1"/>
      <c r="J232" s="1">
        <v>229</v>
      </c>
      <c r="K232" s="3">
        <f>HDTperms!K232/HDTperms!K$307</f>
        <v>5.3634397131596878E-3</v>
      </c>
      <c r="L232" s="3">
        <f>HDTperms!L232/HDTperms!L$307</f>
        <v>2.0076027559990498E-2</v>
      </c>
      <c r="M232" s="3">
        <f>HDTperms!M232/HDTperms!M$307</f>
        <v>4.0497785277367644E-2</v>
      </c>
      <c r="N232" s="3">
        <f>HDTperms!N232/HDTperms!N$307</f>
        <v>0.1358599290780142</v>
      </c>
      <c r="O232" s="3">
        <f>HDTperms!O232/HDTperms!O$307</f>
        <v>0.19378985306348764</v>
      </c>
      <c r="P232" s="3">
        <f>HDTperms!P232/HDTperms!P$307</f>
        <v>0.33223398715500785</v>
      </c>
      <c r="Q232" s="3">
        <f>HDTperms!Q232/HDTperms!Q$307</f>
        <v>0.45387453874538747</v>
      </c>
      <c r="R232" s="1"/>
      <c r="S232" s="1">
        <v>0.5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5.5">
      <c r="A233" s="1">
        <v>230</v>
      </c>
      <c r="B233" s="3">
        <f>HDTperms!B233/HDTperms!B$307</f>
        <v>2.9902873021133404E-2</v>
      </c>
      <c r="C233" s="3">
        <f>HDTperms!C233/HDTperms!C$307</f>
        <v>0.11920934655617443</v>
      </c>
      <c r="D233" s="3">
        <f>HDTperms!D233/HDTperms!D$307</f>
        <v>0.2265776856291305</v>
      </c>
      <c r="E233" s="3">
        <f>HDTperms!E233/HDTperms!E$307</f>
        <v>0.3292109007332823</v>
      </c>
      <c r="F233" s="3">
        <f>HDTperms!F233/HDTperms!F$307</f>
        <v>0.47557168784029041</v>
      </c>
      <c r="G233" s="6">
        <f>HDTperms!G233/HDTperms!G$307</f>
        <v>0.6513122915558992</v>
      </c>
      <c r="H233" s="6">
        <f>HDTperms!H233/HDTperms!H$307</f>
        <v>0.67368244752121487</v>
      </c>
      <c r="I233" s="1"/>
      <c r="J233" s="1">
        <v>230</v>
      </c>
      <c r="K233" s="3">
        <f>HDTperms!K233/HDTperms!K$307</f>
        <v>1.0252763208581503E-2</v>
      </c>
      <c r="L233" s="3">
        <f>HDTperms!L233/HDTperms!L$307</f>
        <v>1.99968321850004E-2</v>
      </c>
      <c r="M233" s="3">
        <f>HDTperms!M233/HDTperms!M$307</f>
        <v>5.9586585108626869E-2</v>
      </c>
      <c r="N233" s="3">
        <f>HDTperms!N233/HDTperms!N$307</f>
        <v>2.1941489361702128E-2</v>
      </c>
      <c r="O233" s="3">
        <f>HDTperms!O233/HDTperms!O$307</f>
        <v>0.1837168468718233</v>
      </c>
      <c r="P233" s="3">
        <f>HDTperms!P233/HDTperms!P$307</f>
        <v>0.3700746398194758</v>
      </c>
      <c r="Q233" s="3">
        <f>HDTperms!Q233/HDTperms!Q$307</f>
        <v>0.49151291512915135</v>
      </c>
      <c r="R233" s="1"/>
      <c r="S233" s="1">
        <v>0.5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5.5">
      <c r="A234" s="1">
        <v>231</v>
      </c>
      <c r="B234" s="3">
        <f>HDTperms!B234/HDTperms!B$307</f>
        <v>2.959696127667168E-2</v>
      </c>
      <c r="C234" s="3">
        <f>HDTperms!C234/HDTperms!C$307</f>
        <v>0.11350360005434046</v>
      </c>
      <c r="D234" s="3">
        <f>HDTperms!D234/HDTperms!D$307</f>
        <v>0.22178307632499678</v>
      </c>
      <c r="E234" s="3">
        <f>HDTperms!E234/HDTperms!E$307</f>
        <v>0.34518988727153332</v>
      </c>
      <c r="F234" s="3">
        <f>HDTperms!F234/HDTperms!F$307</f>
        <v>0.48638838475499091</v>
      </c>
      <c r="G234" s="6">
        <f>HDTperms!G234/HDTperms!G$307</f>
        <v>0.61129102421576675</v>
      </c>
      <c r="H234" s="6">
        <f>HDTperms!H234/HDTperms!H$307</f>
        <v>0.69026351049575707</v>
      </c>
      <c r="I234" s="1"/>
      <c r="J234" s="1">
        <v>231</v>
      </c>
      <c r="K234" s="3">
        <f>HDTperms!K234/HDTperms!K$307</f>
        <v>0</v>
      </c>
      <c r="L234" s="3">
        <f>HDTperms!L234/HDTperms!L$307</f>
        <v>1.5205511998099313E-2</v>
      </c>
      <c r="M234" s="3">
        <f>HDTperms!M234/HDTperms!M$307</f>
        <v>7.7937144062434086E-2</v>
      </c>
      <c r="N234" s="3">
        <f>HDTperms!N234/HDTperms!N$307</f>
        <v>7.2695035460992916E-2</v>
      </c>
      <c r="O234" s="3">
        <f>HDTperms!O234/HDTperms!O$307</f>
        <v>0.16671287311708716</v>
      </c>
      <c r="P234" s="3">
        <f>HDTperms!P234/HDTperms!P$307</f>
        <v>0.34872417982989062</v>
      </c>
      <c r="Q234" s="3">
        <f>HDTperms!Q234/HDTperms!Q$307</f>
        <v>0.51266912669126696</v>
      </c>
      <c r="R234" s="1"/>
      <c r="S234" s="1">
        <v>0.5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5.5">
      <c r="A235" s="1">
        <v>232</v>
      </c>
      <c r="B235" s="3">
        <f>HDTperms!B235/HDTperms!B$307</f>
        <v>2.4218013103219721E-2</v>
      </c>
      <c r="C235" s="3">
        <f>HDTperms!C235/HDTperms!C$307</f>
        <v>0.10966580627632116</v>
      </c>
      <c r="D235" s="3">
        <f>HDTperms!D235/HDTperms!D$307</f>
        <v>0.20616820007775044</v>
      </c>
      <c r="E235" s="3">
        <f>HDTperms!E235/HDTperms!E$307</f>
        <v>0.36127831892306012</v>
      </c>
      <c r="F235" s="3">
        <f>HDTperms!F235/HDTperms!F$307</f>
        <v>0.47190562613430131</v>
      </c>
      <c r="G235" s="6">
        <f>HDTperms!G235/HDTperms!G$307</f>
        <v>0.61800957030305947</v>
      </c>
      <c r="H235" s="6">
        <f>HDTperms!H235/HDTperms!H$307</f>
        <v>0.67172845020098271</v>
      </c>
      <c r="I235" s="1"/>
      <c r="J235" s="1">
        <v>232</v>
      </c>
      <c r="K235" s="3">
        <f>HDTperms!K235/HDTperms!K$307</f>
        <v>0</v>
      </c>
      <c r="L235" s="3">
        <f>HDTperms!L235/HDTperms!L$307</f>
        <v>2.5144531559356937E-2</v>
      </c>
      <c r="M235" s="3">
        <f>HDTperms!M235/HDTperms!M$307</f>
        <v>7.1398439147859094E-2</v>
      </c>
      <c r="N235" s="3">
        <f>HDTperms!N235/HDTperms!N$307</f>
        <v>8.2890070921985817E-2</v>
      </c>
      <c r="O235" s="3">
        <f>HDTperms!O235/HDTperms!O$307</f>
        <v>0.18038998244154883</v>
      </c>
      <c r="P235" s="3">
        <f>HDTperms!P235/HDTperms!P$307</f>
        <v>0.38569692761673324</v>
      </c>
      <c r="Q235" s="3">
        <f>HDTperms!Q235/HDTperms!Q$307</f>
        <v>0.46174661746617468</v>
      </c>
      <c r="R235" s="1"/>
      <c r="S235" s="1">
        <v>0.5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5.5">
      <c r="A236" s="1">
        <v>233</v>
      </c>
      <c r="B236" s="3">
        <f>HDTperms!B236/HDTperms!B$307</f>
        <v>2.6588829122798072E-2</v>
      </c>
      <c r="C236" s="3">
        <f>HDTperms!C236/HDTperms!C$307</f>
        <v>0.11255264230403479</v>
      </c>
      <c r="D236" s="3">
        <f>HDTperms!D236/HDTperms!D$307</f>
        <v>0.20033691849164184</v>
      </c>
      <c r="E236" s="3">
        <f>HDTperms!E236/HDTperms!E$307</f>
        <v>0.37298894604355914</v>
      </c>
      <c r="F236" s="3">
        <f>HDTperms!F236/HDTperms!F$307</f>
        <v>0.48769509981851183</v>
      </c>
      <c r="G236" s="6">
        <f>HDTperms!G236/HDTperms!G$307</f>
        <v>0.61912127217361879</v>
      </c>
      <c r="H236" s="6">
        <f>HDTperms!H236/HDTperms!H$307</f>
        <v>0.69205002233139801</v>
      </c>
      <c r="I236" s="1"/>
      <c r="J236" s="1">
        <v>233</v>
      </c>
      <c r="K236" s="3">
        <f>HDTperms!K236/HDTperms!K$307</f>
        <v>5.5708655584200076E-3</v>
      </c>
      <c r="L236" s="3">
        <f>HDTperms!L236/HDTperms!L$307</f>
        <v>1.8690108497663737E-2</v>
      </c>
      <c r="M236" s="3">
        <f>HDTperms!M236/HDTperms!M$307</f>
        <v>2.5416578780847923E-2</v>
      </c>
      <c r="N236" s="3">
        <f>HDTperms!N236/HDTperms!N$307</f>
        <v>4.4769503546099286E-2</v>
      </c>
      <c r="O236" s="3">
        <f>HDTperms!O236/HDTperms!O$307</f>
        <v>0.17410590518436372</v>
      </c>
      <c r="P236" s="3">
        <f>HDTperms!P236/HDTperms!P$307</f>
        <v>0.35080715153619163</v>
      </c>
      <c r="Q236" s="3">
        <f>HDTperms!Q236/HDTperms!Q$307</f>
        <v>0.46838868388683891</v>
      </c>
      <c r="R236" s="1"/>
      <c r="S236" s="1">
        <v>0.5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5.5">
      <c r="A237" s="1">
        <v>234</v>
      </c>
      <c r="B237" s="3">
        <f>HDTperms!B237/HDTperms!B$307</f>
        <v>2.9851887730389787E-2</v>
      </c>
      <c r="C237" s="3">
        <f>HDTperms!C237/HDTperms!C$307</f>
        <v>0.11061676402662683</v>
      </c>
      <c r="D237" s="3">
        <f>HDTperms!D237/HDTperms!D$307</f>
        <v>0.21446157833354931</v>
      </c>
      <c r="E237" s="3">
        <f>HDTperms!E237/HDTperms!E$307</f>
        <v>0.34923935646273396</v>
      </c>
      <c r="F237" s="3">
        <f>HDTperms!F237/HDTperms!F$307</f>
        <v>0.46185117967332129</v>
      </c>
      <c r="G237" s="6">
        <f>HDTperms!G237/HDTperms!G$307</f>
        <v>0.61245106095026336</v>
      </c>
      <c r="H237" s="6">
        <f>HDTperms!H237/HDTperms!H$307</f>
        <v>0.71354399285395265</v>
      </c>
      <c r="I237" s="1"/>
      <c r="J237" s="1">
        <v>234</v>
      </c>
      <c r="K237" s="3">
        <f>HDTperms!K237/HDTperms!K$307</f>
        <v>7.4969626929801171E-3</v>
      </c>
      <c r="L237" s="3">
        <f>HDTperms!L237/HDTperms!L$307</f>
        <v>2.7757978934030255E-2</v>
      </c>
      <c r="M237" s="3">
        <f>HDTperms!M237/HDTperms!M$307</f>
        <v>6.760177177810589E-2</v>
      </c>
      <c r="N237" s="3">
        <f>HDTperms!N237/HDTperms!N$307</f>
        <v>0.15181737588652483</v>
      </c>
      <c r="O237" s="3">
        <f>HDTperms!O237/HDTperms!O$307</f>
        <v>0.18574993069032436</v>
      </c>
      <c r="P237" s="3">
        <f>HDTperms!P237/HDTperms!P$307</f>
        <v>0.35705606665509459</v>
      </c>
      <c r="Q237" s="3">
        <f>HDTperms!Q237/HDTperms!Q$307</f>
        <v>0.38105781057810578</v>
      </c>
      <c r="R237" s="1"/>
      <c r="S237" s="1">
        <v>0.5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5.5">
      <c r="A238" s="1">
        <v>235</v>
      </c>
      <c r="B238" s="3">
        <f>HDTperms!B238/HDTperms!B$307</f>
        <v>2.187268972901318E-2</v>
      </c>
      <c r="C238" s="3">
        <f>HDTperms!C238/HDTperms!C$307</f>
        <v>0.12712267354978943</v>
      </c>
      <c r="D238" s="3">
        <f>HDTperms!D238/HDTperms!D$307</f>
        <v>0.19657898146948297</v>
      </c>
      <c r="E238" s="3">
        <f>HDTperms!E238/HDTperms!E$307</f>
        <v>0.34759767976359851</v>
      </c>
      <c r="F238" s="3">
        <f>HDTperms!F238/HDTperms!F$307</f>
        <v>0.49328493647912885</v>
      </c>
      <c r="G238" s="6">
        <f>HDTperms!G238/HDTperms!G$307</f>
        <v>0.5985306201363042</v>
      </c>
      <c r="H238" s="6">
        <f>HDTperms!H238/HDTperms!H$307</f>
        <v>0.69685127288968296</v>
      </c>
      <c r="I238" s="1"/>
      <c r="J238" s="1">
        <v>235</v>
      </c>
      <c r="K238" s="3">
        <f>HDTperms!K238/HDTperms!K$307</f>
        <v>9.8082792544522488E-3</v>
      </c>
      <c r="L238" s="3">
        <f>HDTperms!L238/HDTperms!L$307</f>
        <v>1.3344420685831948E-2</v>
      </c>
      <c r="M238" s="3">
        <f>HDTperms!M238/HDTperms!M$307</f>
        <v>7.7304366167475214E-2</v>
      </c>
      <c r="N238" s="3">
        <f>HDTperms!N238/HDTperms!N$307</f>
        <v>9.0647163120567378E-2</v>
      </c>
      <c r="O238" s="3">
        <f>HDTperms!O238/HDTperms!O$307</f>
        <v>0.17188799556418075</v>
      </c>
      <c r="P238" s="3">
        <f>HDTperms!P238/HDTperms!P$307</f>
        <v>0.3938552334664121</v>
      </c>
      <c r="Q238" s="3">
        <f>HDTperms!Q238/HDTperms!Q$307</f>
        <v>0.55842558425584254</v>
      </c>
      <c r="R238" s="1"/>
      <c r="S238" s="1">
        <v>0.5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5.5">
      <c r="A239" s="1">
        <v>236</v>
      </c>
      <c r="B239" s="3">
        <f>HDTperms!B239/HDTperms!B$307</f>
        <v>3.0565681800800472E-2</v>
      </c>
      <c r="C239" s="3">
        <f>HDTperms!C239/HDTperms!C$307</f>
        <v>0.10008830321967126</v>
      </c>
      <c r="D239" s="3">
        <f>HDTperms!D239/HDTperms!D$307</f>
        <v>0.1978100298043281</v>
      </c>
      <c r="E239" s="3">
        <f>HDTperms!E239/HDTperms!E$307</f>
        <v>0.39378351756594071</v>
      </c>
      <c r="F239" s="3">
        <f>HDTperms!F239/HDTperms!F$307</f>
        <v>0.45016333938294018</v>
      </c>
      <c r="G239" s="6">
        <f>HDTperms!G239/HDTperms!G$307</f>
        <v>0.60921262506646046</v>
      </c>
      <c r="H239" s="6">
        <f>HDTperms!H239/HDTperms!H$307</f>
        <v>0.69383653416703894</v>
      </c>
      <c r="I239" s="1"/>
      <c r="J239" s="1">
        <v>236</v>
      </c>
      <c r="K239" s="3">
        <f>HDTperms!K239/HDTperms!K$307</f>
        <v>9.6897502000177806E-3</v>
      </c>
      <c r="L239" s="3">
        <f>HDTperms!L239/HDTperms!L$307</f>
        <v>2.8629128058921361E-2</v>
      </c>
      <c r="M239" s="3">
        <f>HDTperms!M239/HDTperms!M$307</f>
        <v>1.3815650706601982E-2</v>
      </c>
      <c r="N239" s="3">
        <f>HDTperms!N239/HDTperms!N$307</f>
        <v>7.4246453900709219E-2</v>
      </c>
      <c r="O239" s="3">
        <f>HDTperms!O239/HDTperms!O$307</f>
        <v>0.14841511875057756</v>
      </c>
      <c r="P239" s="3">
        <f>HDTperms!P239/HDTperms!P$307</f>
        <v>0.32025689984377714</v>
      </c>
      <c r="Q239" s="3">
        <f>HDTperms!Q239/HDTperms!Q$307</f>
        <v>0.45535055350553505</v>
      </c>
      <c r="R239" s="1"/>
      <c r="S239" s="1">
        <v>0.5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5.5">
      <c r="A240" s="1">
        <v>237</v>
      </c>
      <c r="B240" s="3">
        <f>HDTperms!B240/HDTperms!B$307</f>
        <v>2.7124174675606089E-2</v>
      </c>
      <c r="C240" s="3">
        <f>HDTperms!C240/HDTperms!C$307</f>
        <v>0.10912240184757507</v>
      </c>
      <c r="D240" s="3">
        <f>HDTperms!D240/HDTperms!D$307</f>
        <v>0.18465725022677207</v>
      </c>
      <c r="E240" s="3">
        <f>HDTperms!E240/HDTperms!E$307</f>
        <v>0.32581810222173579</v>
      </c>
      <c r="F240" s="3">
        <f>HDTperms!F240/HDTperms!F$307</f>
        <v>0.45996370235934669</v>
      </c>
      <c r="G240" s="6">
        <f>HDTperms!G240/HDTperms!G$307</f>
        <v>0.59640388612306061</v>
      </c>
      <c r="H240" s="6">
        <f>HDTperms!H240/HDTperms!H$307</f>
        <v>0.66698302813756138</v>
      </c>
      <c r="I240" s="1"/>
      <c r="J240" s="1">
        <v>237</v>
      </c>
      <c r="K240" s="3">
        <f>HDTperms!K240/HDTperms!K$307</f>
        <v>4.6818976501614958E-3</v>
      </c>
      <c r="L240" s="3">
        <f>HDTperms!L240/HDTperms!L$307</f>
        <v>1.5918270373010218E-2</v>
      </c>
      <c r="M240" s="3">
        <f>HDTperms!M240/HDTperms!M$307</f>
        <v>2.0143429656190676E-2</v>
      </c>
      <c r="N240" s="3">
        <f>HDTperms!N240/HDTperms!N$307</f>
        <v>8.7101063829787231E-2</v>
      </c>
      <c r="O240" s="3">
        <f>HDTperms!O240/HDTperms!O$307</f>
        <v>0.12984012568154513</v>
      </c>
      <c r="P240" s="3">
        <f>HDTperms!P240/HDTperms!P$307</f>
        <v>0.33084533935080718</v>
      </c>
      <c r="Q240" s="3">
        <f>HDTperms!Q240/HDTperms!Q$307</f>
        <v>0.44378843788437888</v>
      </c>
      <c r="R240" s="1"/>
      <c r="S240" s="1">
        <v>0.5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5.5">
      <c r="A241" s="1">
        <v>238</v>
      </c>
      <c r="B241" s="3">
        <f>HDTperms!B241/HDTperms!B$307</f>
        <v>2.9189078950722716E-2</v>
      </c>
      <c r="C241" s="3">
        <f>HDTperms!C241/HDTperms!C$307</f>
        <v>0.10684689580220079</v>
      </c>
      <c r="D241" s="3">
        <f>HDTperms!D241/HDTperms!D$307</f>
        <v>0.21407282622780874</v>
      </c>
      <c r="E241" s="3">
        <f>HDTperms!E241/HDTperms!E$307</f>
        <v>0.36346722118857394</v>
      </c>
      <c r="F241" s="3">
        <f>HDTperms!F241/HDTperms!F$307</f>
        <v>0.45114337568058077</v>
      </c>
      <c r="G241" s="6">
        <f>HDTperms!G241/HDTperms!G$307</f>
        <v>0.58635023442409007</v>
      </c>
      <c r="H241" s="6">
        <f>HDTperms!H241/HDTperms!H$307</f>
        <v>0.65537070120589558</v>
      </c>
      <c r="I241" s="1"/>
      <c r="J241" s="1">
        <v>238</v>
      </c>
      <c r="K241" s="3">
        <f>HDTperms!K241/HDTperms!K$307</f>
        <v>7.7636530654576702E-3</v>
      </c>
      <c r="L241" s="3">
        <f>HDTperms!L241/HDTperms!L$307</f>
        <v>2.0155222934980597E-2</v>
      </c>
      <c r="M241" s="3">
        <f>HDTperms!M241/HDTperms!M$307</f>
        <v>6.7179919848133304E-2</v>
      </c>
      <c r="N241" s="3">
        <f>HDTperms!N241/HDTperms!N$307</f>
        <v>8.8209219858156024E-2</v>
      </c>
      <c r="O241" s="3">
        <f>HDTperms!O241/HDTperms!O$307</f>
        <v>0.18242306626004989</v>
      </c>
      <c r="P241" s="3">
        <f>HDTperms!P241/HDTperms!P$307</f>
        <v>0.31070994618989761</v>
      </c>
      <c r="Q241" s="3">
        <f>HDTperms!Q241/HDTperms!Q$307</f>
        <v>0.40492004920049196</v>
      </c>
      <c r="R241" s="1"/>
      <c r="S241" s="1">
        <v>0.5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5.5">
      <c r="A242" s="1">
        <v>239</v>
      </c>
      <c r="B242" s="3">
        <f>HDTperms!B242/HDTperms!B$307</f>
        <v>3.1406939098070207E-2</v>
      </c>
      <c r="C242" s="3">
        <f>HDTperms!C242/HDTperms!C$307</f>
        <v>0.1006996332020106</v>
      </c>
      <c r="D242" s="3">
        <f>HDTperms!D242/HDTperms!D$307</f>
        <v>0.19651418945185953</v>
      </c>
      <c r="E242" s="3">
        <f>HDTperms!E242/HDTperms!E$307</f>
        <v>0.37277005581700778</v>
      </c>
      <c r="F242" s="3">
        <f>HDTperms!F242/HDTperms!F$307</f>
        <v>0.46185117967332129</v>
      </c>
      <c r="G242" s="6">
        <f>HDTperms!G242/HDTperms!G$307</f>
        <v>0.58755860602252408</v>
      </c>
      <c r="H242" s="6">
        <f>HDTperms!H242/HDTperms!H$307</f>
        <v>0.66089772219740961</v>
      </c>
      <c r="I242" s="1"/>
      <c r="J242" s="1">
        <v>239</v>
      </c>
      <c r="K242" s="3">
        <f>HDTperms!K242/HDTperms!K$307</f>
        <v>8.1785047559783091E-3</v>
      </c>
      <c r="L242" s="3">
        <f>HDTperms!L242/HDTperms!L$307</f>
        <v>1.6472637997940923E-2</v>
      </c>
      <c r="M242" s="3">
        <f>HDTperms!M242/HDTperms!M$307</f>
        <v>3.3537228432820081E-2</v>
      </c>
      <c r="N242" s="3">
        <f>HDTperms!N242/HDTperms!N$307</f>
        <v>9.0647163120567378E-2</v>
      </c>
      <c r="O242" s="3">
        <f>HDTperms!O242/HDTperms!O$307</f>
        <v>0.16541909250531373</v>
      </c>
      <c r="P242" s="3">
        <f>HDTperms!P242/HDTperms!P$307</f>
        <v>0.29126887693108838</v>
      </c>
      <c r="Q242" s="3">
        <f>HDTperms!Q242/HDTperms!Q$307</f>
        <v>0.48511685116851166</v>
      </c>
      <c r="R242" s="1"/>
      <c r="S242" s="1">
        <v>0.5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5.5">
      <c r="A243" s="1">
        <v>240</v>
      </c>
      <c r="B243" s="3">
        <f>HDTperms!B243/HDTperms!B$307</f>
        <v>2.8653733397914702E-2</v>
      </c>
      <c r="C243" s="3">
        <f>HDTperms!C243/HDTperms!C$307</f>
        <v>9.672598831680479E-2</v>
      </c>
      <c r="D243" s="3">
        <f>HDTperms!D243/HDTperms!D$307</f>
        <v>0.19534793313463783</v>
      </c>
      <c r="E243" s="3">
        <f>HDTperms!E243/HDTperms!E$307</f>
        <v>0.31859472474554013</v>
      </c>
      <c r="F243" s="3">
        <f>HDTperms!F243/HDTperms!F$307</f>
        <v>0.44399274047186937</v>
      </c>
      <c r="G243" s="6">
        <f>HDTperms!G243/HDTperms!G$307</f>
        <v>0.58171008748610364</v>
      </c>
      <c r="H243" s="6">
        <f>HDTperms!H243/HDTperms!H$307</f>
        <v>0.64682894149173742</v>
      </c>
      <c r="I243" s="1"/>
      <c r="J243" s="1">
        <v>240</v>
      </c>
      <c r="K243" s="3">
        <f>HDTperms!K243/HDTperms!K$307</f>
        <v>9.1563694550626726E-3</v>
      </c>
      <c r="L243" s="3">
        <f>HDTperms!L243/HDTperms!L$307</f>
        <v>2.3837807872020274E-2</v>
      </c>
      <c r="M243" s="3">
        <f>HDTperms!M243/HDTperms!M$307</f>
        <v>3.0900653870491457E-2</v>
      </c>
      <c r="N243" s="3">
        <f>HDTperms!N243/HDTperms!N$307</f>
        <v>3.1914893617021274E-2</v>
      </c>
      <c r="O243" s="3">
        <f>HDTperms!O243/HDTperms!O$307</f>
        <v>0.18094445984659457</v>
      </c>
      <c r="P243" s="3">
        <f>HDTperms!P243/HDTperms!P$307</f>
        <v>0.30654400277729565</v>
      </c>
      <c r="Q243" s="3">
        <f>HDTperms!Q243/HDTperms!Q$307</f>
        <v>0.361869618696187</v>
      </c>
      <c r="R243" s="1"/>
      <c r="S243" s="1">
        <v>0.5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5.5">
      <c r="A244" s="1">
        <v>241</v>
      </c>
      <c r="B244" s="3">
        <f>HDTperms!B244/HDTperms!B$307</f>
        <v>2.5569123307925663E-2</v>
      </c>
      <c r="C244" s="3">
        <f>HDTperms!C244/HDTperms!C$307</f>
        <v>0.11622062219807092</v>
      </c>
      <c r="D244" s="3">
        <f>HDTperms!D244/HDTperms!D$307</f>
        <v>0.18977581961902296</v>
      </c>
      <c r="E244" s="3">
        <f>HDTperms!E244/HDTperms!E$307</f>
        <v>0.33085257743241764</v>
      </c>
      <c r="F244" s="3">
        <f>HDTperms!F244/HDTperms!F$307</f>
        <v>0.45782214156079859</v>
      </c>
      <c r="G244" s="6">
        <f>HDTperms!G244/HDTperms!G$307</f>
        <v>0.58291845908453765</v>
      </c>
      <c r="H244" s="6">
        <f>HDTperms!H244/HDTperms!H$307</f>
        <v>0.66402411790978122</v>
      </c>
      <c r="I244" s="1"/>
      <c r="J244" s="1">
        <v>241</v>
      </c>
      <c r="K244" s="3">
        <f>HDTperms!K244/HDTperms!K$307</f>
        <v>9.6897502000177806E-3</v>
      </c>
      <c r="L244" s="3">
        <f>HDTperms!L244/HDTperms!L$307</f>
        <v>2.3402233309574725E-2</v>
      </c>
      <c r="M244" s="3">
        <f>HDTperms!M244/HDTperms!M$307</f>
        <v>5.7266399493777681E-2</v>
      </c>
      <c r="N244" s="3">
        <f>HDTperms!N244/HDTperms!N$307</f>
        <v>0.10593971631205673</v>
      </c>
      <c r="O244" s="3">
        <f>HDTperms!O244/HDTperms!O$307</f>
        <v>0.15691710562794564</v>
      </c>
      <c r="P244" s="3">
        <f>HDTperms!P244/HDTperms!P$307</f>
        <v>0.32303419545217843</v>
      </c>
      <c r="Q244" s="3">
        <f>HDTperms!Q244/HDTperms!Q$307</f>
        <v>0.41599015990159899</v>
      </c>
      <c r="R244" s="1"/>
      <c r="S244" s="1">
        <v>0.5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5.5">
      <c r="A245" s="1">
        <v>242</v>
      </c>
      <c r="B245" s="3">
        <f>HDTperms!B245/HDTperms!B$307</f>
        <v>1.952736635480664E-2</v>
      </c>
      <c r="C245" s="3">
        <f>HDTperms!C245/HDTperms!C$307</f>
        <v>0.10137888873794321</v>
      </c>
      <c r="D245" s="3">
        <f>HDTperms!D245/HDTperms!D$307</f>
        <v>0.19528314111701439</v>
      </c>
      <c r="E245" s="3">
        <f>HDTperms!E245/HDTperms!E$307</f>
        <v>0.34015541206085148</v>
      </c>
      <c r="F245" s="3">
        <f>HDTperms!F245/HDTperms!F$307</f>
        <v>0.4324137931034483</v>
      </c>
      <c r="G245" s="6">
        <f>HDTperms!G245/HDTperms!G$307</f>
        <v>0.56967470636570161</v>
      </c>
      <c r="H245" s="6">
        <f>HDTperms!H245/HDTperms!H$307</f>
        <v>0.63125279142474322</v>
      </c>
      <c r="I245" s="1"/>
      <c r="J245" s="1">
        <v>242</v>
      </c>
      <c r="K245" s="3">
        <f>HDTperms!K245/HDTperms!K$307</f>
        <v>1.2001066761489911E-2</v>
      </c>
      <c r="L245" s="3">
        <f>HDTperms!L245/HDTperms!L$307</f>
        <v>2.1976716559752911E-2</v>
      </c>
      <c r="M245" s="3">
        <f>HDTperms!M245/HDTperms!M$307</f>
        <v>6.1906770723476057E-2</v>
      </c>
      <c r="N245" s="3">
        <f>HDTperms!N245/HDTperms!N$307</f>
        <v>8.0673758865248232E-2</v>
      </c>
      <c r="O245" s="3">
        <f>HDTperms!O245/HDTperms!O$307</f>
        <v>0.13704833194713981</v>
      </c>
      <c r="P245" s="3">
        <f>HDTperms!P245/HDTperms!P$307</f>
        <v>0.29040097205346294</v>
      </c>
      <c r="Q245" s="3">
        <f>HDTperms!Q245/HDTperms!Q$307</f>
        <v>0.45608856088560884</v>
      </c>
      <c r="R245" s="1"/>
      <c r="S245" s="1">
        <v>0.5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5.5">
      <c r="A246" s="1">
        <v>243</v>
      </c>
      <c r="B246" s="3">
        <f>HDTperms!B246/HDTperms!B$307</f>
        <v>2.1133403013230682E-2</v>
      </c>
      <c r="C246" s="3">
        <f>HDTperms!C246/HDTperms!C$307</f>
        <v>0.10351854367613096</v>
      </c>
      <c r="D246" s="3">
        <f>HDTperms!D246/HDTperms!D$307</f>
        <v>0.18420370610340805</v>
      </c>
      <c r="E246" s="3">
        <f>HDTperms!E246/HDTperms!E$307</f>
        <v>0.31936084053846997</v>
      </c>
      <c r="F246" s="3">
        <f>HDTperms!F246/HDTperms!F$307</f>
        <v>0.44577132486388388</v>
      </c>
      <c r="G246" s="6">
        <f>HDTperms!G246/HDTperms!G$307</f>
        <v>0.56058775194547816</v>
      </c>
      <c r="H246" s="6">
        <f>HDTperms!H246/HDTperms!H$307</f>
        <v>0.65994863778472546</v>
      </c>
      <c r="I246" s="1"/>
      <c r="J246" s="1">
        <v>243</v>
      </c>
      <c r="K246" s="3">
        <f>HDTperms!K246/HDTperms!K$307</f>
        <v>4.8596912318131982E-3</v>
      </c>
      <c r="L246" s="3">
        <f>HDTperms!L246/HDTperms!L$307</f>
        <v>3.4410390433198705E-2</v>
      </c>
      <c r="M246" s="3">
        <f>HDTperms!M246/HDTperms!M$307</f>
        <v>2.6471208605779371E-2</v>
      </c>
      <c r="N246" s="3">
        <f>HDTperms!N246/HDTperms!N$307</f>
        <v>6.8705673758865243E-3</v>
      </c>
      <c r="O246" s="3">
        <f>HDTperms!O246/HDTperms!O$307</f>
        <v>0.16883836983642916</v>
      </c>
      <c r="P246" s="3">
        <f>HDTperms!P246/HDTperms!P$307</f>
        <v>0.24770005207429269</v>
      </c>
      <c r="Q246" s="3">
        <f>HDTperms!Q246/HDTperms!Q$307</f>
        <v>0.4826568265682657</v>
      </c>
      <c r="R246" s="1"/>
      <c r="S246" s="1">
        <v>0.5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5.5">
      <c r="A247" s="1">
        <v>244</v>
      </c>
      <c r="B247" s="3">
        <f>HDTperms!B247/HDTperms!B$307</f>
        <v>2.3402248451321793E-2</v>
      </c>
      <c r="C247" s="3">
        <f>HDTperms!C247/HDTperms!C$307</f>
        <v>9.5537291128922702E-2</v>
      </c>
      <c r="D247" s="3">
        <f>HDTperms!D247/HDTperms!D$307</f>
        <v>0.18938706751328238</v>
      </c>
      <c r="E247" s="3">
        <f>HDTperms!E247/HDTperms!E$307</f>
        <v>0.30524242092590564</v>
      </c>
      <c r="F247" s="3">
        <f>HDTperms!F247/HDTperms!F$307</f>
        <v>0.43811252268602546</v>
      </c>
      <c r="G247" s="6">
        <f>HDTperms!G247/HDTperms!G$307</f>
        <v>0.56329450432597028</v>
      </c>
      <c r="H247" s="6">
        <f>HDTperms!H247/HDTperms!H$307</f>
        <v>0.62377177311299692</v>
      </c>
      <c r="I247" s="1"/>
      <c r="J247" s="1">
        <v>244</v>
      </c>
      <c r="K247" s="3">
        <f>HDTperms!K247/HDTperms!K$307</f>
        <v>5.0374848134649005E-3</v>
      </c>
      <c r="L247" s="3">
        <f>HDTperms!L247/HDTperms!L$307</f>
        <v>2.8747921121406513E-2</v>
      </c>
      <c r="M247" s="3">
        <f>HDTperms!M247/HDTperms!M$307</f>
        <v>5.9059270196161152E-3</v>
      </c>
      <c r="N247" s="3">
        <f>HDTperms!N247/HDTperms!N$307</f>
        <v>7.0478723404255317E-2</v>
      </c>
      <c r="O247" s="3">
        <f>HDTperms!O247/HDTperms!O$307</f>
        <v>0.14832270584973661</v>
      </c>
      <c r="P247" s="3">
        <f>HDTperms!P247/HDTperms!P$307</f>
        <v>0.30619684082624543</v>
      </c>
      <c r="Q247" s="3">
        <f>HDTperms!Q247/HDTperms!Q$307</f>
        <v>0.41599015990159899</v>
      </c>
      <c r="R247" s="1"/>
      <c r="S247" s="1">
        <v>0.5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5.5">
      <c r="A248" s="1">
        <v>245</v>
      </c>
      <c r="B248" s="3">
        <f>HDTperms!B248/HDTperms!B$307</f>
        <v>2.4931807173630405E-2</v>
      </c>
      <c r="C248" s="3">
        <f>HDTperms!C248/HDTperms!C$307</f>
        <v>9.9273196576552106E-2</v>
      </c>
      <c r="D248" s="3">
        <f>HDTperms!D248/HDTperms!D$307</f>
        <v>0.207917584553583</v>
      </c>
      <c r="E248" s="3">
        <f>HDTperms!E248/HDTperms!E$307</f>
        <v>0.33654372332275362</v>
      </c>
      <c r="F248" s="3">
        <f>HDTperms!F248/HDTperms!F$307</f>
        <v>0.43989110707803997</v>
      </c>
      <c r="G248" s="6">
        <f>HDTperms!G248/HDTperms!G$307</f>
        <v>0.5691913577263279</v>
      </c>
      <c r="H248" s="6">
        <f>HDTperms!H248/HDTperms!H$307</f>
        <v>0.63817552478785178</v>
      </c>
      <c r="I248" s="1"/>
      <c r="J248" s="1">
        <v>245</v>
      </c>
      <c r="K248" s="3">
        <f>HDTperms!K248/HDTperms!K$307</f>
        <v>6.015349512549264E-3</v>
      </c>
      <c r="L248" s="3">
        <f>HDTperms!L248/HDTperms!L$307</f>
        <v>1.4928328185633961E-2</v>
      </c>
      <c r="M248" s="3">
        <f>HDTperms!M248/HDTperms!M$307</f>
        <v>3.1533431765450329E-2</v>
      </c>
      <c r="N248" s="3">
        <f>HDTperms!N248/HDTperms!N$307</f>
        <v>3.9893617021276591E-2</v>
      </c>
      <c r="O248" s="3">
        <f>HDTperms!O248/HDTperms!O$307</f>
        <v>0.18796784031050734</v>
      </c>
      <c r="P248" s="3">
        <f>HDTperms!P248/HDTperms!P$307</f>
        <v>0.32251345252560321</v>
      </c>
      <c r="Q248" s="3">
        <f>HDTperms!Q248/HDTperms!Q$307</f>
        <v>0.35030750307503078</v>
      </c>
      <c r="R248" s="1"/>
      <c r="S248" s="1">
        <v>0.5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5.5">
      <c r="A249" s="1">
        <v>246</v>
      </c>
      <c r="B249" s="3">
        <f>HDTperms!B249/HDTperms!B$307</f>
        <v>2.6996711448747036E-2</v>
      </c>
      <c r="C249" s="3">
        <f>HDTperms!C249/HDTperms!C$307</f>
        <v>9.8288276049449813E-2</v>
      </c>
      <c r="D249" s="3">
        <f>HDTperms!D249/HDTperms!D$307</f>
        <v>0.18601788259686408</v>
      </c>
      <c r="E249" s="3">
        <f>HDTperms!E249/HDTperms!E$307</f>
        <v>0.32012695633139981</v>
      </c>
      <c r="F249" s="3">
        <f>HDTperms!F249/HDTperms!F$307</f>
        <v>0.41894736842105268</v>
      </c>
      <c r="G249" s="6">
        <f>HDTperms!G249/HDTperms!G$307</f>
        <v>0.56899801827057861</v>
      </c>
      <c r="H249" s="6">
        <f>HDTperms!H249/HDTperms!H$307</f>
        <v>0.63259267530147401</v>
      </c>
      <c r="I249" s="1"/>
      <c r="J249" s="1">
        <v>246</v>
      </c>
      <c r="K249" s="3">
        <f>HDTperms!K249/HDTperms!K$307</f>
        <v>2.400213352297982E-3</v>
      </c>
      <c r="L249" s="3">
        <f>HDTperms!L249/HDTperms!L$307</f>
        <v>1.8175338560228085E-2</v>
      </c>
      <c r="M249" s="3">
        <f>HDTperms!M249/HDTperms!M$307</f>
        <v>4.2290655979751103E-2</v>
      </c>
      <c r="N249" s="3">
        <f>HDTperms!N249/HDTperms!N$307</f>
        <v>0.12167553191489361</v>
      </c>
      <c r="O249" s="3">
        <f>HDTperms!O249/HDTperms!O$307</f>
        <v>0.18750577580630254</v>
      </c>
      <c r="P249" s="3">
        <f>HDTperms!P249/HDTperms!P$307</f>
        <v>0.32650581496268011</v>
      </c>
      <c r="Q249" s="3">
        <f>HDTperms!Q249/HDTperms!Q$307</f>
        <v>0.41820418204182042</v>
      </c>
      <c r="R249" s="1"/>
      <c r="S249" s="1">
        <v>0.5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5.5">
      <c r="A250" s="1">
        <v>247</v>
      </c>
      <c r="B250" s="3">
        <f>HDTperms!B250/HDTperms!B$307</f>
        <v>2.727713054783695E-2</v>
      </c>
      <c r="C250" s="3">
        <f>HDTperms!C250/HDTperms!C$307</f>
        <v>9.7744871620703722E-2</v>
      </c>
      <c r="D250" s="3">
        <f>HDTperms!D250/HDTperms!D$307</f>
        <v>0.18737851496695609</v>
      </c>
      <c r="E250" s="3">
        <f>HDTperms!E250/HDTperms!E$307</f>
        <v>0.32942979095983366</v>
      </c>
      <c r="F250" s="3">
        <f>HDTperms!F250/HDTperms!F$307</f>
        <v>0.43459165154264973</v>
      </c>
      <c r="G250" s="6">
        <f>HDTperms!G250/HDTperms!G$307</f>
        <v>0.55720431146986327</v>
      </c>
      <c r="H250" s="6">
        <f>HDTperms!H250/HDTperms!H$307</f>
        <v>0.63488164359088883</v>
      </c>
      <c r="I250" s="1"/>
      <c r="J250" s="1">
        <v>247</v>
      </c>
      <c r="K250" s="3">
        <f>HDTperms!K250/HDTperms!K$307</f>
        <v>0</v>
      </c>
      <c r="L250" s="3">
        <f>HDTperms!L250/HDTperms!L$307</f>
        <v>2.3560624059554926E-2</v>
      </c>
      <c r="M250" s="3">
        <f>HDTperms!M250/HDTperms!M$307</f>
        <v>4.2396118962244253E-2</v>
      </c>
      <c r="N250" s="3">
        <f>HDTperms!N250/HDTperms!N$307</f>
        <v>9.1090425531914904E-2</v>
      </c>
      <c r="O250" s="3">
        <f>HDTperms!O250/HDTperms!O$307</f>
        <v>0.15091026707328342</v>
      </c>
      <c r="P250" s="3">
        <f>HDTperms!P250/HDTperms!P$307</f>
        <v>0.28658219059191115</v>
      </c>
      <c r="Q250" s="3">
        <f>HDTperms!Q250/HDTperms!Q$307</f>
        <v>0.49028290282902831</v>
      </c>
      <c r="R250" s="1"/>
      <c r="S250" s="1">
        <v>0.5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5.5">
      <c r="A251" s="1">
        <v>248</v>
      </c>
      <c r="B251" s="3">
        <f>HDTperms!B251/HDTperms!B$307</f>
        <v>2.8118387845106688E-2</v>
      </c>
      <c r="C251" s="3">
        <f>HDTperms!C251/HDTperms!C$307</f>
        <v>9.4993886700176625E-2</v>
      </c>
      <c r="D251" s="3">
        <f>HDTperms!D251/HDTperms!D$307</f>
        <v>0.17506803161850459</v>
      </c>
      <c r="E251" s="3">
        <f>HDTperms!E251/HDTperms!E$307</f>
        <v>0.31760971872605892</v>
      </c>
      <c r="F251" s="3">
        <f>HDTperms!F251/HDTperms!F$307</f>
        <v>0.4150635208711434</v>
      </c>
      <c r="G251" s="6">
        <f>HDTperms!G251/HDTperms!G$307</f>
        <v>0.57209144956256941</v>
      </c>
      <c r="H251" s="6">
        <f>HDTperms!H251/HDTperms!H$307</f>
        <v>0.62081286288521675</v>
      </c>
      <c r="I251" s="1"/>
      <c r="J251" s="1">
        <v>248</v>
      </c>
      <c r="K251" s="3">
        <f>HDTperms!K251/HDTperms!K$307</f>
        <v>7.3488013749370314E-3</v>
      </c>
      <c r="L251" s="3">
        <f>HDTperms!L251/HDTperms!L$307</f>
        <v>1.1800110873524988E-2</v>
      </c>
      <c r="M251" s="3">
        <f>HDTperms!M251/HDTperms!M$307</f>
        <v>5.3891584053997049E-2</v>
      </c>
      <c r="N251" s="3">
        <f>HDTperms!N251/HDTperms!N$307</f>
        <v>7.1143617021276598E-2</v>
      </c>
      <c r="O251" s="3">
        <f>HDTperms!O251/HDTperms!O$307</f>
        <v>0.16911560853895202</v>
      </c>
      <c r="P251" s="3">
        <f>HDTperms!P251/HDTperms!P$307</f>
        <v>0.36226349592084711</v>
      </c>
      <c r="Q251" s="3">
        <f>HDTperms!Q251/HDTperms!Q$307</f>
        <v>0.40319803198031984</v>
      </c>
      <c r="R251" s="1"/>
      <c r="S251" s="1">
        <v>0.5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5.5">
      <c r="A252" s="1">
        <v>249</v>
      </c>
      <c r="B252" s="3">
        <f>HDTperms!B252/HDTperms!B$307</f>
        <v>3.2885512529635202E-2</v>
      </c>
      <c r="C252" s="3">
        <f>HDTperms!C252/HDTperms!C$307</f>
        <v>9.3975003396277679E-2</v>
      </c>
      <c r="D252" s="3">
        <f>HDTperms!D252/HDTperms!D$307</f>
        <v>0.19606064532849551</v>
      </c>
      <c r="E252" s="3">
        <f>HDTperms!E252/HDTperms!E$307</f>
        <v>0.3292109007332823</v>
      </c>
      <c r="F252" s="3">
        <f>HDTperms!F252/HDTperms!F$307</f>
        <v>0.43800362976406537</v>
      </c>
      <c r="G252" s="6">
        <f>HDTperms!G252/HDTperms!G$307</f>
        <v>0.55531925177630626</v>
      </c>
      <c r="H252" s="6">
        <f>HDTperms!H252/HDTperms!H$307</f>
        <v>0.64135774899508713</v>
      </c>
      <c r="I252" s="1"/>
      <c r="J252" s="1">
        <v>249</v>
      </c>
      <c r="K252" s="3">
        <f>HDTperms!K252/HDTperms!K$307</f>
        <v>1.0845408480753844E-2</v>
      </c>
      <c r="L252" s="3">
        <f>HDTperms!L252/HDTperms!L$307</f>
        <v>2.7124415934109452E-2</v>
      </c>
      <c r="M252" s="3">
        <f>HDTperms!M252/HDTperms!M$307</f>
        <v>1.8034170006327781E-2</v>
      </c>
      <c r="N252" s="3">
        <f>HDTperms!N252/HDTperms!N$307</f>
        <v>8.0008865248226951E-2</v>
      </c>
      <c r="O252" s="3">
        <f>HDTperms!O252/HDTperms!O$307</f>
        <v>0.16883836983642916</v>
      </c>
      <c r="P252" s="3">
        <f>HDTperms!P252/HDTperms!P$307</f>
        <v>0.27217496962332927</v>
      </c>
      <c r="Q252" s="3">
        <f>HDTperms!Q252/HDTperms!Q$307</f>
        <v>0.39507995079950797</v>
      </c>
      <c r="R252" s="1"/>
      <c r="S252" s="1">
        <v>0.5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5.5">
      <c r="A253" s="1">
        <v>250</v>
      </c>
      <c r="B253" s="3">
        <f>HDTperms!B253/HDTperms!B$307</f>
        <v>2.7073189384862466E-2</v>
      </c>
      <c r="C253" s="3">
        <f>HDTperms!C253/HDTperms!C$307</f>
        <v>9.6318434995245214E-2</v>
      </c>
      <c r="D253" s="3">
        <f>HDTperms!D253/HDTperms!D$307</f>
        <v>0.16023065958273944</v>
      </c>
      <c r="E253" s="3">
        <f>HDTperms!E253/HDTperms!E$307</f>
        <v>0.27503556966181458</v>
      </c>
      <c r="F253" s="3">
        <f>HDTperms!F253/HDTperms!F$307</f>
        <v>0.40061705989110707</v>
      </c>
      <c r="G253" s="6">
        <f>HDTperms!G253/HDTperms!G$307</f>
        <v>0.58320846826816175</v>
      </c>
      <c r="H253" s="6">
        <f>HDTperms!H253/HDTperms!H$307</f>
        <v>0.61857972309066545</v>
      </c>
      <c r="I253" s="1"/>
      <c r="J253" s="1">
        <v>250</v>
      </c>
      <c r="K253" s="3">
        <f>HDTperms!K253/HDTperms!K$307</f>
        <v>6.2820398850268171E-3</v>
      </c>
      <c r="L253" s="3">
        <f>HDTperms!L253/HDTperms!L$307</f>
        <v>1.5957868060505268E-2</v>
      </c>
      <c r="M253" s="3">
        <f>HDTperms!M253/HDTperms!M$307</f>
        <v>5.7899177388736553E-2</v>
      </c>
      <c r="N253" s="3">
        <f>HDTperms!N253/HDTperms!N$307</f>
        <v>6.3608156028368792E-2</v>
      </c>
      <c r="O253" s="3">
        <f>HDTperms!O253/HDTperms!O$307</f>
        <v>0.16172257647167546</v>
      </c>
      <c r="P253" s="3">
        <f>HDTperms!P253/HDTperms!P$307</f>
        <v>0.27911820864433262</v>
      </c>
      <c r="Q253" s="3">
        <f>HDTperms!Q253/HDTperms!Q$307</f>
        <v>0.40984009840098401</v>
      </c>
      <c r="R253" s="1"/>
      <c r="S253" s="1">
        <v>0.5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5.5">
      <c r="A254" s="1">
        <v>251</v>
      </c>
      <c r="B254" s="3">
        <f>HDTperms!B254/HDTperms!B$307</f>
        <v>3.1457924388813827E-2</v>
      </c>
      <c r="C254" s="3">
        <f>HDTperms!C254/HDTperms!C$307</f>
        <v>0.10660915636462437</v>
      </c>
      <c r="D254" s="3">
        <f>HDTperms!D254/HDTperms!D$307</f>
        <v>0.19100686795386809</v>
      </c>
      <c r="E254" s="3">
        <f>HDTperms!E254/HDTperms!E$307</f>
        <v>0.29364123891868227</v>
      </c>
      <c r="F254" s="3">
        <f>HDTperms!F254/HDTperms!F$307</f>
        <v>0.43600725952813069</v>
      </c>
      <c r="G254" s="6">
        <f>HDTperms!G254/HDTperms!G$307</f>
        <v>0.52757503987626275</v>
      </c>
      <c r="H254" s="6">
        <f>HDTperms!H254/HDTperms!H$307</f>
        <v>0.6335975882090219</v>
      </c>
      <c r="I254" s="1"/>
      <c r="J254" s="1">
        <v>251</v>
      </c>
      <c r="K254" s="3">
        <f>HDTperms!K254/HDTperms!K$307</f>
        <v>6.4005689394612854E-3</v>
      </c>
      <c r="L254" s="3">
        <f>HDTperms!L254/HDTperms!L$307</f>
        <v>2.181832580977271E-2</v>
      </c>
      <c r="M254" s="3">
        <f>HDTperms!M254/HDTperms!M$307</f>
        <v>8.8588905294241724E-3</v>
      </c>
      <c r="N254" s="3">
        <f>HDTperms!N254/HDTperms!N$307</f>
        <v>0.10726950354609929</v>
      </c>
      <c r="O254" s="3">
        <f>HDTperms!O254/HDTperms!O$307</f>
        <v>0.1526661121892616</v>
      </c>
      <c r="P254" s="3">
        <f>HDTperms!P254/HDTperms!P$307</f>
        <v>0.28727651449401148</v>
      </c>
      <c r="Q254" s="3">
        <f>HDTperms!Q254/HDTperms!Q$307</f>
        <v>0.42730627306273061</v>
      </c>
      <c r="R254" s="1"/>
      <c r="S254" s="1">
        <v>0.5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5.5">
      <c r="A255" s="1">
        <v>252</v>
      </c>
      <c r="B255" s="3">
        <f>HDTperms!B255/HDTperms!B$307</f>
        <v>2.1235373594717926E-2</v>
      </c>
      <c r="C255" s="3">
        <f>HDTperms!C255/HDTperms!C$307</f>
        <v>9.3839152289091177E-2</v>
      </c>
      <c r="D255" s="3">
        <f>HDTperms!D255/HDTperms!D$307</f>
        <v>0.17603991188285603</v>
      </c>
      <c r="E255" s="3">
        <f>HDTperms!E255/HDTperms!E$307</f>
        <v>0.3397176316077487</v>
      </c>
      <c r="F255" s="3">
        <f>HDTperms!F255/HDTperms!F$307</f>
        <v>0.42032667876588026</v>
      </c>
      <c r="G255" s="6">
        <f>HDTperms!G255/HDTperms!G$307</f>
        <v>0.56024940789791666</v>
      </c>
      <c r="H255" s="6">
        <f>HDTperms!H255/HDTperms!H$307</f>
        <v>0.61121036176864674</v>
      </c>
      <c r="I255" s="1"/>
      <c r="J255" s="1">
        <v>252</v>
      </c>
      <c r="K255" s="3">
        <f>HDTperms!K255/HDTperms!K$307</f>
        <v>8.0599757015438409E-3</v>
      </c>
      <c r="L255" s="3">
        <f>HDTperms!L255/HDTperms!L$307</f>
        <v>6.8503999366437002E-3</v>
      </c>
      <c r="M255" s="3">
        <f>HDTperms!M255/HDTperms!M$307</f>
        <v>3.6595654925121283E-2</v>
      </c>
      <c r="N255" s="3">
        <f>HDTperms!N255/HDTperms!N$307</f>
        <v>8.7544326241134743E-2</v>
      </c>
      <c r="O255" s="3">
        <f>HDTperms!O255/HDTperms!O$307</f>
        <v>0.13935865446816376</v>
      </c>
      <c r="P255" s="3">
        <f>HDTperms!P255/HDTperms!P$307</f>
        <v>0.29508765839264017</v>
      </c>
      <c r="Q255" s="3">
        <f>HDTperms!Q255/HDTperms!Q$307</f>
        <v>0.38450184501845019</v>
      </c>
      <c r="R255" s="1"/>
      <c r="S255" s="1">
        <v>0.5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5.5">
      <c r="A256" s="1">
        <v>253</v>
      </c>
      <c r="B256" s="3">
        <f>HDTperms!B256/HDTperms!B$307</f>
        <v>2.3810130777270757E-2</v>
      </c>
      <c r="C256" s="3">
        <f>HDTperms!C256/HDTperms!C$307</f>
        <v>9.889960603178917E-2</v>
      </c>
      <c r="D256" s="3">
        <f>HDTperms!D256/HDTperms!D$307</f>
        <v>0.15407541790851367</v>
      </c>
      <c r="E256" s="3">
        <f>HDTperms!E256/HDTperms!E$307</f>
        <v>0.29528291561781767</v>
      </c>
      <c r="F256" s="3">
        <f>HDTperms!F256/HDTperms!F$307</f>
        <v>0.42635208711433764</v>
      </c>
      <c r="G256" s="6">
        <f>HDTperms!G256/HDTperms!G$307</f>
        <v>0.52805838851563625</v>
      </c>
      <c r="H256" s="6">
        <f>HDTperms!H256/HDTperms!H$307</f>
        <v>0.63030370701205896</v>
      </c>
      <c r="I256" s="1"/>
      <c r="J256" s="1">
        <v>253</v>
      </c>
      <c r="K256" s="3">
        <f>HDTperms!K256/HDTperms!K$307</f>
        <v>9.6008534091919281E-3</v>
      </c>
      <c r="L256" s="3">
        <f>HDTperms!L256/HDTperms!L$307</f>
        <v>2.5025738496871786E-2</v>
      </c>
      <c r="M256" s="3">
        <f>HDTperms!M256/HDTperms!M$307</f>
        <v>4.1552415102299088E-2</v>
      </c>
      <c r="N256" s="3">
        <f>HDTperms!N256/HDTperms!N$307</f>
        <v>9.2641843971631208E-2</v>
      </c>
      <c r="O256" s="3">
        <f>HDTperms!O256/HDTperms!O$307</f>
        <v>0.15405230570187597</v>
      </c>
      <c r="P256" s="3">
        <f>HDTperms!P256/HDTperms!P$307</f>
        <v>0.32025689984377714</v>
      </c>
      <c r="Q256" s="3">
        <f>HDTperms!Q256/HDTperms!Q$307</f>
        <v>0.3928659286592866</v>
      </c>
      <c r="R256" s="1"/>
      <c r="S256" s="1">
        <v>0.5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5.5">
      <c r="A257" s="1">
        <v>254</v>
      </c>
      <c r="B257" s="3">
        <f>HDTperms!B257/HDTperms!B$307</f>
        <v>1.9374410482575776E-2</v>
      </c>
      <c r="C257" s="3">
        <f>HDTperms!C257/HDTperms!C$307</f>
        <v>9.3295747860345057E-2</v>
      </c>
      <c r="D257" s="3">
        <f>HDTperms!D257/HDTperms!D$307</f>
        <v>0.1858882985616172</v>
      </c>
      <c r="E257" s="3">
        <f>HDTperms!E257/HDTperms!E$307</f>
        <v>0.30272518332056475</v>
      </c>
      <c r="F257" s="3">
        <f>HDTperms!F257/HDTperms!F$307</f>
        <v>0.41343012704174231</v>
      </c>
      <c r="G257" s="6">
        <f>HDTperms!G257/HDTperms!G$307</f>
        <v>0.55290250857943835</v>
      </c>
      <c r="H257" s="6">
        <f>HDTperms!H257/HDTperms!H$307</f>
        <v>0.6057949977668603</v>
      </c>
      <c r="I257" s="1"/>
      <c r="J257" s="1">
        <v>254</v>
      </c>
      <c r="K257" s="3">
        <f>HDTperms!K257/HDTperms!K$307</f>
        <v>0</v>
      </c>
      <c r="L257" s="3">
        <f>HDTperms!L257/HDTperms!L$307</f>
        <v>1.6591431060426071E-2</v>
      </c>
      <c r="M257" s="3">
        <f>HDTperms!M257/HDTperms!M$307</f>
        <v>6.4437882303311531E-2</v>
      </c>
      <c r="N257" s="3">
        <f>HDTperms!N257/HDTperms!N$307</f>
        <v>5.8067375886524823E-2</v>
      </c>
      <c r="O257" s="3">
        <f>HDTperms!O257/HDTperms!O$307</f>
        <v>0.13556972553368449</v>
      </c>
      <c r="P257" s="3">
        <f>HDTperms!P257/HDTperms!P$307</f>
        <v>0.31990973789272698</v>
      </c>
      <c r="Q257" s="3">
        <f>HDTperms!Q257/HDTperms!Q$307</f>
        <v>0.34366543665436655</v>
      </c>
      <c r="R257" s="1"/>
      <c r="S257" s="1">
        <v>0.5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5.5">
      <c r="A258" s="1">
        <v>255</v>
      </c>
      <c r="B258" s="3">
        <f>HDTperms!B258/HDTperms!B$307</f>
        <v>2.2102123537359474E-2</v>
      </c>
      <c r="C258" s="3">
        <f>HDTperms!C258/HDTperms!C$307</f>
        <v>9.696372775438121E-2</v>
      </c>
      <c r="D258" s="3">
        <f>HDTperms!D258/HDTperms!D$307</f>
        <v>0.17591032784760918</v>
      </c>
      <c r="E258" s="3">
        <f>HDTperms!E258/HDTperms!E$307</f>
        <v>0.30294407354711611</v>
      </c>
      <c r="F258" s="3">
        <f>HDTperms!F258/HDTperms!F$307</f>
        <v>0.40624319419237748</v>
      </c>
      <c r="G258" s="6">
        <f>HDTperms!G258/HDTperms!G$307</f>
        <v>0.52830006283532305</v>
      </c>
      <c r="H258" s="6">
        <f>HDTperms!H258/HDTperms!H$307</f>
        <v>0.62566994193836545</v>
      </c>
      <c r="I258" s="1"/>
      <c r="J258" s="1">
        <v>255</v>
      </c>
      <c r="K258" s="3">
        <f>HDTperms!K258/HDTperms!K$307</f>
        <v>3.7040329510771327E-3</v>
      </c>
      <c r="L258" s="3">
        <f>HDTperms!L258/HDTperms!L$307</f>
        <v>1.5007523560624059E-2</v>
      </c>
      <c r="M258" s="3">
        <f>HDTperms!M258/HDTperms!M$307</f>
        <v>2.5311115798354777E-2</v>
      </c>
      <c r="N258" s="3">
        <f>HDTperms!N258/HDTperms!N$307</f>
        <v>4.100177304964539E-2</v>
      </c>
      <c r="O258" s="3">
        <f>HDTperms!O258/HDTperms!O$307</f>
        <v>0.16985491174567968</v>
      </c>
      <c r="P258" s="3">
        <f>HDTperms!P258/HDTperms!P$307</f>
        <v>0.30532893594862009</v>
      </c>
      <c r="Q258" s="3">
        <f>HDTperms!Q258/HDTperms!Q$307</f>
        <v>0.40221402214022145</v>
      </c>
      <c r="R258" s="1"/>
      <c r="S258" s="1">
        <v>0.5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5.5">
      <c r="A259" s="1">
        <v>256</v>
      </c>
      <c r="B259" s="3">
        <f>HDTperms!B259/HDTperms!B$307</f>
        <v>1.8507660539934228E-2</v>
      </c>
      <c r="C259" s="3">
        <f>HDTperms!C259/HDTperms!C$307</f>
        <v>9.8050536611873393E-2</v>
      </c>
      <c r="D259" s="3">
        <f>HDTperms!D259/HDTperms!D$307</f>
        <v>0.17338343916029544</v>
      </c>
      <c r="E259" s="3">
        <f>HDTperms!E259/HDTperms!E$307</f>
        <v>0.29451679982488782</v>
      </c>
      <c r="F259" s="3">
        <f>HDTperms!F259/HDTperms!F$307</f>
        <v>0.39379310344827589</v>
      </c>
      <c r="G259" s="6">
        <f>HDTperms!G259/HDTperms!G$307</f>
        <v>0.53279520518149737</v>
      </c>
      <c r="H259" s="6">
        <f>HDTperms!H259/HDTperms!H$307</f>
        <v>0.57821572130415366</v>
      </c>
      <c r="I259" s="1"/>
      <c r="J259" s="1">
        <v>256</v>
      </c>
      <c r="K259" s="3">
        <f>HDTperms!K259/HDTperms!K$307</f>
        <v>9.6304856728005456E-3</v>
      </c>
      <c r="L259" s="3">
        <f>HDTperms!L259/HDTperms!L$307</f>
        <v>1.9006889997624142E-2</v>
      </c>
      <c r="M259" s="3">
        <f>HDTperms!M259/HDTperms!M$307</f>
        <v>2.4994726850875341E-2</v>
      </c>
      <c r="N259" s="3">
        <f>HDTperms!N259/HDTperms!N$307</f>
        <v>0.1855053191489362</v>
      </c>
      <c r="O259" s="3">
        <f>HDTperms!O259/HDTperms!O$307</f>
        <v>0.1717955826633398</v>
      </c>
      <c r="P259" s="3">
        <f>HDTperms!P259/HDTperms!P$307</f>
        <v>0.27321645547647977</v>
      </c>
      <c r="Q259" s="3">
        <f>HDTperms!Q259/HDTperms!Q$307</f>
        <v>0.36260762607626079</v>
      </c>
      <c r="R259" s="1"/>
      <c r="S259" s="1">
        <v>0.5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5.5">
      <c r="A260" s="1">
        <v>257</v>
      </c>
      <c r="B260" s="3">
        <f>HDTperms!B260/HDTperms!B$307</f>
        <v>2.7685012873785914E-2</v>
      </c>
      <c r="C260" s="3">
        <f>HDTperms!C260/HDTperms!C$307</f>
        <v>9.6284472218448575E-2</v>
      </c>
      <c r="D260" s="3">
        <f>HDTperms!D260/HDTperms!D$307</f>
        <v>0.16023065958273944</v>
      </c>
      <c r="E260" s="3">
        <f>HDTperms!E260/HDTperms!E$307</f>
        <v>0.28269672759111303</v>
      </c>
      <c r="F260" s="3">
        <f>HDTperms!F260/HDTperms!F$307</f>
        <v>0.40533575317604359</v>
      </c>
      <c r="G260" s="6">
        <f>HDTperms!G260/HDTperms!G$307</f>
        <v>0.53168350331093805</v>
      </c>
      <c r="H260" s="6">
        <f>HDTperms!H260/HDTperms!H$307</f>
        <v>0.62890799464046443</v>
      </c>
      <c r="I260" s="1"/>
      <c r="J260" s="1">
        <v>257</v>
      </c>
      <c r="K260" s="3">
        <f>HDTperms!K260/HDTperms!K$307</f>
        <v>5.3338074495510712E-4</v>
      </c>
      <c r="L260" s="3">
        <f>HDTperms!L260/HDTperms!L$307</f>
        <v>7.1275837491090524E-3</v>
      </c>
      <c r="M260" s="3">
        <f>HDTperms!M260/HDTperms!M$307</f>
        <v>4.7352879139422065E-2</v>
      </c>
      <c r="N260" s="3">
        <f>HDTperms!N260/HDTperms!N$307</f>
        <v>0.10217198581560284</v>
      </c>
      <c r="O260" s="3">
        <f>HDTperms!O260/HDTperms!O$307</f>
        <v>0.1622770538767212</v>
      </c>
      <c r="P260" s="3">
        <f>HDTperms!P260/HDTperms!P$307</f>
        <v>0.21454608574900191</v>
      </c>
      <c r="Q260" s="3">
        <f>HDTperms!Q260/HDTperms!Q$307</f>
        <v>0.38892988929889299</v>
      </c>
      <c r="R260" s="1"/>
      <c r="S260" s="1">
        <v>0.5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5.5">
      <c r="A261" s="1">
        <v>258</v>
      </c>
      <c r="B261" s="3">
        <f>HDTperms!B261/HDTperms!B$307</f>
        <v>2.3555204323552657E-2</v>
      </c>
      <c r="C261" s="3">
        <f>HDTperms!C261/HDTperms!C$307</f>
        <v>8.2869175383779373E-2</v>
      </c>
      <c r="D261" s="3">
        <f>HDTperms!D261/HDTperms!D$307</f>
        <v>0.18355578592717378</v>
      </c>
      <c r="E261" s="3">
        <f>HDTperms!E261/HDTperms!E$307</f>
        <v>0.28455729451679979</v>
      </c>
      <c r="F261" s="3">
        <f>HDTperms!F261/HDTperms!F$307</f>
        <v>0.39324863883847555</v>
      </c>
      <c r="G261" s="6">
        <f>HDTperms!G261/HDTperms!G$307</f>
        <v>0.52873507661075925</v>
      </c>
      <c r="H261" s="6">
        <f>HDTperms!H261/HDTperms!H$307</f>
        <v>0.59211701652523452</v>
      </c>
      <c r="I261" s="1"/>
      <c r="J261" s="1">
        <v>258</v>
      </c>
      <c r="K261" s="3">
        <f>HDTperms!K261/HDTperms!K$307</f>
        <v>3.3188135241651109E-3</v>
      </c>
      <c r="L261" s="3">
        <f>HDTperms!L261/HDTperms!L$307</f>
        <v>1.1839708561020037E-2</v>
      </c>
      <c r="M261" s="3">
        <f>HDTperms!M261/HDTperms!M$307</f>
        <v>5.9586585108626869E-2</v>
      </c>
      <c r="N261" s="3">
        <f>HDTperms!N261/HDTperms!N$307</f>
        <v>1.9946808510638295E-2</v>
      </c>
      <c r="O261" s="3">
        <f>HDTperms!O261/HDTperms!O$307</f>
        <v>0.15553091211533129</v>
      </c>
      <c r="P261" s="3">
        <f>HDTperms!P261/HDTperms!P$307</f>
        <v>0.26384308279812535</v>
      </c>
      <c r="Q261" s="3">
        <f>HDTperms!Q261/HDTperms!Q$307</f>
        <v>0.42533825338253384</v>
      </c>
      <c r="R261" s="1"/>
      <c r="S261" s="1">
        <v>0.5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5.5">
      <c r="A262" s="1">
        <v>259</v>
      </c>
      <c r="B262" s="3">
        <f>HDTperms!B262/HDTperms!B$307</f>
        <v>1.8609631121421472E-2</v>
      </c>
      <c r="C262" s="3">
        <f>HDTperms!C262/HDTperms!C$307</f>
        <v>8.2121994294253514E-2</v>
      </c>
      <c r="D262" s="3">
        <f>HDTperms!D262/HDTperms!D$307</f>
        <v>0.18213036153945833</v>
      </c>
      <c r="E262" s="3">
        <f>HDTperms!E262/HDTperms!E$307</f>
        <v>0.31005800591003613</v>
      </c>
      <c r="F262" s="3">
        <f>HDTperms!F262/HDTperms!F$307</f>
        <v>0.40584392014519061</v>
      </c>
      <c r="G262" s="6">
        <f>HDTperms!G262/HDTperms!G$307</f>
        <v>0.5127845715114312</v>
      </c>
      <c r="H262" s="6">
        <f>HDTperms!H262/HDTperms!H$307</f>
        <v>0.61405761500669942</v>
      </c>
      <c r="I262" s="1"/>
      <c r="J262" s="1">
        <v>259</v>
      </c>
      <c r="K262" s="3">
        <f>HDTperms!K262/HDTperms!K$307</f>
        <v>1.0963937535188313E-3</v>
      </c>
      <c r="L262" s="3">
        <f>HDTperms!L262/HDTperms!L$307</f>
        <v>1.5443098123069614E-2</v>
      </c>
      <c r="M262" s="3">
        <f>HDTperms!M262/HDTperms!M$307</f>
        <v>2.4256485973423326E-2</v>
      </c>
      <c r="N262" s="3">
        <f>HDTperms!N262/HDTperms!N$307</f>
        <v>0.1125886524822695</v>
      </c>
      <c r="O262" s="3">
        <f>HDTperms!O262/HDTperms!O$307</f>
        <v>0.14111449958414193</v>
      </c>
      <c r="P262" s="3">
        <f>HDTperms!P262/HDTperms!P$307</f>
        <v>0.28015969449748312</v>
      </c>
      <c r="Q262" s="3">
        <f>HDTperms!Q262/HDTperms!Q$307</f>
        <v>0.39852398523985244</v>
      </c>
      <c r="R262" s="1"/>
      <c r="S262" s="1">
        <v>0.5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5.5">
      <c r="A263" s="1">
        <v>260</v>
      </c>
      <c r="B263" s="3">
        <f>HDTperms!B263/HDTperms!B$307</f>
        <v>2.1286358885461546E-2</v>
      </c>
      <c r="C263" s="3">
        <f>HDTperms!C263/HDTperms!C$307</f>
        <v>8.5891862518679529E-2</v>
      </c>
      <c r="D263" s="3">
        <f>HDTperms!D263/HDTperms!D$307</f>
        <v>0.20370610340806014</v>
      </c>
      <c r="E263" s="3">
        <f>HDTperms!E263/HDTperms!E$307</f>
        <v>0.26540439969355367</v>
      </c>
      <c r="F263" s="3">
        <f>HDTperms!F263/HDTperms!F$307</f>
        <v>0.387513611615245</v>
      </c>
      <c r="G263" s="6">
        <f>HDTperms!G263/HDTperms!G$307</f>
        <v>0.5394170815409155</v>
      </c>
      <c r="H263" s="6">
        <f>HDTperms!H263/HDTperms!H$307</f>
        <v>0.58028137561411353</v>
      </c>
      <c r="I263" s="1"/>
      <c r="J263" s="1">
        <v>260</v>
      </c>
      <c r="K263" s="3">
        <f>HDTperms!K263/HDTperms!K$307</f>
        <v>6.1042463033751148E-3</v>
      </c>
      <c r="L263" s="3">
        <f>HDTperms!L263/HDTperms!L$307</f>
        <v>7.5235606240595561E-3</v>
      </c>
      <c r="M263" s="3">
        <f>HDTperms!M263/HDTperms!M$307</f>
        <v>4.1763341067285381E-2</v>
      </c>
      <c r="N263" s="3">
        <f>HDTperms!N263/HDTperms!N$307</f>
        <v>7.225177304964539E-2</v>
      </c>
      <c r="O263" s="3">
        <f>HDTperms!O263/HDTperms!O$307</f>
        <v>0.12984012568154513</v>
      </c>
      <c r="P263" s="3">
        <f>HDTperms!P263/HDTperms!P$307</f>
        <v>0.29508765839264017</v>
      </c>
      <c r="Q263" s="3">
        <f>HDTperms!Q263/HDTperms!Q$307</f>
        <v>0.41402214022140227</v>
      </c>
      <c r="R263" s="1"/>
      <c r="S263" s="1">
        <v>0.5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5.5">
      <c r="A264" s="1">
        <v>261</v>
      </c>
      <c r="B264" s="3">
        <f>HDTperms!B264/HDTperms!B$307</f>
        <v>1.7793866469523544E-2</v>
      </c>
      <c r="C264" s="3">
        <f>HDTperms!C264/HDTperms!C$307</f>
        <v>8.9559842412715654E-2</v>
      </c>
      <c r="D264" s="3">
        <f>HDTperms!D264/HDTperms!D$307</f>
        <v>0.18161202539847093</v>
      </c>
      <c r="E264" s="3">
        <f>HDTperms!E264/HDTperms!E$307</f>
        <v>0.2890445441611032</v>
      </c>
      <c r="F264" s="3">
        <f>HDTperms!F264/HDTperms!F$307</f>
        <v>0.40736842105263155</v>
      </c>
      <c r="G264" s="6">
        <f>HDTperms!G264/HDTperms!G$307</f>
        <v>0.52269321861858953</v>
      </c>
      <c r="H264" s="6">
        <f>HDTperms!H264/HDTperms!H$307</f>
        <v>0.60959133541759725</v>
      </c>
      <c r="I264" s="1"/>
      <c r="J264" s="1">
        <v>261</v>
      </c>
      <c r="K264" s="3">
        <f>HDTperms!K264/HDTperms!K$307</f>
        <v>2.8446973064272379E-3</v>
      </c>
      <c r="L264" s="3">
        <f>HDTperms!L264/HDTperms!L$307</f>
        <v>2.8629128058921361E-2</v>
      </c>
      <c r="M264" s="3">
        <f>HDTperms!M264/HDTperms!M$307</f>
        <v>2.9213246150601141E-2</v>
      </c>
      <c r="N264" s="3">
        <f>HDTperms!N264/HDTperms!N$307</f>
        <v>0.10859929078014184</v>
      </c>
      <c r="O264" s="3">
        <f>HDTperms!O264/HDTperms!O$307</f>
        <v>0.15571573791701321</v>
      </c>
      <c r="P264" s="3">
        <f>HDTperms!P264/HDTperms!P$307</f>
        <v>0.29543482034369034</v>
      </c>
      <c r="Q264" s="3">
        <f>HDTperms!Q264/HDTperms!Q$307</f>
        <v>0.4019680196801968</v>
      </c>
      <c r="R264" s="1"/>
      <c r="S264" s="1">
        <v>0.5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5.5">
      <c r="A265" s="1">
        <v>262</v>
      </c>
      <c r="B265" s="3">
        <f>HDTperms!B265/HDTperms!B$307</f>
        <v>1.4454329925816403E-2</v>
      </c>
      <c r="C265" s="3">
        <f>HDTperms!C265/HDTperms!C$307</f>
        <v>9.0408911832631444E-2</v>
      </c>
      <c r="D265" s="3">
        <f>HDTperms!D265/HDTperms!D$307</f>
        <v>0.1739017753012829</v>
      </c>
      <c r="E265" s="3">
        <f>HDTperms!E265/HDTperms!E$307</f>
        <v>0.27853781328663674</v>
      </c>
      <c r="F265" s="3">
        <f>HDTperms!F265/HDTperms!F$307</f>
        <v>0.38551724137931037</v>
      </c>
      <c r="G265" s="6">
        <f>HDTperms!G265/HDTperms!G$307</f>
        <v>0.53216685195031177</v>
      </c>
      <c r="H265" s="6">
        <f>HDTperms!H265/HDTperms!H$307</f>
        <v>0.59401518535060305</v>
      </c>
      <c r="I265" s="1"/>
      <c r="J265" s="1">
        <v>262</v>
      </c>
      <c r="K265" s="3">
        <f>HDTperms!K265/HDTperms!K$307</f>
        <v>3.9410910599460697E-3</v>
      </c>
      <c r="L265" s="3">
        <f>HDTperms!L265/HDTperms!L$307</f>
        <v>1.2631662310921044E-2</v>
      </c>
      <c r="M265" s="3">
        <f>HDTperms!M265/HDTperms!M$307</f>
        <v>5.346973212402447E-2</v>
      </c>
      <c r="N265" s="3">
        <f>HDTperms!N265/HDTperms!N$307</f>
        <v>0.11746453900709219</v>
      </c>
      <c r="O265" s="3">
        <f>HDTperms!O265/HDTperms!O$307</f>
        <v>0.13325940301266057</v>
      </c>
      <c r="P265" s="3">
        <f>HDTperms!P265/HDTperms!P$307</f>
        <v>0.28189550425273391</v>
      </c>
      <c r="Q265" s="3">
        <f>HDTperms!Q265/HDTperms!Q$307</f>
        <v>0.35621156211562116</v>
      </c>
      <c r="R265" s="1"/>
      <c r="S265" s="1">
        <v>0.5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5.5">
      <c r="A266" s="1">
        <v>263</v>
      </c>
      <c r="B266" s="3">
        <f>HDTperms!B266/HDTperms!B$307</f>
        <v>2.1413822112320596E-2</v>
      </c>
      <c r="C266" s="3">
        <f>HDTperms!C266/HDTperms!C$307</f>
        <v>8.5823936965086278E-2</v>
      </c>
      <c r="D266" s="3">
        <f>HDTperms!D266/HDTperms!D$307</f>
        <v>0.15932357133601141</v>
      </c>
      <c r="E266" s="3">
        <f>HDTperms!E266/HDTperms!E$307</f>
        <v>0.31651526759330195</v>
      </c>
      <c r="F266" s="3">
        <f>HDTperms!F266/HDTperms!F$307</f>
        <v>0.39165154264972779</v>
      </c>
      <c r="G266" s="6">
        <f>HDTperms!G266/HDTperms!G$307</f>
        <v>0.49780076369085013</v>
      </c>
      <c r="H266" s="6">
        <f>HDTperms!H266/HDTperms!H$307</f>
        <v>0.59490844126842346</v>
      </c>
      <c r="I266" s="1"/>
      <c r="J266" s="1">
        <v>263</v>
      </c>
      <c r="K266" s="3">
        <f>HDTperms!K266/HDTperms!K$307</f>
        <v>4.2374136960322394E-3</v>
      </c>
      <c r="L266" s="3">
        <f>HDTperms!L266/HDTperms!L$307</f>
        <v>2.0076027559990498E-2</v>
      </c>
      <c r="M266" s="3">
        <f>HDTperms!M266/HDTperms!M$307</f>
        <v>4.2396118962244253E-2</v>
      </c>
      <c r="N266" s="3">
        <f>HDTperms!N266/HDTperms!N$307</f>
        <v>8.0008865248226951E-2</v>
      </c>
      <c r="O266" s="3">
        <f>HDTperms!O266/HDTperms!O$307</f>
        <v>0.15599297661953607</v>
      </c>
      <c r="P266" s="3">
        <f>HDTperms!P266/HDTperms!P$307</f>
        <v>0.22791182086443326</v>
      </c>
      <c r="Q266" s="3">
        <f>HDTperms!Q266/HDTperms!Q$307</f>
        <v>0.32300123001230013</v>
      </c>
      <c r="R266" s="1"/>
      <c r="S266" s="1">
        <v>0.5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5.5">
      <c r="A267" s="1">
        <v>264</v>
      </c>
      <c r="B267" s="3">
        <f>HDTperms!B267/HDTperms!B$307</f>
        <v>1.4505315216560025E-2</v>
      </c>
      <c r="C267" s="3">
        <f>HDTperms!C267/HDTperms!C$307</f>
        <v>8.4974867545170502E-2</v>
      </c>
      <c r="D267" s="3">
        <f>HDTperms!D267/HDTperms!D$307</f>
        <v>0.16586756511597772</v>
      </c>
      <c r="E267" s="3">
        <f>HDTperms!E267/HDTperms!E$307</f>
        <v>0.28182116668490753</v>
      </c>
      <c r="F267" s="3">
        <f>HDTperms!F267/HDTperms!F$307</f>
        <v>0.38359346642468239</v>
      </c>
      <c r="G267" s="6">
        <f>HDTperms!G267/HDTperms!G$307</f>
        <v>0.52979844361738127</v>
      </c>
      <c r="H267" s="6">
        <f>HDTperms!H267/HDTperms!H$307</f>
        <v>0.58982804823581958</v>
      </c>
      <c r="I267" s="1"/>
      <c r="J267" s="1">
        <v>264</v>
      </c>
      <c r="K267" s="3">
        <f>HDTperms!K267/HDTperms!K$307</f>
        <v>3.6744006874685157E-3</v>
      </c>
      <c r="L267" s="3">
        <f>HDTperms!L267/HDTperms!L$307</f>
        <v>1.6631028747921123E-3</v>
      </c>
      <c r="M267" s="3">
        <f>HDTperms!M267/HDTperms!M$307</f>
        <v>2.383463404345075E-2</v>
      </c>
      <c r="N267" s="3">
        <f>HDTperms!N267/HDTperms!N$307</f>
        <v>8.2225177304964536E-2</v>
      </c>
      <c r="O267" s="3">
        <f>HDTperms!O267/HDTperms!O$307</f>
        <v>0.13390629331854725</v>
      </c>
      <c r="P267" s="3">
        <f>HDTperms!P267/HDTperms!P$307</f>
        <v>0.27165422669675404</v>
      </c>
      <c r="Q267" s="3">
        <f>HDTperms!Q267/HDTperms!Q$307</f>
        <v>0.32275522755227554</v>
      </c>
      <c r="R267" s="1"/>
      <c r="S267" s="1">
        <v>0.5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5.5">
      <c r="A268" s="1">
        <v>265</v>
      </c>
      <c r="B268" s="3">
        <f>HDTperms!B268/HDTperms!B$307</f>
        <v>1.7207535625971909E-2</v>
      </c>
      <c r="C268" s="3">
        <f>HDTperms!C268/HDTperms!C$307</f>
        <v>8.9254177421545983E-2</v>
      </c>
      <c r="D268" s="3">
        <f>HDTperms!D268/HDTperms!D$307</f>
        <v>0.15776856291304914</v>
      </c>
      <c r="E268" s="3">
        <f>HDTperms!E268/HDTperms!E$307</f>
        <v>0.27087665535733829</v>
      </c>
      <c r="F268" s="3">
        <f>HDTperms!F268/HDTperms!F$307</f>
        <v>0.39215970961887481</v>
      </c>
      <c r="G268" s="3">
        <f>HDTperms!G268/HDTperms!G$307</f>
        <v>0.49432065348736043</v>
      </c>
      <c r="H268" s="6">
        <f>HDTperms!H268/HDTperms!H$307</f>
        <v>0.58625502456453771</v>
      </c>
      <c r="I268" s="1"/>
      <c r="J268" s="1">
        <v>265</v>
      </c>
      <c r="K268" s="3">
        <f>HDTperms!K268/HDTperms!K$307</f>
        <v>2.0742584526031943E-4</v>
      </c>
      <c r="L268" s="3">
        <f>HDTperms!L268/HDTperms!L$307</f>
        <v>6.8899976241387512E-3</v>
      </c>
      <c r="M268" s="3">
        <f>HDTperms!M268/HDTperms!M$307</f>
        <v>6.8972790550516763E-2</v>
      </c>
      <c r="N268" s="3">
        <f>HDTperms!N268/HDTperms!N$307</f>
        <v>8.0452127659574463E-2</v>
      </c>
      <c r="O268" s="3">
        <f>HDTperms!O268/HDTperms!O$307</f>
        <v>0.11117271971167175</v>
      </c>
      <c r="P268" s="3">
        <f>HDTperms!P268/HDTperms!P$307</f>
        <v>0.22930046866863393</v>
      </c>
      <c r="Q268" s="3">
        <f>HDTperms!Q268/HDTperms!Q$307</f>
        <v>0.4017220172201722</v>
      </c>
      <c r="R268" s="1"/>
      <c r="S268" s="1">
        <v>0.5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5.5">
      <c r="A269" s="1">
        <v>266</v>
      </c>
      <c r="B269" s="3">
        <f>HDTperms!B269/HDTperms!B$307</f>
        <v>2.1082417722487062E-2</v>
      </c>
      <c r="C269" s="3">
        <f>HDTperms!C269/HDTperms!C$307</f>
        <v>8.6061676402662698E-2</v>
      </c>
      <c r="D269" s="3">
        <f>HDTperms!D269/HDTperms!D$307</f>
        <v>0.16431255669301542</v>
      </c>
      <c r="E269" s="3">
        <f>HDTperms!E269/HDTperms!E$307</f>
        <v>0.27372222830250625</v>
      </c>
      <c r="F269" s="3">
        <f>HDTperms!F269/HDTperms!F$307</f>
        <v>0.36667876588021781</v>
      </c>
      <c r="G269" s="3">
        <f>HDTperms!G269/HDTperms!G$307</f>
        <v>0.50099086471071574</v>
      </c>
      <c r="H269" s="6">
        <f>HDTperms!H269/HDTperms!H$307</f>
        <v>0.57034390352836095</v>
      </c>
      <c r="I269" s="1"/>
      <c r="J269" s="1">
        <v>266</v>
      </c>
      <c r="K269" s="3">
        <f>HDTperms!K269/HDTperms!K$307</f>
        <v>0</v>
      </c>
      <c r="L269" s="3">
        <f>HDTperms!L269/HDTperms!L$307</f>
        <v>1.3898788310762654E-2</v>
      </c>
      <c r="M269" s="3">
        <f>HDTperms!M269/HDTperms!M$307</f>
        <v>5.5578991773887365E-2</v>
      </c>
      <c r="N269" s="3">
        <f>HDTperms!N269/HDTperms!N$307</f>
        <v>9.6631205673758866E-2</v>
      </c>
      <c r="O269" s="3">
        <f>HDTperms!O269/HDTperms!O$307</f>
        <v>0.13778763515386747</v>
      </c>
      <c r="P269" s="3">
        <f>HDTperms!P269/HDTperms!P$307</f>
        <v>0.23520222183648673</v>
      </c>
      <c r="Q269" s="3">
        <f>HDTperms!Q269/HDTperms!Q$307</f>
        <v>0.42706027060270602</v>
      </c>
      <c r="R269" s="1"/>
      <c r="S269" s="1">
        <v>0.5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5.5">
      <c r="A270" s="1">
        <v>267</v>
      </c>
      <c r="B270" s="3">
        <f>HDTperms!B270/HDTperms!B$307</f>
        <v>1.8201748795472508E-2</v>
      </c>
      <c r="C270" s="3">
        <f>HDTperms!C270/HDTperms!C$307</f>
        <v>7.6993614997962243E-2</v>
      </c>
      <c r="D270" s="3">
        <f>HDTperms!D270/HDTperms!D$307</f>
        <v>0.15854606712453026</v>
      </c>
      <c r="E270" s="3">
        <f>HDTperms!E270/HDTperms!E$307</f>
        <v>0.25369377257305459</v>
      </c>
      <c r="F270" s="3">
        <f>HDTperms!F270/HDTperms!F$307</f>
        <v>0.38323049001814885</v>
      </c>
      <c r="G270" s="3">
        <f>HDTperms!G270/HDTperms!G$307</f>
        <v>0.49050219923630911</v>
      </c>
      <c r="H270" s="6">
        <f>HDTperms!H270/HDTperms!H$307</f>
        <v>0.57698749441715058</v>
      </c>
      <c r="I270" s="1"/>
      <c r="J270" s="1">
        <v>267</v>
      </c>
      <c r="K270" s="3">
        <f>HDTperms!K270/HDTperms!K$307</f>
        <v>4.5633685957270275E-3</v>
      </c>
      <c r="L270" s="3">
        <f>HDTperms!L270/HDTperms!L$307</f>
        <v>1.8412924685198385E-2</v>
      </c>
      <c r="M270" s="3">
        <f>HDTperms!M270/HDTperms!M$307</f>
        <v>3.2377135625395487E-2</v>
      </c>
      <c r="N270" s="3">
        <f>HDTperms!N270/HDTperms!N$307</f>
        <v>6.0505319148936171E-2</v>
      </c>
      <c r="O270" s="3">
        <f>HDTperms!O270/HDTperms!O$307</f>
        <v>0.14499584141946215</v>
      </c>
      <c r="P270" s="3">
        <f>HDTperms!P270/HDTperms!P$307</f>
        <v>0.24283978475959037</v>
      </c>
      <c r="Q270" s="3">
        <f>HDTperms!Q270/HDTperms!Q$307</f>
        <v>0.37023370233702341</v>
      </c>
      <c r="R270" s="1"/>
      <c r="S270" s="1">
        <v>0.5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5.5">
      <c r="A271" s="1">
        <v>268</v>
      </c>
      <c r="B271" s="3">
        <f>HDTperms!B271/HDTperms!B$307</f>
        <v>1.8125270859357077E-2</v>
      </c>
      <c r="C271" s="3">
        <f>HDTperms!C271/HDTperms!C$307</f>
        <v>7.166145904089119E-2</v>
      </c>
      <c r="D271" s="3">
        <f>HDTperms!D271/HDTperms!D$307</f>
        <v>0.16282234028767656</v>
      </c>
      <c r="E271" s="3">
        <f>HDTperms!E271/HDTperms!E$307</f>
        <v>0.2770055817007771</v>
      </c>
      <c r="F271" s="3">
        <f>HDTperms!F271/HDTperms!F$307</f>
        <v>0.36450090744101638</v>
      </c>
      <c r="G271" s="3">
        <f>HDTperms!G271/HDTperms!G$307</f>
        <v>0.51230122287205759</v>
      </c>
      <c r="H271" s="6">
        <f>HDTperms!H271/HDTperms!H$307</f>
        <v>0.579388119696293</v>
      </c>
      <c r="I271" s="1"/>
      <c r="J271" s="1">
        <v>268</v>
      </c>
      <c r="K271" s="3">
        <f>HDTperms!K271/HDTperms!K$307</f>
        <v>4.0892523779891546E-3</v>
      </c>
      <c r="L271" s="3">
        <f>HDTperms!L271/HDTperms!L$307</f>
        <v>2.6372059871703494E-2</v>
      </c>
      <c r="M271" s="3">
        <f>HDTperms!M271/HDTperms!M$307</f>
        <v>4.2290655979751103E-2</v>
      </c>
      <c r="N271" s="3">
        <f>HDTperms!N271/HDTperms!N$307</f>
        <v>0.12921099290780141</v>
      </c>
      <c r="O271" s="3">
        <f>HDTperms!O271/HDTperms!O$307</f>
        <v>0.11459199704278716</v>
      </c>
      <c r="P271" s="3">
        <f>HDTperms!P271/HDTperms!P$307</f>
        <v>0.28883874327373721</v>
      </c>
      <c r="Q271" s="3">
        <f>HDTperms!Q271/HDTperms!Q$307</f>
        <v>0.33800738007380077</v>
      </c>
      <c r="R271" s="1"/>
      <c r="S271" s="1">
        <v>0.5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5.5">
      <c r="A272" s="1">
        <v>269</v>
      </c>
      <c r="B272" s="3">
        <f>HDTperms!B272/HDTperms!B$307</f>
        <v>1.5321079868457949E-2</v>
      </c>
      <c r="C272" s="3">
        <f>HDTperms!C272/HDTperms!C$307</f>
        <v>9.0782502377394381E-2</v>
      </c>
      <c r="D272" s="3">
        <f>HDTperms!D272/HDTperms!D$307</f>
        <v>0.16930154205001946</v>
      </c>
      <c r="E272" s="3">
        <f>HDTperms!E272/HDTperms!E$307</f>
        <v>0.27273722228302505</v>
      </c>
      <c r="F272" s="3">
        <f>HDTperms!F272/HDTperms!F$307</f>
        <v>0.38152450090744106</v>
      </c>
      <c r="G272" s="3">
        <f>HDTperms!G272/HDTperms!G$307</f>
        <v>0.48963217168543666</v>
      </c>
      <c r="H272" s="6">
        <f>HDTperms!H272/HDTperms!H$307</f>
        <v>0.58625502456453771</v>
      </c>
      <c r="I272" s="1"/>
      <c r="J272" s="1">
        <v>269</v>
      </c>
      <c r="K272" s="3">
        <f>HDTperms!K272/HDTperms!K$307</f>
        <v>3.5262393694254304E-3</v>
      </c>
      <c r="L272" s="3">
        <f>HDTperms!L272/HDTperms!L$307</f>
        <v>1.8135740872733036E-2</v>
      </c>
      <c r="M272" s="3">
        <f>HDTperms!M272/HDTperms!M$307</f>
        <v>6.6019827040708703E-2</v>
      </c>
      <c r="N272" s="3">
        <f>HDTperms!N272/HDTperms!N$307</f>
        <v>9.3085106382978733E-2</v>
      </c>
      <c r="O272" s="3">
        <f>HDTperms!O272/HDTperms!O$307</f>
        <v>0.13344422881434248</v>
      </c>
      <c r="P272" s="3">
        <f>HDTperms!P272/HDTperms!P$307</f>
        <v>0.24717930914771744</v>
      </c>
      <c r="Q272" s="3">
        <f>HDTperms!Q272/HDTperms!Q$307</f>
        <v>0.2944649446494465</v>
      </c>
      <c r="R272" s="1"/>
      <c r="S272" s="1">
        <v>0.5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5.5">
      <c r="A273" s="1">
        <v>270</v>
      </c>
      <c r="B273" s="3">
        <f>HDTperms!B273/HDTperms!B$307</f>
        <v>1.6060366584240447E-2</v>
      </c>
      <c r="C273" s="3">
        <f>HDTperms!C273/HDTperms!C$307</f>
        <v>8.3684282026898524E-2</v>
      </c>
      <c r="D273" s="3">
        <f>HDTperms!D273/HDTperms!D$307</f>
        <v>0.17150447064921603</v>
      </c>
      <c r="E273" s="3">
        <f>HDTperms!E273/HDTperms!E$307</f>
        <v>0.25194265076064354</v>
      </c>
      <c r="F273" s="3">
        <f>HDTperms!F273/HDTperms!F$307</f>
        <v>0.3647186932849365</v>
      </c>
      <c r="G273" s="3">
        <f>HDTperms!G273/HDTperms!G$307</f>
        <v>0.49610904345304263</v>
      </c>
      <c r="H273" s="6">
        <f>HDTperms!H273/HDTperms!H$307</f>
        <v>0.54979901741849047</v>
      </c>
      <c r="I273" s="1"/>
      <c r="J273" s="1">
        <v>270</v>
      </c>
      <c r="K273" s="3">
        <f>HDTperms!K273/HDTperms!K$307</f>
        <v>0</v>
      </c>
      <c r="L273" s="3">
        <f>HDTperms!L273/HDTperms!L$307</f>
        <v>1.1760513186029938E-2</v>
      </c>
      <c r="M273" s="3">
        <f>HDTperms!M273/HDTperms!M$307</f>
        <v>4.2817970892216832E-2</v>
      </c>
      <c r="N273" s="3">
        <f>HDTperms!N273/HDTperms!N$307</f>
        <v>8.4884751773049646E-2</v>
      </c>
      <c r="O273" s="3">
        <f>HDTperms!O273/HDTperms!O$307</f>
        <v>0.11958229368819887</v>
      </c>
      <c r="P273" s="3">
        <f>HDTperms!P273/HDTperms!P$307</f>
        <v>0.28189550425273391</v>
      </c>
      <c r="Q273" s="3">
        <f>HDTperms!Q273/HDTperms!Q$307</f>
        <v>0.28929889298892991</v>
      </c>
      <c r="R273" s="1"/>
      <c r="S273" s="1">
        <v>0.5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5.5">
      <c r="A274" s="1">
        <v>271</v>
      </c>
      <c r="B274" s="3">
        <f>HDTperms!B274/HDTperms!B$307</f>
        <v>1.96803222270375E-2</v>
      </c>
      <c r="C274" s="3">
        <f>HDTperms!C274/HDTperms!C$307</f>
        <v>8.1103110990354582E-2</v>
      </c>
      <c r="D274" s="3">
        <f>HDTperms!D274/HDTperms!D$307</f>
        <v>0.16599714915122454</v>
      </c>
      <c r="E274" s="3">
        <f>HDTperms!E274/HDTperms!E$307</f>
        <v>0.30305351866039182</v>
      </c>
      <c r="F274" s="3">
        <f>HDTperms!F274/HDTperms!F$307</f>
        <v>0.37444646098003626</v>
      </c>
      <c r="G274" s="3">
        <f>HDTperms!G274/HDTperms!G$307</f>
        <v>0.47870849243559377</v>
      </c>
      <c r="H274" s="6">
        <f>HDTperms!H274/HDTperms!H$307</f>
        <v>0.57285618579723097</v>
      </c>
      <c r="I274" s="1"/>
      <c r="J274" s="1">
        <v>271</v>
      </c>
      <c r="K274" s="3">
        <f>HDTperms!K274/HDTperms!K$307</f>
        <v>0</v>
      </c>
      <c r="L274" s="3">
        <f>HDTperms!L274/HDTperms!L$307</f>
        <v>1.0374594123703177E-2</v>
      </c>
      <c r="M274" s="3">
        <f>HDTperms!M274/HDTperms!M$307</f>
        <v>1.5081206496519723E-2</v>
      </c>
      <c r="N274" s="3">
        <f>HDTperms!N274/HDTperms!N$307</f>
        <v>0.11015070921985815</v>
      </c>
      <c r="O274" s="3">
        <f>HDTperms!O274/HDTperms!O$307</f>
        <v>0.13344422881434248</v>
      </c>
      <c r="P274" s="3">
        <f>HDTperms!P274/HDTperms!P$307</f>
        <v>0.25394896719319565</v>
      </c>
      <c r="Q274" s="3">
        <f>HDTperms!Q274/HDTperms!Q$307</f>
        <v>0.3970479704797048</v>
      </c>
      <c r="R274" s="1"/>
      <c r="S274" s="1">
        <v>0.5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5.5">
      <c r="A275" s="1">
        <v>272</v>
      </c>
      <c r="B275" s="3">
        <f>HDTperms!B275/HDTperms!B$307</f>
        <v>1.6264307747214928E-2</v>
      </c>
      <c r="C275" s="3">
        <f>HDTperms!C275/HDTperms!C$307</f>
        <v>7.9235158266539873E-2</v>
      </c>
      <c r="D275" s="3">
        <f>HDTperms!D275/HDTperms!D$307</f>
        <v>0.15874044317740055</v>
      </c>
      <c r="E275" s="3">
        <f>HDTperms!E275/HDTperms!E$307</f>
        <v>0.23038196344533216</v>
      </c>
      <c r="F275" s="3">
        <f>HDTperms!F275/HDTperms!F$307</f>
        <v>0.36029038112522688</v>
      </c>
      <c r="G275" s="3">
        <f>HDTperms!G275/HDTperms!G$307</f>
        <v>0.48296196046208123</v>
      </c>
      <c r="H275" s="6">
        <f>HDTperms!H275/HDTperms!H$307</f>
        <v>0.56090888789638238</v>
      </c>
      <c r="I275" s="1"/>
      <c r="J275" s="1">
        <v>272</v>
      </c>
      <c r="K275" s="3">
        <f>HDTperms!K275/HDTperms!K$307</f>
        <v>6.8746851571991592E-3</v>
      </c>
      <c r="L275" s="3">
        <f>HDTperms!L275/HDTperms!L$307</f>
        <v>1.932367149758454E-2</v>
      </c>
      <c r="M275" s="3">
        <f>HDTperms!M275/HDTperms!M$307</f>
        <v>6.0113900021092591E-3</v>
      </c>
      <c r="N275" s="3">
        <f>HDTperms!N275/HDTperms!N$307</f>
        <v>0.13718971631205673</v>
      </c>
      <c r="O275" s="3">
        <f>HDTperms!O275/HDTperms!O$307</f>
        <v>0.12651326125127066</v>
      </c>
      <c r="P275" s="3">
        <f>HDTperms!P275/HDTperms!P$307</f>
        <v>0.29231036278423889</v>
      </c>
      <c r="Q275" s="3">
        <f>HDTperms!Q275/HDTperms!Q$307</f>
        <v>0.34538745387453879</v>
      </c>
      <c r="R275" s="1"/>
      <c r="S275" s="1">
        <v>0.5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5.5">
      <c r="A276" s="1">
        <v>273</v>
      </c>
      <c r="B276" s="3">
        <f>HDTperms!B276/HDTperms!B$307</f>
        <v>2.2433527927193008E-2</v>
      </c>
      <c r="C276" s="3">
        <f>HDTperms!C276/HDTperms!C$307</f>
        <v>8.395598424127157E-2</v>
      </c>
      <c r="D276" s="3">
        <f>HDTperms!D276/HDTperms!D$307</f>
        <v>0.15958273940650514</v>
      </c>
      <c r="E276" s="3">
        <f>HDTperms!E276/HDTperms!E$307</f>
        <v>0.25095764474116233</v>
      </c>
      <c r="F276" s="3">
        <f>HDTperms!F276/HDTperms!F$307</f>
        <v>0.37234119782214159</v>
      </c>
      <c r="G276" s="3">
        <f>HDTperms!G276/HDTperms!G$307</f>
        <v>0.46976654260718254</v>
      </c>
      <c r="H276" s="6">
        <f>HDTperms!H276/HDTperms!H$307</f>
        <v>0.54577936578829833</v>
      </c>
      <c r="I276" s="1"/>
      <c r="J276" s="1">
        <v>273</v>
      </c>
      <c r="K276" s="3">
        <f>HDTperms!K276/HDTperms!K$307</f>
        <v>8.2970338104127773E-4</v>
      </c>
      <c r="L276" s="3">
        <f>HDTperms!L276/HDTperms!L$307</f>
        <v>8.9094796863863155E-3</v>
      </c>
      <c r="M276" s="3">
        <f>HDTperms!M276/HDTperms!M$307</f>
        <v>5.1149546509175275E-2</v>
      </c>
      <c r="N276" s="3">
        <f>HDTperms!N276/HDTperms!N$307</f>
        <v>0.12566489361702127</v>
      </c>
      <c r="O276" s="3">
        <f>HDTperms!O276/HDTperms!O$307</f>
        <v>0.15275852509010257</v>
      </c>
      <c r="P276" s="3">
        <f>HDTperms!P276/HDTperms!P$307</f>
        <v>0.26905051206387787</v>
      </c>
      <c r="Q276" s="3">
        <f>HDTperms!Q276/HDTperms!Q$307</f>
        <v>0.392619926199262</v>
      </c>
      <c r="R276" s="1"/>
      <c r="S276" s="1">
        <v>0.5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5.5">
      <c r="A277" s="1">
        <v>274</v>
      </c>
      <c r="B277" s="3">
        <f>HDTperms!B277/HDTperms!B$307</f>
        <v>2.0317638361332754E-2</v>
      </c>
      <c r="C277" s="3">
        <f>HDTperms!C277/HDTperms!C$307</f>
        <v>6.768781415568538E-2</v>
      </c>
      <c r="D277" s="3">
        <f>HDTperms!D277/HDTperms!D$307</f>
        <v>0.14001555008422961</v>
      </c>
      <c r="E277" s="3">
        <f>HDTperms!E277/HDTperms!E$307</f>
        <v>0.23235197548429465</v>
      </c>
      <c r="F277" s="3">
        <f>HDTperms!F277/HDTperms!F$307</f>
        <v>0.35390199637023595</v>
      </c>
      <c r="G277" s="3">
        <f>HDTperms!G277/HDTperms!G$307</f>
        <v>0.49436898835129778</v>
      </c>
      <c r="H277" s="6">
        <f>HDTperms!H277/HDTperms!H$307</f>
        <v>0.54806833407771338</v>
      </c>
      <c r="I277" s="1"/>
      <c r="J277" s="1">
        <v>274</v>
      </c>
      <c r="K277" s="3">
        <f>HDTperms!K277/HDTperms!K$307</f>
        <v>0</v>
      </c>
      <c r="L277" s="3">
        <f>HDTperms!L277/HDTperms!L$307</f>
        <v>1.623505187297062E-2</v>
      </c>
      <c r="M277" s="3">
        <f>HDTperms!M277/HDTperms!M$307</f>
        <v>5.4629824931449057E-2</v>
      </c>
      <c r="N277" s="3">
        <f>HDTperms!N277/HDTperms!N$307</f>
        <v>7.2030141843971635E-2</v>
      </c>
      <c r="O277" s="3">
        <f>HDTperms!O277/HDTperms!O$307</f>
        <v>0.12484982903613343</v>
      </c>
      <c r="P277" s="3">
        <f>HDTperms!P277/HDTperms!P$307</f>
        <v>0.27963895157090785</v>
      </c>
      <c r="Q277" s="3">
        <f>HDTperms!Q277/HDTperms!Q$307</f>
        <v>0.38228782287822882</v>
      </c>
      <c r="R277" s="1"/>
      <c r="S277" s="1">
        <v>0.5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5.5">
      <c r="A278" s="1">
        <v>275</v>
      </c>
      <c r="B278" s="3">
        <f>HDTperms!B278/HDTperms!B$307</f>
        <v>1.8507660539934228E-2</v>
      </c>
      <c r="C278" s="3">
        <f>HDTperms!C278/HDTperms!C$307</f>
        <v>7.6314359462029621E-2</v>
      </c>
      <c r="D278" s="3">
        <f>HDTperms!D278/HDTperms!D$307</f>
        <v>0.1509654010625891</v>
      </c>
      <c r="E278" s="3">
        <f>HDTperms!E278/HDTperms!E$307</f>
        <v>0.25763379665097952</v>
      </c>
      <c r="F278" s="3">
        <f>HDTperms!F278/HDTperms!F$307</f>
        <v>0.36914700544464613</v>
      </c>
      <c r="G278" s="3">
        <f>HDTperms!G278/HDTperms!G$307</f>
        <v>0.47029822611049343</v>
      </c>
      <c r="H278" s="6">
        <f>HDTperms!H278/HDTperms!H$307</f>
        <v>0.56565430995980348</v>
      </c>
      <c r="I278" s="1"/>
      <c r="J278" s="1">
        <v>275</v>
      </c>
      <c r="K278" s="3">
        <f>HDTperms!K278/HDTperms!K$307</f>
        <v>8.4748273920644789E-3</v>
      </c>
      <c r="L278" s="3">
        <f>HDTperms!L278/HDTperms!L$307</f>
        <v>1.9600855310049896E-2</v>
      </c>
      <c r="M278" s="3">
        <f>HDTperms!M278/HDTperms!M$307</f>
        <v>4.946213878928496E-2</v>
      </c>
      <c r="N278" s="3">
        <f>HDTperms!N278/HDTperms!N$307</f>
        <v>9.4636524822695037E-2</v>
      </c>
      <c r="O278" s="3">
        <f>HDTperms!O278/HDTperms!O$307</f>
        <v>0.151834396081693</v>
      </c>
      <c r="P278" s="3">
        <f>HDTperms!P278/HDTperms!P$307</f>
        <v>0.26089220621419895</v>
      </c>
      <c r="Q278" s="3">
        <f>HDTperms!Q278/HDTperms!Q$307</f>
        <v>0.40393603936039363</v>
      </c>
      <c r="R278" s="1"/>
      <c r="S278" s="1">
        <v>0.5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5.5">
      <c r="A279" s="1">
        <v>276</v>
      </c>
      <c r="B279" s="3">
        <f>HDTperms!B279/HDTperms!B$307</f>
        <v>2.1209880949346116E-2</v>
      </c>
      <c r="C279" s="3">
        <f>HDTperms!C279/HDTperms!C$307</f>
        <v>7.3019970112756433E-2</v>
      </c>
      <c r="D279" s="3">
        <f>HDTperms!D279/HDTperms!D$307</f>
        <v>0.14364390307114164</v>
      </c>
      <c r="E279" s="3">
        <f>HDTperms!E279/HDTperms!E$307</f>
        <v>0.26299660720148843</v>
      </c>
      <c r="F279" s="3">
        <f>HDTperms!F279/HDTperms!F$307</f>
        <v>0.34656987295825775</v>
      </c>
      <c r="G279" s="3">
        <f>HDTperms!G279/HDTperms!G$307</f>
        <v>0.47387500604185795</v>
      </c>
      <c r="H279" s="6">
        <f>HDTperms!H279/HDTperms!H$307</f>
        <v>0.53383206788744986</v>
      </c>
      <c r="I279" s="1"/>
      <c r="J279" s="1">
        <v>276</v>
      </c>
      <c r="K279" s="3">
        <f>HDTperms!K279/HDTperms!K$307</f>
        <v>1.1586215070969273E-2</v>
      </c>
      <c r="L279" s="3">
        <f>HDTperms!L279/HDTperms!L$307</f>
        <v>4.830917874396135E-3</v>
      </c>
      <c r="M279" s="3">
        <f>HDTperms!M279/HDTperms!M$307</f>
        <v>3.4380932292765239E-2</v>
      </c>
      <c r="N279" s="3">
        <f>HDTperms!N279/HDTperms!N$307</f>
        <v>2.4379432624113476E-2</v>
      </c>
      <c r="O279" s="3">
        <f>HDTperms!O279/HDTperms!O$307</f>
        <v>0.11449958414194621</v>
      </c>
      <c r="P279" s="3">
        <f>HDTperms!P279/HDTperms!P$307</f>
        <v>0.2494358618295435</v>
      </c>
      <c r="Q279" s="3">
        <f>HDTperms!Q279/HDTperms!Q$307</f>
        <v>0.41697416974169738</v>
      </c>
      <c r="R279" s="1"/>
      <c r="S279" s="1">
        <v>0.5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5.5">
      <c r="A280" s="1">
        <v>277</v>
      </c>
      <c r="B280" s="3">
        <f>HDTperms!B280/HDTperms!B$307</f>
        <v>1.6952609172253805E-2</v>
      </c>
      <c r="C280" s="3">
        <f>HDTperms!C280/HDTperms!C$307</f>
        <v>8.0423855454421961E-2</v>
      </c>
      <c r="D280" s="3">
        <f>HDTperms!D280/HDTperms!D$307</f>
        <v>0.14481015938836336</v>
      </c>
      <c r="E280" s="3">
        <f>HDTperms!E280/HDTperms!E$307</f>
        <v>0.24876874247564848</v>
      </c>
      <c r="F280" s="3">
        <f>HDTperms!F280/HDTperms!F$307</f>
        <v>0.34940108892921962</v>
      </c>
      <c r="G280" s="3">
        <f>HDTperms!G280/HDTperms!G$307</f>
        <v>0.4626129827444535</v>
      </c>
      <c r="H280" s="6">
        <f>HDTperms!H280/HDTperms!H$307</f>
        <v>0.54136891469405979</v>
      </c>
      <c r="I280" s="1"/>
      <c r="J280" s="1">
        <v>277</v>
      </c>
      <c r="K280" s="3">
        <f>HDTperms!K280/HDTperms!K$307</f>
        <v>2.4298456159065991E-3</v>
      </c>
      <c r="L280" s="3">
        <f>HDTperms!L280/HDTperms!L$307</f>
        <v>2.0947176684881604E-2</v>
      </c>
      <c r="M280" s="3">
        <f>HDTperms!M280/HDTperms!M$307</f>
        <v>3.6068340012655561E-2</v>
      </c>
      <c r="N280" s="3">
        <f>HDTperms!N280/HDTperms!N$307</f>
        <v>0.12566489361702127</v>
      </c>
      <c r="O280" s="3">
        <f>HDTperms!O280/HDTperms!O$307</f>
        <v>0.13464559652527494</v>
      </c>
      <c r="P280" s="3">
        <f>HDTperms!P280/HDTperms!P$307</f>
        <v>0.2617601110918244</v>
      </c>
      <c r="Q280" s="3">
        <f>HDTperms!Q280/HDTperms!Q$307</f>
        <v>0.39065190651906517</v>
      </c>
      <c r="R280" s="1"/>
      <c r="S280" s="1">
        <v>0.5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5.5">
      <c r="A281" s="1">
        <v>278</v>
      </c>
      <c r="B281" s="3">
        <f>HDTperms!B281/HDTperms!B$307</f>
        <v>2.0292145715960948E-2</v>
      </c>
      <c r="C281" s="3">
        <f>HDTperms!C281/HDTperms!C$307</f>
        <v>7.3393560657519355E-2</v>
      </c>
      <c r="D281" s="3">
        <f>HDTperms!D281/HDTperms!D$307</f>
        <v>0.14876247246339253</v>
      </c>
      <c r="E281" s="3">
        <f>HDTperms!E281/HDTperms!E$307</f>
        <v>0.26135493050235309</v>
      </c>
      <c r="F281" s="3">
        <f>HDTperms!F281/HDTperms!F$307</f>
        <v>0.34348457350272232</v>
      </c>
      <c r="G281" s="3">
        <f>HDTperms!G281/HDTperms!G$307</f>
        <v>0.47000821692686934</v>
      </c>
      <c r="H281" s="6">
        <f>HDTperms!H281/HDTperms!H$307</f>
        <v>0.53450200982581508</v>
      </c>
      <c r="I281" s="1"/>
      <c r="J281" s="1">
        <v>278</v>
      </c>
      <c r="K281" s="3">
        <f>HDTperms!K281/HDTperms!K$307</f>
        <v>5.8671881945061783E-3</v>
      </c>
      <c r="L281" s="3">
        <f>HDTperms!L281/HDTperms!L$307</f>
        <v>8.6718935614160143E-3</v>
      </c>
      <c r="M281" s="3">
        <f>HDTperms!M281/HDTperms!M$307</f>
        <v>2.394009702594389E-2</v>
      </c>
      <c r="N281" s="3">
        <f>HDTperms!N281/HDTperms!N$307</f>
        <v>8.2225177304964536E-2</v>
      </c>
      <c r="O281" s="3">
        <f>HDTperms!O281/HDTperms!O$307</f>
        <v>0.15368265409851214</v>
      </c>
      <c r="P281" s="3">
        <f>HDTperms!P281/HDTperms!P$307</f>
        <v>0.25221315743794481</v>
      </c>
      <c r="Q281" s="3">
        <f>HDTperms!Q281/HDTperms!Q$307</f>
        <v>0.33849938499384996</v>
      </c>
      <c r="R281" s="1"/>
      <c r="S281" s="1">
        <v>0.5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5.5">
      <c r="A282" s="1">
        <v>279</v>
      </c>
      <c r="B282" s="3">
        <f>HDTperms!B282/HDTperms!B$307</f>
        <v>2.2255079409590334E-2</v>
      </c>
      <c r="C282" s="3">
        <f>HDTperms!C282/HDTperms!C$307</f>
        <v>7.5023773943757643E-2</v>
      </c>
      <c r="D282" s="3">
        <f>HDTperms!D282/HDTperms!D$307</f>
        <v>0.165608397045484</v>
      </c>
      <c r="E282" s="3">
        <f>HDTperms!E282/HDTperms!E$307</f>
        <v>0.30743132319141953</v>
      </c>
      <c r="F282" s="3">
        <f>HDTperms!F282/HDTperms!F$307</f>
        <v>0.34852994555353906</v>
      </c>
      <c r="G282" s="3">
        <f>HDTperms!G282/HDTperms!G$307</f>
        <v>0.47242496012373719</v>
      </c>
      <c r="H282" s="6">
        <f>HDTperms!H282/HDTperms!H$307</f>
        <v>0.54120142920946857</v>
      </c>
      <c r="I282" s="1"/>
      <c r="J282" s="1">
        <v>279</v>
      </c>
      <c r="K282" s="3">
        <f>HDTperms!K282/HDTperms!K$307</f>
        <v>7.9414466471093726E-3</v>
      </c>
      <c r="L282" s="3">
        <f>HDTperms!L282/HDTperms!L$307</f>
        <v>1.4334362873208207E-2</v>
      </c>
      <c r="M282" s="3">
        <f>HDTperms!M282/HDTperms!M$307</f>
        <v>3.4486395275258382E-2</v>
      </c>
      <c r="N282" s="3">
        <f>HDTperms!N282/HDTperms!N$307</f>
        <v>0.13098404255319149</v>
      </c>
      <c r="O282" s="3">
        <f>HDTperms!O282/HDTperms!O$307</f>
        <v>0.14277793179927917</v>
      </c>
      <c r="P282" s="3">
        <f>HDTperms!P282/HDTperms!P$307</f>
        <v>0.22183648672105538</v>
      </c>
      <c r="Q282" s="3">
        <f>HDTperms!Q282/HDTperms!Q$307</f>
        <v>0.384009840098401</v>
      </c>
      <c r="R282" s="1"/>
      <c r="S282" s="1">
        <v>0.5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5.5">
      <c r="A283" s="1">
        <v>280</v>
      </c>
      <c r="B283" s="3">
        <f>HDTperms!B283/HDTperms!B$307</f>
        <v>1.3230682947969512E-2</v>
      </c>
      <c r="C283" s="3">
        <f>HDTperms!C283/HDTperms!C$307</f>
        <v>7.7469093873115069E-2</v>
      </c>
      <c r="D283" s="3">
        <f>HDTperms!D283/HDTperms!D$307</f>
        <v>0.1402099261370999</v>
      </c>
      <c r="E283" s="3">
        <f>HDTperms!E283/HDTperms!E$307</f>
        <v>0.25971325380321769</v>
      </c>
      <c r="F283" s="3">
        <f>HDTperms!F283/HDTperms!F$307</f>
        <v>0.341016333938294</v>
      </c>
      <c r="G283" s="3">
        <f>HDTperms!G283/HDTperms!G$307</f>
        <v>0.45840784958190339</v>
      </c>
      <c r="H283" s="6">
        <f>HDTperms!H283/HDTperms!H$307</f>
        <v>0.54767753461366686</v>
      </c>
      <c r="I283" s="1"/>
      <c r="J283" s="1">
        <v>280</v>
      </c>
      <c r="K283" s="3">
        <f>HDTperms!K283/HDTperms!K$307</f>
        <v>0</v>
      </c>
      <c r="L283" s="3">
        <f>HDTperms!L283/HDTperms!L$307</f>
        <v>1.2592064623425993E-2</v>
      </c>
      <c r="M283" s="3">
        <f>HDTperms!M283/HDTperms!M$307</f>
        <v>2.4783800885889055E-2</v>
      </c>
      <c r="N283" s="3">
        <f>HDTperms!N283/HDTperms!N$307</f>
        <v>9.3971631205673756E-2</v>
      </c>
      <c r="O283" s="3">
        <f>HDTperms!O283/HDTperms!O$307</f>
        <v>0.13464559652527494</v>
      </c>
      <c r="P283" s="3">
        <f>HDTperms!P283/HDTperms!P$307</f>
        <v>0.27443152230515538</v>
      </c>
      <c r="Q283" s="3">
        <f>HDTperms!Q283/HDTperms!Q$307</f>
        <v>0.37441574415744155</v>
      </c>
      <c r="R283" s="1"/>
      <c r="S283" s="1">
        <v>0.5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5.5">
      <c r="A284" s="1">
        <v>281</v>
      </c>
      <c r="B284" s="3">
        <f>HDTperms!B284/HDTperms!B$307</f>
        <v>1.9195961964973106E-2</v>
      </c>
      <c r="C284" s="3">
        <f>HDTperms!C284/HDTperms!C$307</f>
        <v>7.7367205542725179E-2</v>
      </c>
      <c r="D284" s="3">
        <f>HDTperms!D284/HDTperms!D$307</f>
        <v>0.15556563431385254</v>
      </c>
      <c r="E284" s="3">
        <f>HDTperms!E284/HDTperms!E$307</f>
        <v>0.27634891102112291</v>
      </c>
      <c r="F284" s="3">
        <f>HDTperms!F284/HDTperms!F$307</f>
        <v>0.35727767695099821</v>
      </c>
      <c r="G284" s="3">
        <f>HDTperms!G284/HDTperms!G$307</f>
        <v>0.44893421625018126</v>
      </c>
      <c r="H284" s="6">
        <f>HDTperms!H284/HDTperms!H$307</f>
        <v>0.54527690933452433</v>
      </c>
      <c r="I284" s="1"/>
      <c r="J284" s="1">
        <v>281</v>
      </c>
      <c r="K284" s="3">
        <f>HDTperms!K284/HDTperms!K$307</f>
        <v>0</v>
      </c>
      <c r="L284" s="3">
        <f>HDTperms!L284/HDTperms!L$307</f>
        <v>2.264987724716877E-2</v>
      </c>
      <c r="M284" s="3">
        <f>HDTperms!M284/HDTperms!M$307</f>
        <v>3.4275469310272096E-2</v>
      </c>
      <c r="N284" s="3">
        <f>HDTperms!N284/HDTperms!N$307</f>
        <v>7.4468085106382975E-2</v>
      </c>
      <c r="O284" s="3">
        <f>HDTperms!O284/HDTperms!O$307</f>
        <v>0.11024859070326216</v>
      </c>
      <c r="P284" s="3">
        <f>HDTperms!P284/HDTperms!P$307</f>
        <v>0.21662905745530289</v>
      </c>
      <c r="Q284" s="3">
        <f>HDTperms!Q284/HDTperms!Q$307</f>
        <v>0.2814268142681427</v>
      </c>
      <c r="R284" s="1"/>
      <c r="S284" s="1">
        <v>0.5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5.5">
      <c r="A285" s="1">
        <v>282</v>
      </c>
      <c r="B285" s="3">
        <f>HDTperms!B285/HDTperms!B$307</f>
        <v>1.4097432890611061E-2</v>
      </c>
      <c r="C285" s="3">
        <f>HDTperms!C285/HDTperms!C$307</f>
        <v>6.6023638092650466E-2</v>
      </c>
      <c r="D285" s="3">
        <f>HDTperms!D285/HDTperms!D$307</f>
        <v>0.12822340287676559</v>
      </c>
      <c r="E285" s="3">
        <f>HDTperms!E285/HDTperms!E$307</f>
        <v>0.23454087774980847</v>
      </c>
      <c r="F285" s="3">
        <f>HDTperms!F285/HDTperms!F$307</f>
        <v>0.3273321234119782</v>
      </c>
      <c r="G285" s="3">
        <f>HDTperms!G285/HDTperms!G$307</f>
        <v>0.45608777611291018</v>
      </c>
      <c r="H285" s="6">
        <f>HDTperms!H285/HDTperms!H$307</f>
        <v>0.50039079946404641</v>
      </c>
      <c r="I285" s="1"/>
      <c r="J285" s="1">
        <v>282</v>
      </c>
      <c r="K285" s="3">
        <f>HDTperms!K285/HDTperms!K$307</f>
        <v>8.0007111743266076E-3</v>
      </c>
      <c r="L285" s="3">
        <f>HDTperms!L285/HDTperms!L$307</f>
        <v>1.8610913122673638E-2</v>
      </c>
      <c r="M285" s="3">
        <f>HDTperms!M285/HDTperms!M$307</f>
        <v>0</v>
      </c>
      <c r="N285" s="3">
        <f>HDTperms!N285/HDTperms!N$307</f>
        <v>7.0700354609929073E-2</v>
      </c>
      <c r="O285" s="3">
        <f>HDTperms!O285/HDTperms!O$307</f>
        <v>0.11228167452176324</v>
      </c>
      <c r="P285" s="3">
        <f>HDTperms!P285/HDTperms!P$307</f>
        <v>0.31765318521090091</v>
      </c>
      <c r="Q285" s="3">
        <f>HDTperms!Q285/HDTperms!Q$307</f>
        <v>0.36998769987699875</v>
      </c>
      <c r="R285" s="1"/>
      <c r="S285" s="1">
        <v>0.5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5.5">
      <c r="A286" s="1">
        <v>283</v>
      </c>
      <c r="B286" s="3">
        <f>HDTperms!B286/HDTperms!B$307</f>
        <v>2.4014071940245241E-2</v>
      </c>
      <c r="C286" s="3">
        <f>HDTperms!C286/HDTperms!C$307</f>
        <v>7.6314359462029621E-2</v>
      </c>
      <c r="D286" s="3">
        <f>HDTperms!D286/HDTperms!D$307</f>
        <v>0.13761824543216275</v>
      </c>
      <c r="E286" s="3">
        <f>HDTperms!E286/HDTperms!E$307</f>
        <v>0.26266827186166136</v>
      </c>
      <c r="F286" s="3">
        <f>HDTperms!F286/HDTperms!F$307</f>
        <v>0.34856624319419238</v>
      </c>
      <c r="G286" s="3">
        <f>HDTperms!G286/HDTperms!G$307</f>
        <v>0.42351007781913091</v>
      </c>
      <c r="H286" s="6">
        <f>HDTperms!H286/HDTperms!H$307</f>
        <v>0.52210808396605624</v>
      </c>
      <c r="I286" s="1"/>
      <c r="J286" s="1">
        <v>283</v>
      </c>
      <c r="K286" s="3">
        <f>HDTperms!K286/HDTperms!K$307</f>
        <v>0</v>
      </c>
      <c r="L286" s="3">
        <f>HDTperms!L286/HDTperms!L$307</f>
        <v>1.6829017185396374E-2</v>
      </c>
      <c r="M286" s="3">
        <f>HDTperms!M286/HDTperms!M$307</f>
        <v>3.9759544399915629E-2</v>
      </c>
      <c r="N286" s="3">
        <f>HDTperms!N286/HDTperms!N$307</f>
        <v>0.15647163120567376</v>
      </c>
      <c r="O286" s="3">
        <f>HDTperms!O286/HDTperms!O$307</f>
        <v>9.6756307180482379E-2</v>
      </c>
      <c r="P286" s="3">
        <f>HDTperms!P286/HDTperms!P$307</f>
        <v>0.23607012671411212</v>
      </c>
      <c r="Q286" s="3">
        <f>HDTperms!Q286/HDTperms!Q$307</f>
        <v>0.33923739237392375</v>
      </c>
      <c r="R286" s="1"/>
      <c r="S286" s="1">
        <v>0.5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5.5">
      <c r="A287" s="1">
        <v>284</v>
      </c>
      <c r="B287" s="3">
        <f>HDTperms!B287/HDTperms!B$307</f>
        <v>1.6493741555561221E-2</v>
      </c>
      <c r="C287" s="3">
        <f>HDTperms!C287/HDTperms!C$307</f>
        <v>6.6567042521396558E-2</v>
      </c>
      <c r="D287" s="3">
        <f>HDTperms!D287/HDTperms!D$307</f>
        <v>0.12278087339639757</v>
      </c>
      <c r="E287" s="3">
        <f>HDTperms!E287/HDTperms!E$307</f>
        <v>0.24515705373755062</v>
      </c>
      <c r="F287" s="3">
        <f>HDTperms!F287/HDTperms!F$307</f>
        <v>0.32856624319419236</v>
      </c>
      <c r="G287" s="3">
        <f>HDTperms!G287/HDTperms!G$307</f>
        <v>0.45468606505872683</v>
      </c>
      <c r="H287" s="6">
        <f>HDTperms!H287/HDTperms!H$307</f>
        <v>0.52696516301920504</v>
      </c>
      <c r="I287" s="1"/>
      <c r="J287" s="1">
        <v>284</v>
      </c>
      <c r="K287" s="3">
        <f>HDTperms!K287/HDTperms!K$307</f>
        <v>0</v>
      </c>
      <c r="L287" s="3">
        <f>HDTperms!L287/HDTperms!L$307</f>
        <v>1.7541775560307279E-2</v>
      </c>
      <c r="M287" s="3">
        <f>HDTperms!M287/HDTperms!M$307</f>
        <v>4.798565703438093E-2</v>
      </c>
      <c r="N287" s="3">
        <f>HDTperms!N287/HDTperms!N$307</f>
        <v>5.3634751773049646E-2</v>
      </c>
      <c r="O287" s="3">
        <f>HDTperms!O287/HDTperms!O$307</f>
        <v>9.4445984659458457E-2</v>
      </c>
      <c r="P287" s="3">
        <f>HDTperms!P287/HDTperms!P$307</f>
        <v>0.27859746571775734</v>
      </c>
      <c r="Q287" s="3">
        <f>HDTperms!Q287/HDTperms!Q$307</f>
        <v>0.37835178351783522</v>
      </c>
      <c r="R287" s="1"/>
      <c r="S287" s="1">
        <v>0.5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5.5">
      <c r="A288" s="1">
        <v>285</v>
      </c>
      <c r="B288" s="3">
        <f>HDTperms!B288/HDTperms!B$307</f>
        <v>1.7258520916715526E-2</v>
      </c>
      <c r="C288" s="3">
        <f>HDTperms!C288/HDTperms!C$307</f>
        <v>8.0050264909659011E-2</v>
      </c>
      <c r="D288" s="3">
        <f>HDTperms!D288/HDTperms!D$307</f>
        <v>0.14260723078916679</v>
      </c>
      <c r="E288" s="3">
        <f>HDTperms!E288/HDTperms!E$307</f>
        <v>0.25008208383495673</v>
      </c>
      <c r="F288" s="3">
        <f>HDTperms!F288/HDTperms!F$307</f>
        <v>0.33847549909255897</v>
      </c>
      <c r="G288" s="3">
        <f>HDTperms!G288/HDTperms!G$307</f>
        <v>0.45719947798346944</v>
      </c>
      <c r="H288" s="6">
        <f>HDTperms!H288/HDTperms!H$307</f>
        <v>0.52936578829834746</v>
      </c>
      <c r="I288" s="1"/>
      <c r="J288" s="1">
        <v>285</v>
      </c>
      <c r="K288" s="3">
        <f>HDTperms!K288/HDTperms!K$307</f>
        <v>4.0003555871633038E-3</v>
      </c>
      <c r="L288" s="3">
        <f>HDTperms!L288/HDTperms!L$307</f>
        <v>6.8899976241387512E-3</v>
      </c>
      <c r="M288" s="3">
        <f>HDTperms!M288/HDTperms!M$307</f>
        <v>2.5732967728327356E-2</v>
      </c>
      <c r="N288" s="3">
        <f>HDTperms!N288/HDTperms!N$307</f>
        <v>4.210992907801419E-2</v>
      </c>
      <c r="O288" s="3">
        <f>HDTperms!O288/HDTperms!O$307</f>
        <v>0.11856575177894833</v>
      </c>
      <c r="P288" s="3">
        <f>HDTperms!P288/HDTperms!P$307</f>
        <v>0.18920326332233989</v>
      </c>
      <c r="Q288" s="3">
        <f>HDTperms!Q288/HDTperms!Q$307</f>
        <v>0.45116851168511685</v>
      </c>
      <c r="R288" s="1"/>
      <c r="S288" s="1">
        <v>0.5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5.5">
      <c r="A289" s="1">
        <v>286</v>
      </c>
      <c r="B289" s="3">
        <f>HDTperms!B289/HDTperms!B$307</f>
        <v>2.4982792464374032E-2</v>
      </c>
      <c r="C289" s="3">
        <f>HDTperms!C289/HDTperms!C$307</f>
        <v>7.7095503328352133E-2</v>
      </c>
      <c r="D289" s="3">
        <f>HDTperms!D289/HDTperms!D$307</f>
        <v>0.12744589866528444</v>
      </c>
      <c r="E289" s="3">
        <f>HDTperms!E289/HDTperms!E$307</f>
        <v>0.21341797088759987</v>
      </c>
      <c r="F289" s="3">
        <f>HDTperms!F289/HDTperms!F$307</f>
        <v>0.33655172413793105</v>
      </c>
      <c r="G289" s="3">
        <f>HDTperms!G289/HDTperms!G$307</f>
        <v>0.46198462951326785</v>
      </c>
      <c r="H289" s="6">
        <f>HDTperms!H289/HDTperms!H$307</f>
        <v>0.51278472532380526</v>
      </c>
      <c r="I289" s="1"/>
      <c r="J289" s="1">
        <v>286</v>
      </c>
      <c r="K289" s="3">
        <f>HDTperms!K289/HDTperms!K$307</f>
        <v>6.1338785669837314E-3</v>
      </c>
      <c r="L289" s="3">
        <f>HDTperms!L289/HDTperms!L$307</f>
        <v>1.1206145561099234E-2</v>
      </c>
      <c r="M289" s="3">
        <f>HDTperms!M289/HDTperms!M$307</f>
        <v>7.2663994937776838E-2</v>
      </c>
      <c r="N289" s="3">
        <f>HDTperms!N289/HDTperms!N$307</f>
        <v>4.4326241134751775E-2</v>
      </c>
      <c r="O289" s="3">
        <f>HDTperms!O289/HDTperms!O$307</f>
        <v>0.10895481009148877</v>
      </c>
      <c r="P289" s="3">
        <f>HDTperms!P289/HDTperms!P$307</f>
        <v>0.21784412428397848</v>
      </c>
      <c r="Q289" s="3">
        <f>HDTperms!Q289/HDTperms!Q$307</f>
        <v>0.32275522755227554</v>
      </c>
      <c r="R289" s="1"/>
      <c r="S289" s="1">
        <v>0.5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5.5">
      <c r="A290" s="1">
        <v>287</v>
      </c>
      <c r="B290" s="3">
        <f>HDTperms!B290/HDTperms!B$307</f>
        <v>1.8966528156626816E-2</v>
      </c>
      <c r="C290" s="3">
        <f>HDTperms!C290/HDTperms!C$307</f>
        <v>6.320472761853009E-2</v>
      </c>
      <c r="D290" s="3">
        <f>HDTperms!D290/HDTperms!D$307</f>
        <v>0.14779059219904109</v>
      </c>
      <c r="E290" s="3">
        <f>HDTperms!E290/HDTperms!E$307</f>
        <v>0.26868775309182447</v>
      </c>
      <c r="F290" s="3">
        <f>HDTperms!F290/HDTperms!F$307</f>
        <v>0.34366606170598912</v>
      </c>
      <c r="G290" s="3">
        <f>HDTperms!G290/HDTperms!G$307</f>
        <v>0.42433177050606596</v>
      </c>
      <c r="H290" s="6">
        <f>HDTperms!H290/HDTperms!H$307</f>
        <v>0.51613443501563205</v>
      </c>
      <c r="I290" s="1"/>
      <c r="J290" s="1">
        <v>287</v>
      </c>
      <c r="K290" s="3">
        <f>HDTperms!K290/HDTperms!K$307</f>
        <v>1.1141731116840015E-2</v>
      </c>
      <c r="L290" s="3">
        <f>HDTperms!L290/HDTperms!L$307</f>
        <v>8.2759166864655107E-3</v>
      </c>
      <c r="M290" s="3">
        <f>HDTperms!M290/HDTperms!M$307</f>
        <v>4.1868804049778524E-2</v>
      </c>
      <c r="N290" s="3">
        <f>HDTperms!N290/HDTperms!N$307</f>
        <v>6.4273049645390073E-2</v>
      </c>
      <c r="O290" s="3">
        <f>HDTperms!O290/HDTperms!O$307</f>
        <v>0.13714074484798075</v>
      </c>
      <c r="P290" s="3">
        <f>HDTperms!P290/HDTperms!P$307</f>
        <v>0.25672626280159694</v>
      </c>
      <c r="Q290" s="3">
        <f>HDTperms!Q290/HDTperms!Q$307</f>
        <v>0.34514145141451413</v>
      </c>
      <c r="R290" s="1"/>
      <c r="S290" s="1">
        <v>0.5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5.5">
      <c r="A291" s="1">
        <v>288</v>
      </c>
      <c r="B291" s="3">
        <f>HDTperms!B291/HDTperms!B$307</f>
        <v>2.4014071940245241E-2</v>
      </c>
      <c r="C291" s="3">
        <f>HDTperms!C291/HDTperms!C$307</f>
        <v>6.9080288004347248E-2</v>
      </c>
      <c r="D291" s="3">
        <f>HDTperms!D291/HDTperms!D$307</f>
        <v>0.14344952701827135</v>
      </c>
      <c r="E291" s="3">
        <f>HDTperms!E291/HDTperms!E$307</f>
        <v>0.22633249425413154</v>
      </c>
      <c r="F291" s="3">
        <f>HDTperms!F291/HDTperms!F$307</f>
        <v>0.32246823956442833</v>
      </c>
      <c r="G291" s="3">
        <f>HDTperms!G291/HDTperms!G$307</f>
        <v>0.45516941369810043</v>
      </c>
      <c r="H291" s="6">
        <f>HDTperms!H291/HDTperms!H$307</f>
        <v>0.50206565430995986</v>
      </c>
      <c r="I291" s="1"/>
      <c r="J291" s="1">
        <v>288</v>
      </c>
      <c r="K291" s="3">
        <f>HDTperms!K291/HDTperms!K$307</f>
        <v>7.5562272201973512E-3</v>
      </c>
      <c r="L291" s="3">
        <f>HDTperms!L291/HDTperms!L$307</f>
        <v>1.5561891185554766E-2</v>
      </c>
      <c r="M291" s="3">
        <f>HDTperms!M291/HDTperms!M$307</f>
        <v>3.786121071503902E-2</v>
      </c>
      <c r="N291" s="3">
        <f>HDTperms!N291/HDTperms!N$307</f>
        <v>3.0363475177304967E-2</v>
      </c>
      <c r="O291" s="3">
        <f>HDTperms!O291/HDTperms!O$307</f>
        <v>0.11200443581924037</v>
      </c>
      <c r="P291" s="3">
        <f>HDTperms!P291/HDTperms!P$307</f>
        <v>0.2435341086616907</v>
      </c>
      <c r="Q291" s="3">
        <f>HDTperms!Q291/HDTperms!Q$307</f>
        <v>0.37343173431734317</v>
      </c>
      <c r="R291" s="1"/>
      <c r="S291" s="1">
        <v>0.5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5.5">
      <c r="A292" s="1">
        <v>289</v>
      </c>
      <c r="B292" s="3">
        <f>HDTperms!B292/HDTperms!B$307</f>
        <v>2.1464807403064216E-2</v>
      </c>
      <c r="C292" s="3">
        <f>HDTperms!C292/HDTperms!C$307</f>
        <v>6.9148213557940499E-2</v>
      </c>
      <c r="D292" s="3">
        <f>HDTperms!D292/HDTperms!D$307</f>
        <v>0.13450822858623818</v>
      </c>
      <c r="E292" s="3">
        <f>HDTperms!E292/HDTperms!E$307</f>
        <v>0.24745540111634018</v>
      </c>
      <c r="F292" s="3">
        <f>HDTperms!F292/HDTperms!F$307</f>
        <v>0.3370961887477314</v>
      </c>
      <c r="G292" s="3">
        <f>HDTperms!G292/HDTperms!G$307</f>
        <v>0.42351007781913091</v>
      </c>
      <c r="H292" s="6">
        <f>HDTperms!H292/HDTperms!H$307</f>
        <v>0.49637114783385444</v>
      </c>
      <c r="I292" s="1"/>
      <c r="J292" s="1">
        <v>289</v>
      </c>
      <c r="K292" s="3">
        <f>HDTperms!K292/HDTperms!K$307</f>
        <v>7.7043885382404361E-3</v>
      </c>
      <c r="L292" s="3">
        <f>HDTperms!L292/HDTperms!L$307</f>
        <v>8.9490773738813666E-3</v>
      </c>
      <c r="M292" s="3">
        <f>HDTperms!M292/HDTperms!M$307</f>
        <v>3.3115376502847502E-2</v>
      </c>
      <c r="N292" s="3">
        <f>HDTperms!N292/HDTperms!N$307</f>
        <v>8.8652482269503549E-2</v>
      </c>
      <c r="O292" s="3">
        <f>HDTperms!O292/HDTperms!O$307</f>
        <v>0.12974771278070418</v>
      </c>
      <c r="P292" s="3">
        <f>HDTperms!P292/HDTperms!P$307</f>
        <v>0.22391945842735636</v>
      </c>
      <c r="Q292" s="3">
        <f>HDTperms!Q292/HDTperms!Q$307</f>
        <v>0.37761377613776143</v>
      </c>
      <c r="R292" s="1"/>
      <c r="S292" s="1">
        <v>0.5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5.5">
      <c r="A293" s="1">
        <v>290</v>
      </c>
      <c r="B293" s="3">
        <f>HDTperms!B293/HDTperms!B$307</f>
        <v>1.0400999311698576E-2</v>
      </c>
      <c r="C293" s="3">
        <f>HDTperms!C293/HDTperms!C$307</f>
        <v>7.1050129058551834E-2</v>
      </c>
      <c r="D293" s="3">
        <f>HDTperms!D293/HDTperms!D$307</f>
        <v>0.11662563172217183</v>
      </c>
      <c r="E293" s="3">
        <f>HDTperms!E293/HDTperms!E$307</f>
        <v>0.23891868228083615</v>
      </c>
      <c r="F293" s="3">
        <f>HDTperms!F293/HDTperms!F$307</f>
        <v>0.31172413793103448</v>
      </c>
      <c r="G293" s="3">
        <f>HDTperms!G293/HDTperms!G$307</f>
        <v>0.4472424960123737</v>
      </c>
      <c r="H293" s="6">
        <f>HDTperms!H293/HDTperms!H$307</f>
        <v>0.49759937472085758</v>
      </c>
      <c r="I293" s="1"/>
      <c r="J293" s="1">
        <v>290</v>
      </c>
      <c r="K293" s="3">
        <f>HDTperms!K293/HDTperms!K$307</f>
        <v>1.1230627907665866E-2</v>
      </c>
      <c r="L293" s="3">
        <f>HDTperms!L293/HDTperms!L$307</f>
        <v>6.9691929991288516E-3</v>
      </c>
      <c r="M293" s="3">
        <f>HDTperms!M293/HDTperms!M$307</f>
        <v>5.5578991773887365E-2</v>
      </c>
      <c r="N293" s="3">
        <f>HDTperms!N293/HDTperms!N$307</f>
        <v>7.8014184397163122E-2</v>
      </c>
      <c r="O293" s="3">
        <f>HDTperms!O293/HDTperms!O$307</f>
        <v>0.10997135200073929</v>
      </c>
      <c r="P293" s="3">
        <f>HDTperms!P293/HDTperms!P$307</f>
        <v>0.23693803159173757</v>
      </c>
      <c r="Q293" s="3">
        <f>HDTperms!Q293/HDTperms!Q$307</f>
        <v>0.33480934809348095</v>
      </c>
      <c r="R293" s="1"/>
      <c r="S293" s="1">
        <v>0.5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5.5">
      <c r="A294" s="1">
        <v>291</v>
      </c>
      <c r="B294" s="3">
        <f>HDTperms!B294/HDTperms!B$307</f>
        <v>1.8380197313075178E-2</v>
      </c>
      <c r="C294" s="3">
        <f>HDTperms!C294/HDTperms!C$307</f>
        <v>8.1171036543947833E-2</v>
      </c>
      <c r="D294" s="3">
        <f>HDTperms!D294/HDTperms!D$307</f>
        <v>0.15452896203187769</v>
      </c>
      <c r="E294" s="3">
        <f>HDTperms!E294/HDTperms!E$307</f>
        <v>0.23651088978877091</v>
      </c>
      <c r="F294" s="3">
        <f>HDTperms!F294/HDTperms!F$307</f>
        <v>0.32994555353902</v>
      </c>
      <c r="G294" s="3">
        <f>HDTperms!G294/HDTperms!G$307</f>
        <v>0.4207066557107641</v>
      </c>
      <c r="H294" s="3">
        <f>HDTperms!H294/HDTperms!H$307</f>
        <v>0.49341223760607417</v>
      </c>
      <c r="I294" s="1"/>
      <c r="J294" s="1">
        <v>291</v>
      </c>
      <c r="K294" s="3">
        <f>HDTperms!K294/HDTperms!K$307</f>
        <v>6.4302012030699029E-3</v>
      </c>
      <c r="L294" s="3">
        <f>HDTperms!L294/HDTperms!L$307</f>
        <v>7.6819513740397569E-3</v>
      </c>
      <c r="M294" s="3">
        <f>HDTperms!M294/HDTperms!M$307</f>
        <v>3.6173802995148698E-2</v>
      </c>
      <c r="N294" s="3">
        <f>HDTperms!N294/HDTperms!N$307</f>
        <v>9.0868794326241134E-2</v>
      </c>
      <c r="O294" s="3">
        <f>HDTperms!O294/HDTperms!O$307</f>
        <v>0.11727197116717493</v>
      </c>
      <c r="P294" s="3">
        <f>HDTperms!P294/HDTperms!P$307</f>
        <v>0.23988890817566397</v>
      </c>
      <c r="Q294" s="3">
        <f>HDTperms!Q294/HDTperms!Q$307</f>
        <v>0.37244772447724483</v>
      </c>
      <c r="R294" s="1"/>
      <c r="S294" s="1">
        <v>0.5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5.5">
      <c r="A295" s="1">
        <v>292</v>
      </c>
      <c r="B295" s="3">
        <f>HDTperms!B295/HDTperms!B$307</f>
        <v>1.0477477247814008E-2</v>
      </c>
      <c r="C295" s="3">
        <f>HDTperms!C295/HDTperms!C$307</f>
        <v>7.814834940904769E-2</v>
      </c>
      <c r="D295" s="3">
        <f>HDTperms!D295/HDTperms!D$307</f>
        <v>0.13204613191654788</v>
      </c>
      <c r="E295" s="3">
        <f>HDTperms!E295/HDTperms!E$307</f>
        <v>0.24045091386669584</v>
      </c>
      <c r="F295" s="3">
        <f>HDTperms!F295/HDTperms!F$307</f>
        <v>0.31731397459165156</v>
      </c>
      <c r="G295" s="3">
        <f>HDTperms!G295/HDTperms!G$307</f>
        <v>0.42230170622069696</v>
      </c>
      <c r="H295" s="3">
        <f>HDTperms!H295/HDTperms!H$307</f>
        <v>0.49173738276016082</v>
      </c>
      <c r="I295" s="1"/>
      <c r="J295" s="1">
        <v>292</v>
      </c>
      <c r="K295" s="3">
        <f>HDTperms!K295/HDTperms!K$307</f>
        <v>0</v>
      </c>
      <c r="L295" s="3">
        <f>HDTperms!L295/HDTperms!L$307</f>
        <v>4.4349409994456331E-3</v>
      </c>
      <c r="M295" s="3">
        <f>HDTperms!M295/HDTperms!M$307</f>
        <v>1.7295929128875766E-2</v>
      </c>
      <c r="N295" s="3">
        <f>HDTperms!N295/HDTperms!N$307</f>
        <v>7.934397163120567E-2</v>
      </c>
      <c r="O295" s="3">
        <f>HDTperms!O295/HDTperms!O$307</f>
        <v>0.12106090010165418</v>
      </c>
      <c r="P295" s="3">
        <f>HDTperms!P295/HDTperms!P$307</f>
        <v>0.23745877451831282</v>
      </c>
      <c r="Q295" s="3">
        <f>HDTperms!Q295/HDTperms!Q$307</f>
        <v>0.34956949569495699</v>
      </c>
      <c r="R295" s="1"/>
      <c r="S295" s="1">
        <v>0.5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5.5">
      <c r="A296" s="1">
        <v>293</v>
      </c>
      <c r="B296" s="3">
        <f>HDTperms!B296/HDTperms!B$307</f>
        <v>1.756443266117725E-2</v>
      </c>
      <c r="C296" s="3">
        <f>HDTperms!C296/HDTperms!C$307</f>
        <v>7.369922564868904E-2</v>
      </c>
      <c r="D296" s="3">
        <f>HDTperms!D296/HDTperms!D$307</f>
        <v>0.13619282104444733</v>
      </c>
      <c r="E296" s="3">
        <f>HDTperms!E296/HDTperms!E$307</f>
        <v>0.24439093794462077</v>
      </c>
      <c r="F296" s="3">
        <f>HDTperms!F296/HDTperms!F$307</f>
        <v>0.31970961887477317</v>
      </c>
      <c r="G296" s="3">
        <f>HDTperms!G296/HDTperms!G$307</f>
        <v>0.42206003190101016</v>
      </c>
      <c r="H296" s="3">
        <f>HDTperms!H296/HDTperms!H$307</f>
        <v>0.50083742742295667</v>
      </c>
      <c r="I296" s="1"/>
      <c r="J296" s="1">
        <v>293</v>
      </c>
      <c r="K296" s="3">
        <f>HDTperms!K296/HDTperms!K$307</f>
        <v>6.9635819480250091E-3</v>
      </c>
      <c r="L296" s="3">
        <f>HDTperms!L296/HDTperms!L$307</f>
        <v>1.3384018373326999E-2</v>
      </c>
      <c r="M296" s="3">
        <f>HDTperms!M296/HDTperms!M$307</f>
        <v>2.2780004218519296E-2</v>
      </c>
      <c r="N296" s="3">
        <f>HDTperms!N296/HDTperms!N$307</f>
        <v>6.0726950354609933E-2</v>
      </c>
      <c r="O296" s="3">
        <f>HDTperms!O296/HDTperms!O$307</f>
        <v>0.11514647444783291</v>
      </c>
      <c r="P296" s="3">
        <f>HDTperms!P296/HDTperms!P$307</f>
        <v>0.26436382572470063</v>
      </c>
      <c r="Q296" s="3">
        <f>HDTperms!Q296/HDTperms!Q$307</f>
        <v>0.32742927429274293</v>
      </c>
      <c r="R296" s="1"/>
      <c r="S296" s="1">
        <v>0.5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5.5">
      <c r="A297" s="1">
        <v>294</v>
      </c>
      <c r="B297" s="3">
        <f>HDTperms!B297/HDTperms!B$307</f>
        <v>8.5655288449282378E-3</v>
      </c>
      <c r="C297" s="3">
        <f>HDTperms!C297/HDTperms!C$307</f>
        <v>6.8740660236380938E-2</v>
      </c>
      <c r="D297" s="3">
        <f>HDTperms!D297/HDTperms!D$307</f>
        <v>0.10872100557211352</v>
      </c>
      <c r="E297" s="3">
        <f>HDTperms!E297/HDTperms!E$307</f>
        <v>0.2117762941884645</v>
      </c>
      <c r="F297" s="3">
        <f>HDTperms!F297/HDTperms!F$307</f>
        <v>0.3069691470054447</v>
      </c>
      <c r="G297" s="3">
        <f>HDTperms!G297/HDTperms!G$307</f>
        <v>0.41843491710570829</v>
      </c>
      <c r="H297" s="3">
        <f>HDTperms!H297/HDTperms!H$307</f>
        <v>0.48983921393479235</v>
      </c>
      <c r="I297" s="1"/>
      <c r="J297" s="1">
        <v>294</v>
      </c>
      <c r="K297" s="3">
        <f>HDTperms!K297/HDTperms!K$307</f>
        <v>0</v>
      </c>
      <c r="L297" s="3">
        <f>HDTperms!L297/HDTperms!L$307</f>
        <v>2.2055911934743013E-2</v>
      </c>
      <c r="M297" s="3">
        <f>HDTperms!M297/HDTperms!M$307</f>
        <v>2.668213457076566E-2</v>
      </c>
      <c r="N297" s="3">
        <f>HDTperms!N297/HDTperms!N$307</f>
        <v>7.8900709219858159E-2</v>
      </c>
      <c r="O297" s="3">
        <f>HDTperms!O297/HDTperms!O$307</f>
        <v>0.10017558451159782</v>
      </c>
      <c r="P297" s="3">
        <f>HDTperms!P297/HDTperms!P$307</f>
        <v>0.25290748134004515</v>
      </c>
      <c r="Q297" s="3">
        <f>HDTperms!Q297/HDTperms!Q$307</f>
        <v>0.29348093480934812</v>
      </c>
      <c r="R297" s="1"/>
      <c r="S297" s="1">
        <v>0.5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5.5">
      <c r="A298" s="1">
        <v>295</v>
      </c>
      <c r="B298" s="3">
        <f>HDTperms!B298/HDTperms!B$307</f>
        <v>2.0062711907614654E-2</v>
      </c>
      <c r="C298" s="3">
        <f>HDTperms!C298/HDTperms!C$307</f>
        <v>6.8944436897160719E-2</v>
      </c>
      <c r="D298" s="3">
        <f>HDTperms!D298/HDTperms!D$307</f>
        <v>0.14286639885966049</v>
      </c>
      <c r="E298" s="3">
        <f>HDTperms!E298/HDTperms!E$307</f>
        <v>0.24745540111634018</v>
      </c>
      <c r="F298" s="3">
        <f>HDTperms!F298/HDTperms!F$307</f>
        <v>0.3197459165154265</v>
      </c>
      <c r="G298" s="3">
        <f>HDTperms!G298/HDTperms!G$307</f>
        <v>0.40335443955725259</v>
      </c>
      <c r="H298" s="3">
        <f>HDTperms!H298/HDTperms!H$307</f>
        <v>0.48693613220187587</v>
      </c>
      <c r="I298" s="1"/>
      <c r="J298" s="1">
        <v>295</v>
      </c>
      <c r="K298" s="3">
        <f>HDTperms!K298/HDTperms!K$307</f>
        <v>2.0149939253859602E-3</v>
      </c>
      <c r="L298" s="3">
        <f>HDTperms!L298/HDTperms!L$307</f>
        <v>1.3186029935851747E-2</v>
      </c>
      <c r="M298" s="3">
        <f>HDTperms!M298/HDTperms!M$307</f>
        <v>3.2693524572874923E-2</v>
      </c>
      <c r="N298" s="3">
        <f>HDTperms!N298/HDTperms!N$307</f>
        <v>9.2198581560283682E-2</v>
      </c>
      <c r="O298" s="3">
        <f>HDTperms!O298/HDTperms!O$307</f>
        <v>9.3059791146844095E-2</v>
      </c>
      <c r="P298" s="3">
        <f>HDTperms!P298/HDTperms!P$307</f>
        <v>0.21957993403922932</v>
      </c>
      <c r="Q298" s="3">
        <f>HDTperms!Q298/HDTperms!Q$307</f>
        <v>0.34095940959409599</v>
      </c>
      <c r="R298" s="1"/>
      <c r="S298" s="1">
        <v>0.5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5.5">
      <c r="A299" s="1">
        <v>296</v>
      </c>
      <c r="B299" s="3">
        <f>HDTperms!B299/HDTperms!B$307</f>
        <v>1.4301374053585543E-2</v>
      </c>
      <c r="C299" s="3">
        <f>HDTperms!C299/HDTperms!C$307</f>
        <v>5.5597065616084775E-2</v>
      </c>
      <c r="D299" s="3">
        <f>HDTperms!D299/HDTperms!D$307</f>
        <v>0.13722949332642218</v>
      </c>
      <c r="E299" s="3">
        <f>HDTperms!E299/HDTperms!E$307</f>
        <v>0.24088869431979862</v>
      </c>
      <c r="F299" s="3">
        <f>HDTperms!F299/HDTperms!F$307</f>
        <v>0.30635208711433759</v>
      </c>
      <c r="G299" s="3">
        <f>HDTperms!G299/HDTperms!G$307</f>
        <v>0.4336120643820387</v>
      </c>
      <c r="H299" s="3">
        <f>HDTperms!H299/HDTperms!H$307</f>
        <v>0.49497543546225997</v>
      </c>
      <c r="I299" s="1"/>
      <c r="J299" s="1">
        <v>296</v>
      </c>
      <c r="K299" s="3">
        <f>HDTperms!K299/HDTperms!K$307</f>
        <v>0</v>
      </c>
      <c r="L299" s="3">
        <f>HDTperms!L299/HDTperms!L$307</f>
        <v>5.7416646867822921E-3</v>
      </c>
      <c r="M299" s="3">
        <f>HDTperms!M299/HDTperms!M$307</f>
        <v>4.1236026154819659E-2</v>
      </c>
      <c r="N299" s="3">
        <f>HDTperms!N299/HDTperms!N$307</f>
        <v>5.3413120567375891E-2</v>
      </c>
      <c r="O299" s="3">
        <f>HDTperms!O299/HDTperms!O$307</f>
        <v>0.10220866833009887</v>
      </c>
      <c r="P299" s="3">
        <f>HDTperms!P299/HDTperms!P$307</f>
        <v>0.23485505988543656</v>
      </c>
      <c r="Q299" s="3">
        <f>HDTperms!Q299/HDTperms!Q$307</f>
        <v>0.36678966789667899</v>
      </c>
      <c r="R299" s="1"/>
      <c r="S299" s="1">
        <v>0.5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5.5">
      <c r="A300" s="1">
        <v>297</v>
      </c>
      <c r="B300" s="3">
        <f>HDTperms!B300/HDTperms!B$307</f>
        <v>1.6646697427792085E-2</v>
      </c>
      <c r="C300" s="3">
        <f>HDTperms!C300/HDTperms!C$307</f>
        <v>7.1050129058551834E-2</v>
      </c>
      <c r="D300" s="3">
        <f>HDTperms!D300/HDTperms!D$307</f>
        <v>0.14137618245432163</v>
      </c>
      <c r="E300" s="3">
        <f>HDTperms!E300/HDTperms!E$307</f>
        <v>0.20958739192295064</v>
      </c>
      <c r="F300" s="3">
        <f>HDTperms!F300/HDTperms!F$307</f>
        <v>0.29912885662431943</v>
      </c>
      <c r="G300" s="3">
        <f>HDTperms!G300/HDTperms!G$307</f>
        <v>0.41582483445309099</v>
      </c>
      <c r="H300" s="3">
        <f>HDTperms!H300/HDTperms!H$307</f>
        <v>0.49910674408217959</v>
      </c>
      <c r="I300" s="1"/>
      <c r="J300" s="1">
        <v>297</v>
      </c>
      <c r="K300" s="3">
        <f>HDTperms!K300/HDTperms!K$307</f>
        <v>8.1488724923696933E-3</v>
      </c>
      <c r="L300" s="3">
        <f>HDTperms!L300/HDTperms!L$307</f>
        <v>9.5430426863071221E-3</v>
      </c>
      <c r="M300" s="3">
        <f>HDTperms!M300/HDTperms!M$307</f>
        <v>4.9145749841805524E-2</v>
      </c>
      <c r="N300" s="3">
        <f>HDTperms!N300/HDTperms!N$307</f>
        <v>0.11502659574468084</v>
      </c>
      <c r="O300" s="3">
        <f>HDTperms!O300/HDTperms!O$307</f>
        <v>0.15072544127160151</v>
      </c>
      <c r="P300" s="3">
        <f>HDTperms!P300/HDTperms!P$307</f>
        <v>0.23277208817913558</v>
      </c>
      <c r="Q300" s="3">
        <f>HDTperms!Q300/HDTperms!Q$307</f>
        <v>0.39138991389913896</v>
      </c>
      <c r="R300" s="1"/>
      <c r="S300" s="1">
        <v>0.5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5.5">
      <c r="A301" s="1">
        <v>298</v>
      </c>
      <c r="B301" s="3">
        <f>HDTperms!B301/HDTperms!B$307</f>
        <v>1.0171565503352284E-2</v>
      </c>
      <c r="C301" s="3">
        <f>HDTperms!C301/HDTperms!C$307</f>
        <v>7.0438799076212477E-2</v>
      </c>
      <c r="D301" s="3">
        <f>HDTperms!D301/HDTperms!D$307</f>
        <v>0.12900090708824674</v>
      </c>
      <c r="E301" s="3">
        <f>HDTperms!E301/HDTperms!E$307</f>
        <v>0.21221407464156725</v>
      </c>
      <c r="F301" s="3">
        <f>HDTperms!F301/HDTperms!F$307</f>
        <v>0.30199637023593467</v>
      </c>
      <c r="G301" s="3">
        <f>HDTperms!G301/HDTperms!G$307</f>
        <v>0.40596452220986995</v>
      </c>
      <c r="H301" s="3">
        <f>HDTperms!H301/HDTperms!H$307</f>
        <v>0.45209915140687806</v>
      </c>
      <c r="I301" s="1"/>
      <c r="J301" s="1">
        <v>298</v>
      </c>
      <c r="K301" s="3">
        <f>HDTperms!K301/HDTperms!K$307</f>
        <v>4.4152072776839418E-3</v>
      </c>
      <c r="L301" s="3">
        <f>HDTperms!L301/HDTperms!L$307</f>
        <v>1.7502177872812229E-2</v>
      </c>
      <c r="M301" s="3">
        <f>HDTperms!M301/HDTperms!M$307</f>
        <v>4.2185192997257963E-4</v>
      </c>
      <c r="N301" s="3">
        <f>HDTperms!N301/HDTperms!N$307</f>
        <v>8.8652482269503549E-2</v>
      </c>
      <c r="O301" s="3">
        <f>HDTperms!O301/HDTperms!O$307</f>
        <v>0.12660567415211163</v>
      </c>
      <c r="P301" s="3">
        <f>HDTperms!P301/HDTperms!P$307</f>
        <v>0.25134525256031942</v>
      </c>
      <c r="Q301" s="3">
        <f>HDTperms!Q301/HDTperms!Q$307</f>
        <v>0.27281672816728164</v>
      </c>
      <c r="R301" s="1"/>
      <c r="S301" s="1">
        <v>0.5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5.5">
      <c r="A302" s="1">
        <v>299</v>
      </c>
      <c r="B302" s="3">
        <f>HDTperms!B302/HDTperms!B$307</f>
        <v>1.9195961964973106E-2</v>
      </c>
      <c r="C302" s="3">
        <f>HDTperms!C302/HDTperms!C$307</f>
        <v>7.1389756826518144E-2</v>
      </c>
      <c r="D302" s="3">
        <f>HDTperms!D302/HDTperms!D$307</f>
        <v>0.13249967603991189</v>
      </c>
      <c r="E302" s="3">
        <f>HDTperms!E302/HDTperms!E$307</f>
        <v>0.20520958739192294</v>
      </c>
      <c r="F302" s="3">
        <f>HDTperms!F302/HDTperms!F$307</f>
        <v>0.30119782214156082</v>
      </c>
      <c r="G302" s="3">
        <f>HDTperms!G302/HDTperms!G$307</f>
        <v>0.41683986659577549</v>
      </c>
      <c r="H302" s="3">
        <f>HDTperms!H302/HDTperms!H$307</f>
        <v>0.47990174184903978</v>
      </c>
      <c r="I302" s="1"/>
      <c r="J302" s="1">
        <v>299</v>
      </c>
      <c r="K302" s="3">
        <f>HDTperms!K302/HDTperms!K$307</f>
        <v>0</v>
      </c>
      <c r="L302" s="3">
        <f>HDTperms!L302/HDTperms!L$307</f>
        <v>1.6274649560465673E-2</v>
      </c>
      <c r="M302" s="3">
        <f>HDTperms!M302/HDTperms!M$307</f>
        <v>5.1255009491668425E-2</v>
      </c>
      <c r="N302" s="3">
        <f>HDTperms!N302/HDTperms!N$307</f>
        <v>0</v>
      </c>
      <c r="O302" s="3">
        <f>HDTperms!O302/HDTperms!O$307</f>
        <v>0.13113390629331853</v>
      </c>
      <c r="P302" s="3">
        <f>HDTperms!P302/HDTperms!P$307</f>
        <v>0.21645547647977784</v>
      </c>
      <c r="Q302" s="3">
        <f>HDTperms!Q302/HDTperms!Q$307</f>
        <v>0.36900369003690037</v>
      </c>
      <c r="R302" s="1"/>
      <c r="S302" s="1">
        <v>0.5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5.5">
      <c r="A303" s="1">
        <v>300</v>
      </c>
      <c r="B303" s="3">
        <f>HDTperms!B303/HDTperms!B$307</f>
        <v>1.6264307747214928E-2</v>
      </c>
      <c r="C303" s="3">
        <f>HDTperms!C303/HDTperms!C$307</f>
        <v>5.5087623964135309E-2</v>
      </c>
      <c r="D303" s="3">
        <f>HDTperms!D303/HDTperms!D$307</f>
        <v>0.1334715563042633</v>
      </c>
      <c r="E303" s="3">
        <f>HDTperms!E303/HDTperms!E$307</f>
        <v>0.20893072124329648</v>
      </c>
      <c r="F303" s="3">
        <f>HDTperms!F303/HDTperms!F$307</f>
        <v>0.29299455535390201</v>
      </c>
      <c r="G303" s="3">
        <f>HDTperms!G303/HDTperms!G$307</f>
        <v>0.41181304074629027</v>
      </c>
      <c r="H303" s="3">
        <f>HDTperms!H303/HDTperms!H$307</f>
        <v>0.46544216167932112</v>
      </c>
      <c r="I303" s="1"/>
      <c r="J303" s="1">
        <v>300</v>
      </c>
      <c r="K303" s="3">
        <f>HDTperms!K303/HDTperms!K$307</f>
        <v>0</v>
      </c>
      <c r="L303" s="3">
        <f>HDTperms!L303/HDTperms!L$307</f>
        <v>6.1772392492278451E-3</v>
      </c>
      <c r="M303" s="3">
        <f>HDTperms!M303/HDTperms!M$307</f>
        <v>3.7966673697532163E-2</v>
      </c>
      <c r="N303" s="3">
        <f>HDTperms!N303/HDTperms!N$307</f>
        <v>9.6631205673758866E-2</v>
      </c>
      <c r="O303" s="3">
        <f>HDTperms!O303/HDTperms!O$307</f>
        <v>0.10137695222253025</v>
      </c>
      <c r="P303" s="3">
        <f>HDTperms!P303/HDTperms!P$307</f>
        <v>0.20135393160909565</v>
      </c>
      <c r="Q303" s="3">
        <f>HDTperms!Q303/HDTperms!Q$307</f>
        <v>0.36383763837638378</v>
      </c>
      <c r="R303" s="1"/>
      <c r="S303" s="1">
        <v>0.5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5.5">
      <c r="A304" s="1">
        <v>301</v>
      </c>
      <c r="B304" s="3">
        <f>HDTperms!B304/HDTperms!B$307</f>
        <v>1.305223443036684E-2</v>
      </c>
      <c r="C304" s="3">
        <f>HDTperms!C304/HDTperms!C$307</f>
        <v>6.7280260834125805E-2</v>
      </c>
      <c r="D304" s="3">
        <f>HDTperms!D304/HDTperms!D$307</f>
        <v>0.14999352079823766</v>
      </c>
      <c r="E304" s="3">
        <f>HDTperms!E304/HDTperms!E$307</f>
        <v>0.22042245813724415</v>
      </c>
      <c r="F304" s="3">
        <f>HDTperms!F304/HDTperms!F$307</f>
        <v>0.31517241379310346</v>
      </c>
      <c r="G304" s="3">
        <f>HDTperms!G304/HDTperms!G$307</f>
        <v>0.39059403547779009</v>
      </c>
      <c r="H304" s="3">
        <f>HDTperms!H304/HDTperms!H$307</f>
        <v>0.47610540419830283</v>
      </c>
      <c r="I304" s="1"/>
      <c r="J304" s="1">
        <v>301</v>
      </c>
      <c r="K304" s="3">
        <f>HDTperms!K304/HDTperms!K$307</f>
        <v>0</v>
      </c>
      <c r="L304" s="3">
        <f>HDTperms!L304/HDTperms!L$307</f>
        <v>7.3651698740793544E-3</v>
      </c>
      <c r="M304" s="3">
        <f>HDTperms!M304/HDTperms!M$307</f>
        <v>1.7401392111368909E-2</v>
      </c>
      <c r="N304" s="3">
        <f>HDTperms!N304/HDTperms!N$307</f>
        <v>1.1746453900709219E-2</v>
      </c>
      <c r="O304" s="3">
        <f>HDTperms!O304/HDTperms!O$307</f>
        <v>0.10451899085112282</v>
      </c>
      <c r="P304" s="3">
        <f>HDTperms!P304/HDTperms!P$307</f>
        <v>0.21090088526297521</v>
      </c>
      <c r="Q304" s="3">
        <f>HDTperms!Q304/HDTperms!Q$307</f>
        <v>0.36605166051660515</v>
      </c>
      <c r="R304" s="1"/>
      <c r="S304" s="1">
        <v>0.5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71" ht="15.5">
      <c r="A305" s="1">
        <v>302</v>
      </c>
      <c r="B305" s="3">
        <f>HDTperms!B305/HDTperms!B$307</f>
        <v>1.5321079868457949E-2</v>
      </c>
      <c r="C305" s="3">
        <f>HDTperms!C305/HDTperms!C$307</f>
        <v>6.9012362450753983E-2</v>
      </c>
      <c r="D305" s="3">
        <f>HDTperms!D305/HDTperms!D$307</f>
        <v>0.12835298691201244</v>
      </c>
      <c r="E305" s="3">
        <f>HDTperms!E305/HDTperms!E$307</f>
        <v>0.21002517237605339</v>
      </c>
      <c r="F305" s="3">
        <f>HDTperms!F305/HDTperms!F$307</f>
        <v>0.28254083484573506</v>
      </c>
      <c r="G305" s="3">
        <f>HDTperms!G305/HDTperms!G$307</f>
        <v>0.39035236115810334</v>
      </c>
      <c r="H305" s="3">
        <f>HDTperms!H305/HDTperms!H$307</f>
        <v>0.4550580616346584</v>
      </c>
      <c r="I305" s="1"/>
      <c r="J305" s="1">
        <v>302</v>
      </c>
      <c r="K305" s="3">
        <f>HDTperms!K305/HDTperms!K$307</f>
        <v>2.6076391975583015E-3</v>
      </c>
      <c r="L305" s="3">
        <f>HDTperms!L305/HDTperms!L$307</f>
        <v>2.181832580977271E-2</v>
      </c>
      <c r="M305" s="3">
        <f>HDTperms!M305/HDTperms!M$307</f>
        <v>6.1801307740982914E-2</v>
      </c>
      <c r="N305" s="3">
        <f>HDTperms!N305/HDTperms!N$307</f>
        <v>6.6932624113475184E-2</v>
      </c>
      <c r="O305" s="3">
        <f>HDTperms!O305/HDTperms!O$307</f>
        <v>0.10442657795028185</v>
      </c>
      <c r="P305" s="3">
        <f>HDTperms!P305/HDTperms!P$307</f>
        <v>0.21419892379795175</v>
      </c>
      <c r="Q305" s="3">
        <f>HDTperms!Q305/HDTperms!Q$307</f>
        <v>0.33554735547355474</v>
      </c>
      <c r="R305" s="1"/>
      <c r="S305" s="1">
        <v>0.5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71" ht="15.5">
      <c r="A306" s="1">
        <v>303</v>
      </c>
      <c r="B306" s="3">
        <f>HDTperms!B306/HDTperms!B$307</f>
        <v>1.5856425421265963E-2</v>
      </c>
      <c r="C306" s="3">
        <f>HDTperms!C306/HDTperms!C$307</f>
        <v>6.3917945931259351E-2</v>
      </c>
      <c r="D306" s="3">
        <f>HDTperms!D306/HDTperms!D$307</f>
        <v>0.13353634832188674</v>
      </c>
      <c r="E306" s="3">
        <f>HDTperms!E306/HDTperms!E$307</f>
        <v>0.21582576337966508</v>
      </c>
      <c r="F306" s="3">
        <f>HDTperms!F306/HDTperms!F$307</f>
        <v>0.30635208711433759</v>
      </c>
      <c r="G306" s="3">
        <f>HDTperms!G306/HDTperms!G$307</f>
        <v>0.37290347527671702</v>
      </c>
      <c r="H306" s="3">
        <f>HDTperms!H306/HDTperms!H$307</f>
        <v>0.4625390799464047</v>
      </c>
      <c r="I306" s="1"/>
      <c r="J306" s="1">
        <v>303</v>
      </c>
      <c r="K306" s="3">
        <f>HDTperms!K306/HDTperms!K$307</f>
        <v>0</v>
      </c>
      <c r="L306" s="3">
        <f>HDTperms!L306/HDTperms!L$307</f>
        <v>1.2908846123386395E-2</v>
      </c>
      <c r="M306" s="3">
        <f>HDTperms!M306/HDTperms!M$307</f>
        <v>3.6701117907614426E-2</v>
      </c>
      <c r="N306" s="3">
        <f>HDTperms!N306/HDTperms!N$307</f>
        <v>8.2225177304964536E-2</v>
      </c>
      <c r="O306" s="3">
        <f>HDTperms!O306/HDTperms!O$307</f>
        <v>9.2412900840957393E-2</v>
      </c>
      <c r="P306" s="3">
        <f>HDTperms!P306/HDTperms!P$307</f>
        <v>0.23311925013018575</v>
      </c>
      <c r="Q306" s="3">
        <f>HDTperms!Q306/HDTperms!Q$307</f>
        <v>0.29372693726937271</v>
      </c>
      <c r="R306" s="1"/>
      <c r="S306" s="1">
        <v>0.5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71" ht="15.5">
      <c r="A307" s="4" t="s">
        <v>12</v>
      </c>
      <c r="B307" s="5">
        <f>MAX(B3:B303)</f>
        <v>1</v>
      </c>
      <c r="C307" s="5">
        <f t="shared" ref="C307:H307" si="0">MAX(C3:C303)</f>
        <v>1</v>
      </c>
      <c r="D307" s="5">
        <f t="shared" si="0"/>
        <v>1</v>
      </c>
      <c r="E307" s="5">
        <f t="shared" si="0"/>
        <v>1</v>
      </c>
      <c r="F307" s="5">
        <f t="shared" si="0"/>
        <v>1</v>
      </c>
      <c r="G307" s="5">
        <f t="shared" si="0"/>
        <v>1</v>
      </c>
      <c r="H307" s="5">
        <f t="shared" si="0"/>
        <v>1</v>
      </c>
      <c r="I307" s="5"/>
      <c r="J307" s="5"/>
      <c r="K307" s="5">
        <f t="shared" ref="K307" si="1">MAX(K3:K303)</f>
        <v>1</v>
      </c>
      <c r="L307" s="5">
        <f t="shared" ref="L307:Q307" si="2">MAX(L3:L303)</f>
        <v>1</v>
      </c>
      <c r="M307" s="5">
        <f t="shared" si="2"/>
        <v>1</v>
      </c>
      <c r="N307" s="5">
        <f t="shared" si="2"/>
        <v>1</v>
      </c>
      <c r="O307" s="5">
        <f t="shared" si="2"/>
        <v>1</v>
      </c>
      <c r="P307" s="5">
        <f t="shared" si="2"/>
        <v>1</v>
      </c>
      <c r="Q307" s="5">
        <f t="shared" si="2"/>
        <v>1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</row>
    <row r="308" spans="1:71" ht="15.5">
      <c r="A308" s="4" t="s">
        <v>14</v>
      </c>
      <c r="B308" s="4">
        <f>MATCH(1, B3:B303, 0)</f>
        <v>151</v>
      </c>
      <c r="C308" s="4">
        <f t="shared" ref="C308:H308" si="3">MATCH(1, C3:C303, 0)</f>
        <v>152</v>
      </c>
      <c r="D308" s="4">
        <f t="shared" si="3"/>
        <v>152</v>
      </c>
      <c r="E308" s="4">
        <f t="shared" si="3"/>
        <v>150</v>
      </c>
      <c r="F308" s="4">
        <f t="shared" si="3"/>
        <v>150</v>
      </c>
      <c r="G308" s="4">
        <f t="shared" si="3"/>
        <v>151</v>
      </c>
      <c r="H308" s="4">
        <f t="shared" si="3"/>
        <v>150</v>
      </c>
      <c r="I308" s="4"/>
      <c r="J308" s="4"/>
      <c r="K308" s="4">
        <f>MATCH(1, K3:K303, 0)</f>
        <v>150</v>
      </c>
      <c r="L308" s="4">
        <f t="shared" ref="L308:Q308" si="4">MATCH(1, L3:L303, 0)</f>
        <v>151</v>
      </c>
      <c r="M308" s="4">
        <f t="shared" si="4"/>
        <v>152</v>
      </c>
      <c r="N308" s="4">
        <f t="shared" si="4"/>
        <v>153</v>
      </c>
      <c r="O308" s="4">
        <f t="shared" si="4"/>
        <v>152</v>
      </c>
      <c r="P308" s="4">
        <f t="shared" si="4"/>
        <v>153</v>
      </c>
      <c r="Q308" s="4">
        <f t="shared" si="4"/>
        <v>152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</row>
    <row r="309" spans="1:71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</row>
    <row r="310" spans="1:71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</row>
    <row r="311" spans="1:71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</row>
    <row r="312" spans="1:71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</row>
    <row r="313" spans="1:71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</row>
    <row r="314" spans="1:71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</row>
    <row r="315" spans="1:71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</row>
    <row r="316" spans="1:71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</row>
    <row r="317" spans="1:71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</row>
    <row r="318" spans="1:71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</row>
    <row r="319" spans="1:71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</row>
    <row r="320" spans="1:71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</row>
    <row r="321" spans="1:71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</row>
    <row r="322" spans="1:71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</row>
    <row r="323" spans="1:71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</row>
    <row r="324" spans="1:71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</row>
    <row r="325" spans="1:71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</row>
    <row r="326" spans="1:71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</row>
    <row r="327" spans="1:71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</row>
    <row r="328" spans="1:71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</row>
    <row r="329" spans="1:71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</row>
    <row r="330" spans="1:71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</row>
    <row r="331" spans="1:71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</row>
    <row r="332" spans="1:71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</row>
    <row r="333" spans="1:71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</row>
    <row r="334" spans="1:71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</row>
    <row r="335" spans="1:71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</row>
    <row r="336" spans="1:71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</row>
    <row r="337" spans="1:71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</row>
    <row r="338" spans="1:71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</row>
    <row r="339" spans="1:71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</row>
    <row r="340" spans="1:71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</row>
    <row r="341" spans="1:71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</row>
    <row r="342" spans="1:71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</row>
    <row r="343" spans="1:71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</row>
    <row r="344" spans="1:71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</row>
    <row r="345" spans="1:71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</row>
    <row r="346" spans="1:71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</row>
    <row r="347" spans="1:71" ht="15.5">
      <c r="A347" s="24" t="s">
        <v>8</v>
      </c>
      <c r="B347" s="24"/>
      <c r="C347" s="24"/>
      <c r="D347" s="24"/>
      <c r="E347" s="24"/>
      <c r="F347" s="24"/>
      <c r="G347" s="24"/>
      <c r="H347" s="24"/>
      <c r="J347" s="24" t="s">
        <v>9</v>
      </c>
      <c r="K347" s="24"/>
      <c r="L347" s="24"/>
      <c r="M347" s="24"/>
      <c r="N347" s="24"/>
      <c r="O347" s="24"/>
      <c r="P347" s="24"/>
      <c r="Q347" s="2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</row>
    <row r="348" spans="1:71" ht="15.5">
      <c r="A348" s="2"/>
      <c r="B348" s="2" t="s">
        <v>1</v>
      </c>
      <c r="C348" s="2" t="s">
        <v>2</v>
      </c>
      <c r="D348" s="2" t="s">
        <v>3</v>
      </c>
      <c r="E348" s="2" t="s">
        <v>4</v>
      </c>
      <c r="F348" s="2" t="s">
        <v>5</v>
      </c>
      <c r="G348" s="2" t="s">
        <v>6</v>
      </c>
      <c r="H348" s="2" t="s">
        <v>7</v>
      </c>
      <c r="I348" s="2"/>
      <c r="J348" s="2" t="s">
        <v>0</v>
      </c>
      <c r="K348" s="2" t="s">
        <v>1</v>
      </c>
      <c r="L348" s="2" t="s">
        <v>2</v>
      </c>
      <c r="M348" s="2" t="s">
        <v>3</v>
      </c>
      <c r="N348" s="2" t="s">
        <v>4</v>
      </c>
      <c r="O348" s="2" t="s">
        <v>5</v>
      </c>
      <c r="P348" s="2" t="s">
        <v>6</v>
      </c>
      <c r="Q348" s="2" t="s">
        <v>7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</row>
    <row r="349" spans="1:71" ht="15.5">
      <c r="A349" s="7" t="s">
        <v>15</v>
      </c>
      <c r="B349" s="1">
        <v>7</v>
      </c>
      <c r="C349" s="1">
        <v>27</v>
      </c>
      <c r="D349" s="1">
        <v>50</v>
      </c>
      <c r="E349" s="1">
        <v>94</v>
      </c>
      <c r="F349" s="1">
        <v>153</v>
      </c>
      <c r="G349" s="1">
        <v>235</v>
      </c>
      <c r="H349" s="1">
        <v>287</v>
      </c>
      <c r="J349" s="7" t="s">
        <v>15</v>
      </c>
      <c r="K349" s="1">
        <v>6</v>
      </c>
      <c r="L349" s="1">
        <v>10</v>
      </c>
      <c r="M349" s="1">
        <v>17</v>
      </c>
      <c r="N349" s="1">
        <v>25</v>
      </c>
      <c r="O349" s="1">
        <v>47</v>
      </c>
      <c r="P349" s="1">
        <v>84</v>
      </c>
      <c r="Q349" s="1">
        <v>116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</row>
    <row r="350" spans="1:71" ht="15.5">
      <c r="A350" s="1"/>
      <c r="B350" s="18">
        <f>(B349-9)/9</f>
        <v>-0.22222222222222221</v>
      </c>
      <c r="C350" s="18">
        <f t="shared" ref="C350:H350" si="5">(C349-9)/9</f>
        <v>2</v>
      </c>
      <c r="D350" s="18">
        <f t="shared" si="5"/>
        <v>4.5555555555555554</v>
      </c>
      <c r="E350" s="18">
        <f t="shared" si="5"/>
        <v>9.4444444444444446</v>
      </c>
      <c r="F350" s="18">
        <f t="shared" si="5"/>
        <v>16</v>
      </c>
      <c r="G350" s="18">
        <f t="shared" si="5"/>
        <v>25.111111111111111</v>
      </c>
      <c r="H350" s="18">
        <f t="shared" si="5"/>
        <v>30.888888888888889</v>
      </c>
      <c r="I350" s="18"/>
      <c r="J350" s="18"/>
      <c r="K350" s="1">
        <f>(K349-9)/9</f>
        <v>-0.33333333333333331</v>
      </c>
      <c r="L350" s="18">
        <f t="shared" ref="C350:Q350" si="6">(L349-9)/9</f>
        <v>0.1111111111111111</v>
      </c>
      <c r="M350" s="18">
        <f t="shared" si="6"/>
        <v>0.88888888888888884</v>
      </c>
      <c r="N350" s="18">
        <f t="shared" si="6"/>
        <v>1.7777777777777777</v>
      </c>
      <c r="O350" s="18">
        <f t="shared" si="6"/>
        <v>4.2222222222222223</v>
      </c>
      <c r="P350" s="18">
        <f t="shared" si="6"/>
        <v>8.3333333333333339</v>
      </c>
      <c r="Q350" s="18">
        <f t="shared" si="6"/>
        <v>11.888888888888889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</row>
    <row r="351" spans="1:71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</row>
    <row r="352" spans="1:71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</row>
    <row r="353" spans="1:71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</row>
    <row r="354" spans="1:71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</row>
    <row r="355" spans="1:71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</row>
    <row r="356" spans="1:71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</row>
    <row r="357" spans="1:71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</row>
    <row r="358" spans="1:71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</row>
    <row r="359" spans="1:71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</row>
    <row r="360" spans="1:71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</row>
    <row r="361" spans="1:71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</row>
    <row r="362" spans="1:71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</row>
    <row r="363" spans="1:71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</row>
    <row r="364" spans="1:71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</row>
    <row r="365" spans="1:71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</row>
    <row r="366" spans="1:71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</row>
    <row r="367" spans="1:71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</row>
    <row r="368" spans="1:71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</row>
    <row r="369" spans="1:71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</row>
    <row r="370" spans="1:71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</row>
    <row r="371" spans="1:71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</row>
    <row r="372" spans="1:71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</row>
    <row r="373" spans="1:71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</row>
    <row r="374" spans="1:71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</row>
    <row r="375" spans="1:71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</row>
    <row r="376" spans="1:71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</row>
    <row r="377" spans="1:71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</row>
    <row r="378" spans="1:71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</row>
    <row r="379" spans="1:71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</row>
    <row r="380" spans="1:71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</row>
    <row r="381" spans="1:71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</row>
    <row r="382" spans="1:71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</row>
    <row r="383" spans="1:71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</row>
    <row r="384" spans="1:71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</row>
    <row r="385" spans="1:71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</row>
    <row r="386" spans="1:71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</row>
    <row r="387" spans="1:71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</row>
    <row r="388" spans="1:71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</row>
    <row r="389" spans="1:71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</row>
    <row r="390" spans="1:71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</row>
  </sheetData>
  <mergeCells count="4">
    <mergeCell ref="A1:H1"/>
    <mergeCell ref="J1:Q1"/>
    <mergeCell ref="A347:H347"/>
    <mergeCell ref="J347:Q3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3BE5-1274-4E3D-A0E4-C3AD3FD46522}">
  <sheetPr codeName="Sheet4"/>
  <dimension ref="A1:Q306"/>
  <sheetViews>
    <sheetView topLeftCell="A310" zoomScale="85" zoomScaleNormal="85" workbookViewId="0">
      <selection activeCell="I42" sqref="I42"/>
    </sheetView>
  </sheetViews>
  <sheetFormatPr defaultRowHeight="14"/>
  <sheetData>
    <row r="1" spans="1:17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17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</row>
    <row r="3" spans="1:17" ht="15.5">
      <c r="A3" s="1">
        <v>0</v>
      </c>
      <c r="B3" s="2">
        <v>531</v>
      </c>
      <c r="C3">
        <v>561</v>
      </c>
      <c r="D3">
        <v>2240</v>
      </c>
      <c r="E3">
        <v>2100</v>
      </c>
      <c r="F3">
        <v>9332</v>
      </c>
      <c r="G3">
        <v>9607</v>
      </c>
      <c r="H3">
        <v>10022</v>
      </c>
      <c r="J3" s="1">
        <v>0</v>
      </c>
      <c r="K3">
        <v>0</v>
      </c>
      <c r="L3">
        <v>109</v>
      </c>
      <c r="M3">
        <v>273</v>
      </c>
      <c r="N3">
        <v>373</v>
      </c>
      <c r="O3">
        <v>1760</v>
      </c>
      <c r="P3">
        <v>1630</v>
      </c>
      <c r="Q3">
        <v>1696</v>
      </c>
    </row>
    <row r="4" spans="1:17" ht="15.5">
      <c r="A4" s="1">
        <v>1</v>
      </c>
      <c r="B4" s="2">
        <v>423</v>
      </c>
      <c r="C4">
        <v>735</v>
      </c>
      <c r="D4">
        <v>1996</v>
      </c>
      <c r="E4">
        <v>2015</v>
      </c>
      <c r="F4">
        <v>9319</v>
      </c>
      <c r="G4">
        <v>9970</v>
      </c>
      <c r="H4">
        <v>9794</v>
      </c>
      <c r="J4" s="1">
        <v>1</v>
      </c>
      <c r="K4">
        <v>189</v>
      </c>
      <c r="L4">
        <v>14</v>
      </c>
      <c r="M4">
        <v>269</v>
      </c>
      <c r="N4">
        <v>207</v>
      </c>
      <c r="O4">
        <v>1286</v>
      </c>
      <c r="P4">
        <v>1695</v>
      </c>
      <c r="Q4">
        <v>1587</v>
      </c>
    </row>
    <row r="5" spans="1:17" ht="15.5">
      <c r="A5" s="1">
        <v>2</v>
      </c>
      <c r="B5">
        <v>161</v>
      </c>
      <c r="C5">
        <v>785</v>
      </c>
      <c r="D5">
        <v>2352</v>
      </c>
      <c r="E5">
        <v>2371</v>
      </c>
      <c r="F5">
        <v>9527</v>
      </c>
      <c r="G5">
        <v>9575</v>
      </c>
      <c r="H5">
        <v>9751</v>
      </c>
      <c r="J5" s="1">
        <v>2</v>
      </c>
      <c r="K5">
        <v>0</v>
      </c>
      <c r="L5">
        <v>172</v>
      </c>
      <c r="M5">
        <v>106</v>
      </c>
      <c r="N5">
        <v>431</v>
      </c>
      <c r="O5">
        <v>1625</v>
      </c>
      <c r="P5">
        <v>1629</v>
      </c>
      <c r="Q5">
        <v>1658</v>
      </c>
    </row>
    <row r="6" spans="1:17" ht="15.5">
      <c r="A6" s="1">
        <v>3</v>
      </c>
      <c r="B6">
        <v>253</v>
      </c>
      <c r="C6">
        <v>628</v>
      </c>
      <c r="D6">
        <v>2266</v>
      </c>
      <c r="E6">
        <v>2091</v>
      </c>
      <c r="F6">
        <v>9071</v>
      </c>
      <c r="G6">
        <v>10060</v>
      </c>
      <c r="H6">
        <v>9505</v>
      </c>
      <c r="J6" s="1">
        <v>3</v>
      </c>
      <c r="K6">
        <v>275</v>
      </c>
      <c r="L6">
        <v>228</v>
      </c>
      <c r="M6">
        <v>366</v>
      </c>
      <c r="N6">
        <v>603</v>
      </c>
      <c r="O6">
        <v>1618</v>
      </c>
      <c r="P6">
        <v>1807</v>
      </c>
      <c r="Q6">
        <v>1901</v>
      </c>
    </row>
    <row r="7" spans="1:17" ht="15.5">
      <c r="A7" s="1">
        <v>4</v>
      </c>
      <c r="B7">
        <v>571</v>
      </c>
      <c r="C7">
        <v>618</v>
      </c>
      <c r="D7">
        <v>2003</v>
      </c>
      <c r="E7">
        <v>1880</v>
      </c>
      <c r="F7">
        <v>9534</v>
      </c>
      <c r="G7">
        <v>10029</v>
      </c>
      <c r="H7">
        <v>9938</v>
      </c>
      <c r="J7" s="1">
        <v>4</v>
      </c>
      <c r="K7">
        <v>0</v>
      </c>
      <c r="L7">
        <v>0</v>
      </c>
      <c r="M7">
        <v>448</v>
      </c>
      <c r="N7">
        <v>335</v>
      </c>
      <c r="O7">
        <v>1208</v>
      </c>
      <c r="P7">
        <v>1633</v>
      </c>
      <c r="Q7">
        <v>1918</v>
      </c>
    </row>
    <row r="8" spans="1:17" ht="15.5">
      <c r="A8" s="1">
        <v>5</v>
      </c>
      <c r="B8">
        <v>401</v>
      </c>
      <c r="C8">
        <v>486</v>
      </c>
      <c r="D8">
        <v>2135</v>
      </c>
      <c r="E8">
        <v>2078</v>
      </c>
      <c r="F8">
        <v>9343</v>
      </c>
      <c r="G8">
        <v>10323</v>
      </c>
      <c r="H8">
        <v>9571</v>
      </c>
      <c r="J8" s="1">
        <v>5</v>
      </c>
      <c r="K8">
        <v>19</v>
      </c>
      <c r="L8">
        <v>215</v>
      </c>
      <c r="M8">
        <v>385</v>
      </c>
      <c r="N8">
        <v>560</v>
      </c>
      <c r="O8">
        <v>1655</v>
      </c>
      <c r="P8">
        <v>1548</v>
      </c>
      <c r="Q8">
        <v>1766</v>
      </c>
    </row>
    <row r="9" spans="1:17" ht="15.5">
      <c r="A9" s="1">
        <v>6</v>
      </c>
      <c r="B9">
        <v>195</v>
      </c>
      <c r="C9">
        <v>786</v>
      </c>
      <c r="D9">
        <v>2266</v>
      </c>
      <c r="E9">
        <v>2457</v>
      </c>
      <c r="F9">
        <v>9989</v>
      </c>
      <c r="G9">
        <v>10206</v>
      </c>
      <c r="H9">
        <v>10277</v>
      </c>
      <c r="J9" s="1">
        <v>6</v>
      </c>
      <c r="K9">
        <v>67</v>
      </c>
      <c r="L9">
        <v>272</v>
      </c>
      <c r="M9">
        <v>41</v>
      </c>
      <c r="N9">
        <v>464</v>
      </c>
      <c r="O9">
        <v>1468</v>
      </c>
      <c r="P9">
        <v>1682</v>
      </c>
      <c r="Q9">
        <v>1604</v>
      </c>
    </row>
    <row r="10" spans="1:17" ht="15.5">
      <c r="A10" s="1">
        <v>7</v>
      </c>
      <c r="B10">
        <v>366</v>
      </c>
      <c r="C10">
        <v>527</v>
      </c>
      <c r="D10">
        <v>2278</v>
      </c>
      <c r="E10">
        <v>2468</v>
      </c>
      <c r="F10">
        <v>9646</v>
      </c>
      <c r="G10">
        <v>10333</v>
      </c>
      <c r="H10">
        <v>10387</v>
      </c>
      <c r="J10" s="1">
        <v>7</v>
      </c>
      <c r="K10">
        <v>256</v>
      </c>
      <c r="L10">
        <v>301</v>
      </c>
      <c r="M10">
        <v>447</v>
      </c>
      <c r="N10">
        <v>335</v>
      </c>
      <c r="O10">
        <v>1731</v>
      </c>
      <c r="P10">
        <v>1582</v>
      </c>
      <c r="Q10">
        <v>1593</v>
      </c>
    </row>
    <row r="11" spans="1:17" ht="15.5">
      <c r="A11" s="1">
        <v>8</v>
      </c>
      <c r="B11">
        <v>422</v>
      </c>
      <c r="C11">
        <v>677</v>
      </c>
      <c r="D11">
        <v>2146</v>
      </c>
      <c r="E11">
        <v>2455</v>
      </c>
      <c r="F11">
        <v>10115</v>
      </c>
      <c r="G11">
        <v>10529</v>
      </c>
      <c r="H11">
        <v>10208</v>
      </c>
      <c r="J11" s="1">
        <v>8</v>
      </c>
      <c r="K11">
        <v>136</v>
      </c>
      <c r="L11">
        <v>153</v>
      </c>
      <c r="M11">
        <v>706</v>
      </c>
      <c r="N11">
        <v>335</v>
      </c>
      <c r="O11">
        <v>1627</v>
      </c>
      <c r="P11">
        <v>1413</v>
      </c>
      <c r="Q11">
        <v>1726</v>
      </c>
    </row>
    <row r="12" spans="1:17" ht="15.5">
      <c r="A12" s="1">
        <v>9</v>
      </c>
      <c r="B12">
        <v>317</v>
      </c>
      <c r="C12">
        <v>728</v>
      </c>
      <c r="D12">
        <v>2699</v>
      </c>
      <c r="E12">
        <v>2338</v>
      </c>
      <c r="F12">
        <v>9995</v>
      </c>
      <c r="G12">
        <v>10171</v>
      </c>
      <c r="H12">
        <v>9820</v>
      </c>
      <c r="J12" s="1">
        <v>9</v>
      </c>
      <c r="K12">
        <v>0</v>
      </c>
      <c r="L12">
        <v>301</v>
      </c>
      <c r="M12">
        <v>159</v>
      </c>
      <c r="N12">
        <v>190</v>
      </c>
      <c r="O12">
        <v>1558</v>
      </c>
      <c r="P12">
        <v>1773</v>
      </c>
      <c r="Q12">
        <v>1794</v>
      </c>
    </row>
    <row r="13" spans="1:17" ht="15.5">
      <c r="A13" s="1">
        <v>10</v>
      </c>
      <c r="B13">
        <v>257</v>
      </c>
      <c r="C13">
        <v>525</v>
      </c>
      <c r="D13">
        <v>2132</v>
      </c>
      <c r="E13">
        <v>2212</v>
      </c>
      <c r="F13">
        <v>10472</v>
      </c>
      <c r="G13">
        <v>10329</v>
      </c>
      <c r="H13">
        <v>10469</v>
      </c>
      <c r="J13" s="1">
        <v>10</v>
      </c>
      <c r="K13">
        <v>101</v>
      </c>
      <c r="L13">
        <v>197</v>
      </c>
      <c r="M13">
        <v>395</v>
      </c>
      <c r="N13">
        <v>557</v>
      </c>
      <c r="O13">
        <v>1911</v>
      </c>
      <c r="P13">
        <v>1564</v>
      </c>
      <c r="Q13">
        <v>1835</v>
      </c>
    </row>
    <row r="14" spans="1:17" ht="15.5">
      <c r="A14" s="1">
        <v>11</v>
      </c>
      <c r="B14">
        <v>250</v>
      </c>
      <c r="C14">
        <v>862</v>
      </c>
      <c r="D14">
        <v>2282</v>
      </c>
      <c r="E14">
        <v>2441</v>
      </c>
      <c r="F14">
        <v>9847</v>
      </c>
      <c r="G14">
        <v>10596</v>
      </c>
      <c r="H14">
        <v>10261</v>
      </c>
      <c r="J14" s="1">
        <v>11</v>
      </c>
      <c r="K14">
        <v>44</v>
      </c>
      <c r="L14">
        <v>60</v>
      </c>
      <c r="M14">
        <v>261</v>
      </c>
      <c r="N14">
        <v>185</v>
      </c>
      <c r="O14">
        <v>1727</v>
      </c>
      <c r="P14">
        <v>1812</v>
      </c>
      <c r="Q14">
        <v>1810</v>
      </c>
    </row>
    <row r="15" spans="1:17" ht="15.5">
      <c r="A15" s="1">
        <v>12</v>
      </c>
      <c r="B15">
        <v>331</v>
      </c>
      <c r="C15">
        <v>831</v>
      </c>
      <c r="D15">
        <v>2402</v>
      </c>
      <c r="E15">
        <v>2496</v>
      </c>
      <c r="F15">
        <v>10458</v>
      </c>
      <c r="G15">
        <v>10570</v>
      </c>
      <c r="H15">
        <v>10680</v>
      </c>
      <c r="J15" s="1">
        <v>12</v>
      </c>
      <c r="K15">
        <v>0</v>
      </c>
      <c r="L15">
        <v>0</v>
      </c>
      <c r="M15">
        <v>359</v>
      </c>
      <c r="N15">
        <v>464</v>
      </c>
      <c r="O15">
        <v>2232</v>
      </c>
      <c r="P15">
        <v>1682</v>
      </c>
      <c r="Q15">
        <v>1739</v>
      </c>
    </row>
    <row r="16" spans="1:17" ht="15.5">
      <c r="A16" s="1">
        <v>13</v>
      </c>
      <c r="B16">
        <v>491</v>
      </c>
      <c r="C16">
        <v>729</v>
      </c>
      <c r="D16">
        <v>2478</v>
      </c>
      <c r="E16">
        <v>2446</v>
      </c>
      <c r="F16">
        <v>10150</v>
      </c>
      <c r="G16">
        <v>10679</v>
      </c>
      <c r="H16">
        <v>10158</v>
      </c>
      <c r="J16" s="1">
        <v>13</v>
      </c>
      <c r="K16">
        <v>51</v>
      </c>
      <c r="L16">
        <v>0</v>
      </c>
      <c r="M16">
        <v>296</v>
      </c>
      <c r="N16">
        <v>182</v>
      </c>
      <c r="O16">
        <v>1611</v>
      </c>
      <c r="P16">
        <v>1659</v>
      </c>
      <c r="Q16">
        <v>2017</v>
      </c>
    </row>
    <row r="17" spans="1:17" ht="15.5">
      <c r="A17" s="1">
        <v>14</v>
      </c>
      <c r="B17">
        <v>472</v>
      </c>
      <c r="C17">
        <v>912</v>
      </c>
      <c r="D17">
        <v>2091</v>
      </c>
      <c r="E17">
        <v>2652</v>
      </c>
      <c r="F17">
        <v>10618</v>
      </c>
      <c r="G17">
        <v>11078</v>
      </c>
      <c r="H17">
        <v>10841</v>
      </c>
      <c r="J17" s="1">
        <v>14</v>
      </c>
      <c r="K17">
        <v>0</v>
      </c>
      <c r="L17">
        <v>0</v>
      </c>
      <c r="M17">
        <v>173</v>
      </c>
      <c r="N17">
        <v>490</v>
      </c>
      <c r="O17">
        <v>1965</v>
      </c>
      <c r="P17">
        <v>2036</v>
      </c>
      <c r="Q17">
        <v>1599</v>
      </c>
    </row>
    <row r="18" spans="1:17" ht="15.5">
      <c r="A18" s="1">
        <v>15</v>
      </c>
      <c r="B18">
        <v>215</v>
      </c>
      <c r="C18">
        <v>1030</v>
      </c>
      <c r="D18">
        <v>2448</v>
      </c>
      <c r="E18">
        <v>2274</v>
      </c>
      <c r="F18">
        <v>10349</v>
      </c>
      <c r="G18">
        <v>10910</v>
      </c>
      <c r="H18">
        <v>10660</v>
      </c>
      <c r="J18" s="1">
        <v>15</v>
      </c>
      <c r="K18">
        <v>80</v>
      </c>
      <c r="L18">
        <v>248</v>
      </c>
      <c r="M18">
        <v>616</v>
      </c>
      <c r="N18">
        <v>326</v>
      </c>
      <c r="O18">
        <v>1400</v>
      </c>
      <c r="P18">
        <v>1916</v>
      </c>
      <c r="Q18">
        <v>1567</v>
      </c>
    </row>
    <row r="19" spans="1:17" ht="15.5">
      <c r="A19" s="1">
        <v>16</v>
      </c>
      <c r="B19">
        <v>322</v>
      </c>
      <c r="C19">
        <v>522</v>
      </c>
      <c r="D19">
        <v>2364</v>
      </c>
      <c r="E19">
        <v>2712</v>
      </c>
      <c r="F19">
        <v>10247</v>
      </c>
      <c r="G19">
        <v>10913</v>
      </c>
      <c r="H19">
        <v>10615</v>
      </c>
      <c r="J19" s="1">
        <v>16</v>
      </c>
      <c r="K19">
        <v>285</v>
      </c>
      <c r="L19">
        <v>276</v>
      </c>
      <c r="M19">
        <v>523</v>
      </c>
      <c r="N19">
        <v>234</v>
      </c>
      <c r="O19">
        <v>1622</v>
      </c>
      <c r="P19">
        <v>1516</v>
      </c>
      <c r="Q19">
        <v>1835</v>
      </c>
    </row>
    <row r="20" spans="1:17" ht="15.5">
      <c r="A20" s="1">
        <v>17</v>
      </c>
      <c r="B20">
        <v>240</v>
      </c>
      <c r="C20">
        <v>984</v>
      </c>
      <c r="D20">
        <v>2569</v>
      </c>
      <c r="E20">
        <v>2442</v>
      </c>
      <c r="F20">
        <v>10305</v>
      </c>
      <c r="G20">
        <v>11260</v>
      </c>
      <c r="H20">
        <v>10473</v>
      </c>
      <c r="J20" s="1">
        <v>17</v>
      </c>
      <c r="K20">
        <v>220</v>
      </c>
      <c r="L20">
        <v>69</v>
      </c>
      <c r="M20">
        <v>308</v>
      </c>
      <c r="N20">
        <v>594</v>
      </c>
      <c r="O20">
        <v>1766</v>
      </c>
      <c r="P20">
        <v>1810</v>
      </c>
      <c r="Q20">
        <v>1649</v>
      </c>
    </row>
    <row r="21" spans="1:17" ht="15.5">
      <c r="A21" s="1">
        <v>18</v>
      </c>
      <c r="B21">
        <v>499</v>
      </c>
      <c r="C21">
        <v>842</v>
      </c>
      <c r="D21">
        <v>2605</v>
      </c>
      <c r="E21">
        <v>2643</v>
      </c>
      <c r="F21">
        <v>10957</v>
      </c>
      <c r="G21">
        <v>10752</v>
      </c>
      <c r="H21">
        <v>11139</v>
      </c>
      <c r="J21" s="1">
        <v>18</v>
      </c>
      <c r="K21">
        <v>0</v>
      </c>
      <c r="L21">
        <v>156</v>
      </c>
      <c r="M21">
        <v>504</v>
      </c>
      <c r="N21">
        <v>401</v>
      </c>
      <c r="O21">
        <v>1404</v>
      </c>
      <c r="P21">
        <v>1644</v>
      </c>
      <c r="Q21">
        <v>2244</v>
      </c>
    </row>
    <row r="22" spans="1:17" ht="15.5">
      <c r="A22" s="1">
        <v>19</v>
      </c>
      <c r="B22">
        <v>343</v>
      </c>
      <c r="C22">
        <v>944</v>
      </c>
      <c r="D22">
        <v>2483</v>
      </c>
      <c r="E22">
        <v>2588</v>
      </c>
      <c r="F22">
        <v>10623</v>
      </c>
      <c r="G22">
        <v>11192</v>
      </c>
      <c r="H22">
        <v>10799</v>
      </c>
      <c r="J22" s="1">
        <v>19</v>
      </c>
      <c r="K22">
        <v>0</v>
      </c>
      <c r="L22">
        <v>375</v>
      </c>
      <c r="M22">
        <v>281</v>
      </c>
      <c r="N22">
        <v>347</v>
      </c>
      <c r="O22">
        <v>1782</v>
      </c>
      <c r="P22">
        <v>2030</v>
      </c>
      <c r="Q22">
        <v>1951</v>
      </c>
    </row>
    <row r="23" spans="1:17" ht="15.5">
      <c r="A23" s="1">
        <v>20</v>
      </c>
      <c r="B23">
        <v>364</v>
      </c>
      <c r="C23">
        <v>855</v>
      </c>
      <c r="D23">
        <v>2425</v>
      </c>
      <c r="E23">
        <v>2511</v>
      </c>
      <c r="F23">
        <v>11109</v>
      </c>
      <c r="G23">
        <v>10952</v>
      </c>
      <c r="H23">
        <v>11221</v>
      </c>
      <c r="J23" s="1">
        <v>20</v>
      </c>
      <c r="K23">
        <v>0</v>
      </c>
      <c r="L23">
        <v>236</v>
      </c>
      <c r="M23">
        <v>635</v>
      </c>
      <c r="N23">
        <v>622</v>
      </c>
      <c r="O23">
        <v>1843</v>
      </c>
      <c r="P23">
        <v>1937</v>
      </c>
      <c r="Q23">
        <v>1909</v>
      </c>
    </row>
    <row r="24" spans="1:17" ht="15.5">
      <c r="A24" s="1">
        <v>21</v>
      </c>
      <c r="B24">
        <v>539</v>
      </c>
      <c r="C24">
        <v>742</v>
      </c>
      <c r="D24">
        <v>2825</v>
      </c>
      <c r="E24">
        <v>2391</v>
      </c>
      <c r="F24">
        <v>10634</v>
      </c>
      <c r="G24">
        <v>11389</v>
      </c>
      <c r="H24">
        <v>10704</v>
      </c>
      <c r="J24" s="1">
        <v>21</v>
      </c>
      <c r="K24">
        <v>0</v>
      </c>
      <c r="L24">
        <v>396</v>
      </c>
      <c r="M24">
        <v>304</v>
      </c>
      <c r="N24">
        <v>229</v>
      </c>
      <c r="O24">
        <v>1778</v>
      </c>
      <c r="P24">
        <v>2187</v>
      </c>
      <c r="Q24">
        <v>1725</v>
      </c>
    </row>
    <row r="25" spans="1:17" ht="15.5">
      <c r="A25" s="1">
        <v>22</v>
      </c>
      <c r="B25">
        <v>393</v>
      </c>
      <c r="C25">
        <v>924</v>
      </c>
      <c r="D25">
        <v>2596</v>
      </c>
      <c r="E25">
        <v>2707</v>
      </c>
      <c r="F25">
        <v>11048</v>
      </c>
      <c r="G25">
        <v>11309</v>
      </c>
      <c r="H25">
        <v>11121</v>
      </c>
      <c r="J25" s="1">
        <v>22</v>
      </c>
      <c r="K25">
        <v>87</v>
      </c>
      <c r="L25">
        <v>117</v>
      </c>
      <c r="M25">
        <v>97</v>
      </c>
      <c r="N25">
        <v>612</v>
      </c>
      <c r="O25">
        <v>1637</v>
      </c>
      <c r="P25">
        <v>2064</v>
      </c>
      <c r="Q25">
        <v>1787</v>
      </c>
    </row>
    <row r="26" spans="1:17" ht="15.5">
      <c r="A26" s="1">
        <v>23</v>
      </c>
      <c r="B26">
        <v>352</v>
      </c>
      <c r="C26">
        <v>745</v>
      </c>
      <c r="D26">
        <v>2543</v>
      </c>
      <c r="E26">
        <v>2647</v>
      </c>
      <c r="F26">
        <v>10863</v>
      </c>
      <c r="G26">
        <v>11604</v>
      </c>
      <c r="H26">
        <v>11098</v>
      </c>
      <c r="J26" s="1">
        <v>23</v>
      </c>
      <c r="K26">
        <v>0</v>
      </c>
      <c r="L26">
        <v>54</v>
      </c>
      <c r="M26">
        <v>478</v>
      </c>
      <c r="N26">
        <v>550</v>
      </c>
      <c r="O26">
        <v>1733</v>
      </c>
      <c r="P26">
        <v>1788</v>
      </c>
      <c r="Q26">
        <v>1632</v>
      </c>
    </row>
    <row r="27" spans="1:17" ht="15.5">
      <c r="A27" s="1">
        <v>24</v>
      </c>
      <c r="B27">
        <v>171</v>
      </c>
      <c r="C27">
        <v>634</v>
      </c>
      <c r="D27">
        <v>2395</v>
      </c>
      <c r="E27">
        <v>2886</v>
      </c>
      <c r="F27">
        <v>11102</v>
      </c>
      <c r="G27">
        <v>11354</v>
      </c>
      <c r="H27">
        <v>11347</v>
      </c>
      <c r="J27" s="1">
        <v>24</v>
      </c>
      <c r="K27">
        <v>0</v>
      </c>
      <c r="L27">
        <v>14</v>
      </c>
      <c r="M27">
        <v>456</v>
      </c>
      <c r="N27">
        <v>243</v>
      </c>
      <c r="O27">
        <v>1827</v>
      </c>
      <c r="P27">
        <v>1768</v>
      </c>
      <c r="Q27">
        <v>1408</v>
      </c>
    </row>
    <row r="28" spans="1:17" ht="15.5">
      <c r="A28" s="1">
        <v>25</v>
      </c>
      <c r="B28">
        <v>537</v>
      </c>
      <c r="C28">
        <v>951</v>
      </c>
      <c r="D28">
        <v>2556</v>
      </c>
      <c r="E28">
        <v>2522</v>
      </c>
      <c r="F28">
        <v>11133</v>
      </c>
      <c r="G28">
        <v>11744</v>
      </c>
      <c r="H28">
        <v>11172</v>
      </c>
      <c r="J28" s="1">
        <v>25</v>
      </c>
      <c r="K28">
        <v>43</v>
      </c>
      <c r="L28">
        <v>121</v>
      </c>
      <c r="M28">
        <v>425</v>
      </c>
      <c r="N28">
        <v>204</v>
      </c>
      <c r="O28">
        <v>1729</v>
      </c>
      <c r="P28">
        <v>2062</v>
      </c>
      <c r="Q28">
        <v>1812</v>
      </c>
    </row>
    <row r="29" spans="1:17" ht="15.5">
      <c r="A29" s="1">
        <v>26</v>
      </c>
      <c r="B29">
        <v>124</v>
      </c>
      <c r="C29">
        <v>868</v>
      </c>
      <c r="D29">
        <v>2483</v>
      </c>
      <c r="E29">
        <v>2599</v>
      </c>
      <c r="F29">
        <v>11178</v>
      </c>
      <c r="G29">
        <v>11459</v>
      </c>
      <c r="H29">
        <v>11586</v>
      </c>
      <c r="J29" s="1">
        <v>26</v>
      </c>
      <c r="K29">
        <v>0</v>
      </c>
      <c r="L29">
        <v>117</v>
      </c>
      <c r="M29">
        <v>465</v>
      </c>
      <c r="N29">
        <v>262</v>
      </c>
      <c r="O29">
        <v>1932</v>
      </c>
      <c r="P29">
        <v>1910</v>
      </c>
      <c r="Q29">
        <v>1580</v>
      </c>
    </row>
    <row r="30" spans="1:17" ht="15.5">
      <c r="A30" s="1">
        <v>27</v>
      </c>
      <c r="B30">
        <v>542</v>
      </c>
      <c r="C30">
        <v>941</v>
      </c>
      <c r="D30">
        <v>2626</v>
      </c>
      <c r="E30">
        <v>2665</v>
      </c>
      <c r="F30">
        <v>11206</v>
      </c>
      <c r="G30">
        <v>11385</v>
      </c>
      <c r="H30">
        <v>11477</v>
      </c>
      <c r="J30" s="1">
        <v>27</v>
      </c>
      <c r="K30">
        <v>0</v>
      </c>
      <c r="L30">
        <v>0</v>
      </c>
      <c r="M30">
        <v>298</v>
      </c>
      <c r="N30">
        <v>432</v>
      </c>
      <c r="O30">
        <v>1963</v>
      </c>
      <c r="P30">
        <v>1753</v>
      </c>
      <c r="Q30">
        <v>2013</v>
      </c>
    </row>
    <row r="31" spans="1:17" ht="15.5">
      <c r="A31" s="1">
        <v>28</v>
      </c>
      <c r="B31">
        <v>370</v>
      </c>
      <c r="C31">
        <v>874</v>
      </c>
      <c r="D31">
        <v>2620</v>
      </c>
      <c r="E31">
        <v>2809</v>
      </c>
      <c r="F31">
        <v>11446</v>
      </c>
      <c r="G31">
        <v>11471</v>
      </c>
      <c r="H31">
        <v>11309</v>
      </c>
      <c r="J31" s="1">
        <v>28</v>
      </c>
      <c r="K31">
        <v>124</v>
      </c>
      <c r="L31">
        <v>223</v>
      </c>
      <c r="M31">
        <v>230</v>
      </c>
      <c r="N31">
        <v>550</v>
      </c>
      <c r="O31">
        <v>1865</v>
      </c>
      <c r="P31">
        <v>1667</v>
      </c>
      <c r="Q31">
        <v>2053</v>
      </c>
    </row>
    <row r="32" spans="1:17" ht="15.5">
      <c r="A32" s="1">
        <v>29</v>
      </c>
      <c r="B32">
        <v>462</v>
      </c>
      <c r="C32">
        <v>825</v>
      </c>
      <c r="D32">
        <v>2597</v>
      </c>
      <c r="E32">
        <v>2590</v>
      </c>
      <c r="F32">
        <v>11352</v>
      </c>
      <c r="G32">
        <v>12236</v>
      </c>
      <c r="H32">
        <v>11455</v>
      </c>
      <c r="J32" s="1">
        <v>29</v>
      </c>
      <c r="K32">
        <v>317</v>
      </c>
      <c r="L32">
        <v>175</v>
      </c>
      <c r="M32">
        <v>73</v>
      </c>
      <c r="N32">
        <v>636</v>
      </c>
      <c r="O32">
        <v>1708</v>
      </c>
      <c r="P32">
        <v>1994</v>
      </c>
      <c r="Q32">
        <v>1941</v>
      </c>
    </row>
    <row r="33" spans="1:17" ht="15.5">
      <c r="A33" s="1">
        <v>30</v>
      </c>
      <c r="B33">
        <v>141</v>
      </c>
      <c r="C33">
        <v>782</v>
      </c>
      <c r="D33">
        <v>2751</v>
      </c>
      <c r="E33">
        <v>2772</v>
      </c>
      <c r="F33">
        <v>11444</v>
      </c>
      <c r="G33">
        <v>11465</v>
      </c>
      <c r="H33">
        <v>12019</v>
      </c>
      <c r="J33" s="1">
        <v>30</v>
      </c>
      <c r="K33">
        <v>0</v>
      </c>
      <c r="L33">
        <v>135</v>
      </c>
      <c r="M33">
        <v>548</v>
      </c>
      <c r="N33">
        <v>520</v>
      </c>
      <c r="O33">
        <v>1830</v>
      </c>
      <c r="P33">
        <v>2022</v>
      </c>
      <c r="Q33">
        <v>2067</v>
      </c>
    </row>
    <row r="34" spans="1:17" ht="15.5">
      <c r="A34" s="1">
        <v>31</v>
      </c>
      <c r="B34">
        <v>405</v>
      </c>
      <c r="C34">
        <v>843</v>
      </c>
      <c r="D34">
        <v>2789</v>
      </c>
      <c r="E34">
        <v>2642</v>
      </c>
      <c r="F34">
        <v>11142</v>
      </c>
      <c r="G34">
        <v>11946</v>
      </c>
      <c r="H34">
        <v>11631</v>
      </c>
      <c r="J34" s="1">
        <v>31</v>
      </c>
      <c r="K34">
        <v>176</v>
      </c>
      <c r="L34">
        <v>211</v>
      </c>
      <c r="M34">
        <v>694</v>
      </c>
      <c r="N34">
        <v>694</v>
      </c>
      <c r="O34">
        <v>1581</v>
      </c>
      <c r="P34">
        <v>1806</v>
      </c>
      <c r="Q34">
        <v>1864</v>
      </c>
    </row>
    <row r="35" spans="1:17" ht="15.5">
      <c r="A35" s="1">
        <v>32</v>
      </c>
      <c r="B35">
        <v>302</v>
      </c>
      <c r="C35">
        <v>850</v>
      </c>
      <c r="D35">
        <v>2567</v>
      </c>
      <c r="E35">
        <v>2559</v>
      </c>
      <c r="F35">
        <v>11456</v>
      </c>
      <c r="G35">
        <v>12191</v>
      </c>
      <c r="H35">
        <v>11751</v>
      </c>
      <c r="J35" s="1">
        <v>32</v>
      </c>
      <c r="K35">
        <v>383</v>
      </c>
      <c r="L35">
        <v>330</v>
      </c>
      <c r="M35">
        <v>702</v>
      </c>
      <c r="N35">
        <v>491</v>
      </c>
      <c r="O35">
        <v>1940</v>
      </c>
      <c r="P35">
        <v>1971</v>
      </c>
      <c r="Q35">
        <v>2020</v>
      </c>
    </row>
    <row r="36" spans="1:17" ht="15.5">
      <c r="A36" s="1">
        <v>33</v>
      </c>
      <c r="B36">
        <v>353</v>
      </c>
      <c r="C36">
        <v>843</v>
      </c>
      <c r="D36">
        <v>2640</v>
      </c>
      <c r="E36">
        <v>2618</v>
      </c>
      <c r="F36">
        <v>12004</v>
      </c>
      <c r="G36">
        <v>11975</v>
      </c>
      <c r="H36">
        <v>12010</v>
      </c>
      <c r="J36" s="1">
        <v>33</v>
      </c>
      <c r="K36">
        <v>113</v>
      </c>
      <c r="L36">
        <v>79</v>
      </c>
      <c r="M36">
        <v>823</v>
      </c>
      <c r="N36">
        <v>409</v>
      </c>
      <c r="O36">
        <v>1812</v>
      </c>
      <c r="P36">
        <v>1934</v>
      </c>
      <c r="Q36">
        <v>2052</v>
      </c>
    </row>
    <row r="37" spans="1:17" ht="15.5">
      <c r="A37" s="1">
        <v>34</v>
      </c>
      <c r="B37">
        <v>310</v>
      </c>
      <c r="C37">
        <v>916</v>
      </c>
      <c r="D37">
        <v>2561</v>
      </c>
      <c r="E37">
        <v>2752</v>
      </c>
      <c r="F37">
        <v>12095</v>
      </c>
      <c r="G37">
        <v>11889</v>
      </c>
      <c r="H37">
        <v>12310</v>
      </c>
      <c r="J37" s="1">
        <v>34</v>
      </c>
      <c r="K37">
        <v>444</v>
      </c>
      <c r="L37">
        <v>208</v>
      </c>
      <c r="M37">
        <v>707</v>
      </c>
      <c r="N37">
        <v>417</v>
      </c>
      <c r="O37">
        <v>2032</v>
      </c>
      <c r="P37">
        <v>1886</v>
      </c>
      <c r="Q37">
        <v>1856</v>
      </c>
    </row>
    <row r="38" spans="1:17" ht="15.5">
      <c r="A38" s="1">
        <v>35</v>
      </c>
      <c r="B38">
        <v>633</v>
      </c>
      <c r="C38">
        <v>889</v>
      </c>
      <c r="D38">
        <v>2791</v>
      </c>
      <c r="E38">
        <v>2747</v>
      </c>
      <c r="F38">
        <v>11880</v>
      </c>
      <c r="G38">
        <v>12553</v>
      </c>
      <c r="H38">
        <v>11868</v>
      </c>
      <c r="J38" s="1">
        <v>35</v>
      </c>
      <c r="K38">
        <v>190</v>
      </c>
      <c r="L38">
        <v>101</v>
      </c>
      <c r="M38">
        <v>794</v>
      </c>
      <c r="N38">
        <v>373</v>
      </c>
      <c r="O38">
        <v>1858</v>
      </c>
      <c r="P38">
        <v>2160</v>
      </c>
      <c r="Q38">
        <v>1903</v>
      </c>
    </row>
    <row r="39" spans="1:17" ht="15.5">
      <c r="A39" s="1">
        <v>36</v>
      </c>
      <c r="B39">
        <v>315</v>
      </c>
      <c r="C39">
        <v>897</v>
      </c>
      <c r="D39">
        <v>2850</v>
      </c>
      <c r="E39">
        <v>2714</v>
      </c>
      <c r="F39">
        <v>11775</v>
      </c>
      <c r="G39">
        <v>12429</v>
      </c>
      <c r="H39">
        <v>11799</v>
      </c>
      <c r="J39" s="1">
        <v>36</v>
      </c>
      <c r="K39">
        <v>8</v>
      </c>
      <c r="L39">
        <v>321</v>
      </c>
      <c r="M39">
        <v>417</v>
      </c>
      <c r="N39">
        <v>316</v>
      </c>
      <c r="O39">
        <v>1907</v>
      </c>
      <c r="P39">
        <v>1844</v>
      </c>
      <c r="Q39">
        <v>1753</v>
      </c>
    </row>
    <row r="40" spans="1:17" ht="15.5">
      <c r="A40" s="1">
        <v>37</v>
      </c>
      <c r="B40">
        <v>515</v>
      </c>
      <c r="C40">
        <v>847</v>
      </c>
      <c r="D40">
        <v>2967</v>
      </c>
      <c r="E40">
        <v>2899</v>
      </c>
      <c r="F40">
        <v>11997</v>
      </c>
      <c r="G40">
        <v>12057</v>
      </c>
      <c r="H40">
        <v>11895</v>
      </c>
      <c r="J40" s="1">
        <v>37</v>
      </c>
      <c r="K40">
        <v>34</v>
      </c>
      <c r="L40">
        <v>215</v>
      </c>
      <c r="M40">
        <v>344</v>
      </c>
      <c r="N40">
        <v>425</v>
      </c>
      <c r="O40">
        <v>2009</v>
      </c>
      <c r="P40">
        <v>2038</v>
      </c>
      <c r="Q40">
        <v>1615</v>
      </c>
    </row>
    <row r="41" spans="1:17" ht="15.5">
      <c r="A41" s="1">
        <v>38</v>
      </c>
      <c r="B41">
        <v>512</v>
      </c>
      <c r="C41">
        <v>895</v>
      </c>
      <c r="D41">
        <v>3039</v>
      </c>
      <c r="E41">
        <v>2763</v>
      </c>
      <c r="F41">
        <v>12218</v>
      </c>
      <c r="G41">
        <v>12064</v>
      </c>
      <c r="H41">
        <v>12382</v>
      </c>
      <c r="J41" s="1">
        <v>38</v>
      </c>
      <c r="K41">
        <v>0</v>
      </c>
      <c r="L41">
        <v>47</v>
      </c>
      <c r="M41">
        <v>489</v>
      </c>
      <c r="N41">
        <v>546</v>
      </c>
      <c r="O41">
        <v>1909</v>
      </c>
      <c r="P41">
        <v>2039</v>
      </c>
      <c r="Q41">
        <v>1834</v>
      </c>
    </row>
    <row r="42" spans="1:17" ht="15.5">
      <c r="A42" s="1">
        <v>39</v>
      </c>
      <c r="B42">
        <v>550</v>
      </c>
      <c r="C42">
        <v>1022</v>
      </c>
      <c r="D42">
        <v>2738</v>
      </c>
      <c r="E42">
        <v>2827</v>
      </c>
      <c r="F42">
        <v>11738</v>
      </c>
      <c r="G42">
        <v>12194</v>
      </c>
      <c r="H42">
        <v>12087</v>
      </c>
      <c r="J42" s="1">
        <v>39</v>
      </c>
      <c r="K42">
        <v>218</v>
      </c>
      <c r="L42">
        <v>138</v>
      </c>
      <c r="M42">
        <v>372</v>
      </c>
      <c r="N42">
        <v>352</v>
      </c>
      <c r="O42">
        <v>2035</v>
      </c>
      <c r="P42">
        <v>1846</v>
      </c>
      <c r="Q42">
        <v>2046</v>
      </c>
    </row>
    <row r="43" spans="1:17" ht="15.5">
      <c r="A43" s="1">
        <v>40</v>
      </c>
      <c r="B43">
        <v>287</v>
      </c>
      <c r="C43">
        <v>1213</v>
      </c>
      <c r="D43">
        <v>3114</v>
      </c>
      <c r="E43">
        <v>2908</v>
      </c>
      <c r="F43">
        <v>12314</v>
      </c>
      <c r="G43">
        <v>12587</v>
      </c>
      <c r="H43">
        <v>12625</v>
      </c>
      <c r="J43" s="1">
        <v>40</v>
      </c>
      <c r="K43">
        <v>45</v>
      </c>
      <c r="L43">
        <v>134</v>
      </c>
      <c r="M43">
        <v>284</v>
      </c>
      <c r="N43">
        <v>420</v>
      </c>
      <c r="O43">
        <v>1990</v>
      </c>
      <c r="P43">
        <v>1809</v>
      </c>
      <c r="Q43">
        <v>1812</v>
      </c>
    </row>
    <row r="44" spans="1:17" ht="15.5">
      <c r="A44" s="1">
        <v>41</v>
      </c>
      <c r="B44">
        <v>631</v>
      </c>
      <c r="C44">
        <v>1001</v>
      </c>
      <c r="D44">
        <v>2706</v>
      </c>
      <c r="E44">
        <v>2732</v>
      </c>
      <c r="F44">
        <v>12051</v>
      </c>
      <c r="G44">
        <v>12483</v>
      </c>
      <c r="H44">
        <v>12209</v>
      </c>
      <c r="J44" s="1">
        <v>41</v>
      </c>
      <c r="K44">
        <v>0</v>
      </c>
      <c r="L44">
        <v>351</v>
      </c>
      <c r="M44">
        <v>527</v>
      </c>
      <c r="N44">
        <v>377</v>
      </c>
      <c r="O44">
        <v>2041</v>
      </c>
      <c r="P44">
        <v>2239</v>
      </c>
      <c r="Q44">
        <v>2063</v>
      </c>
    </row>
    <row r="45" spans="1:17" ht="15.5">
      <c r="A45" s="1">
        <v>42</v>
      </c>
      <c r="B45">
        <v>589</v>
      </c>
      <c r="C45">
        <v>1007</v>
      </c>
      <c r="D45">
        <v>2794</v>
      </c>
      <c r="E45">
        <v>3018</v>
      </c>
      <c r="F45">
        <v>12301</v>
      </c>
      <c r="G45">
        <v>12555</v>
      </c>
      <c r="H45">
        <v>12642</v>
      </c>
      <c r="J45" s="1">
        <v>42</v>
      </c>
      <c r="K45">
        <v>127</v>
      </c>
      <c r="L45">
        <v>264</v>
      </c>
      <c r="M45">
        <v>557</v>
      </c>
      <c r="N45">
        <v>530</v>
      </c>
      <c r="O45">
        <v>1796</v>
      </c>
      <c r="P45">
        <v>1912</v>
      </c>
      <c r="Q45">
        <v>1784</v>
      </c>
    </row>
    <row r="46" spans="1:17" ht="15.5">
      <c r="A46" s="1">
        <v>43</v>
      </c>
      <c r="B46">
        <v>457</v>
      </c>
      <c r="C46">
        <v>814</v>
      </c>
      <c r="D46">
        <v>2911</v>
      </c>
      <c r="E46">
        <v>3027</v>
      </c>
      <c r="F46">
        <v>12494</v>
      </c>
      <c r="G46">
        <v>12694</v>
      </c>
      <c r="H46">
        <v>12026</v>
      </c>
      <c r="J46" s="1">
        <v>43</v>
      </c>
      <c r="K46">
        <v>3</v>
      </c>
      <c r="L46">
        <v>483</v>
      </c>
      <c r="M46">
        <v>621</v>
      </c>
      <c r="N46">
        <v>257</v>
      </c>
      <c r="O46">
        <v>1996</v>
      </c>
      <c r="P46">
        <v>1858</v>
      </c>
      <c r="Q46">
        <v>2224</v>
      </c>
    </row>
    <row r="47" spans="1:17" ht="15.5">
      <c r="A47" s="1">
        <v>44</v>
      </c>
      <c r="B47">
        <v>468</v>
      </c>
      <c r="C47">
        <v>673</v>
      </c>
      <c r="D47">
        <v>3088</v>
      </c>
      <c r="E47">
        <v>2950</v>
      </c>
      <c r="F47">
        <v>12830</v>
      </c>
      <c r="G47">
        <v>12925</v>
      </c>
      <c r="H47">
        <v>12635</v>
      </c>
      <c r="J47" s="1">
        <v>44</v>
      </c>
      <c r="K47">
        <v>204</v>
      </c>
      <c r="L47">
        <v>364</v>
      </c>
      <c r="M47">
        <v>571</v>
      </c>
      <c r="N47">
        <v>454</v>
      </c>
      <c r="O47">
        <v>2170</v>
      </c>
      <c r="P47">
        <v>2137</v>
      </c>
      <c r="Q47">
        <v>1959</v>
      </c>
    </row>
    <row r="48" spans="1:17" ht="15.5">
      <c r="A48" s="1">
        <v>45</v>
      </c>
      <c r="B48">
        <v>447</v>
      </c>
      <c r="C48">
        <v>948</v>
      </c>
      <c r="D48">
        <v>3151</v>
      </c>
      <c r="E48">
        <v>2958</v>
      </c>
      <c r="F48">
        <v>12556</v>
      </c>
      <c r="G48">
        <v>13005</v>
      </c>
      <c r="H48">
        <v>12466</v>
      </c>
      <c r="J48" s="1">
        <v>45</v>
      </c>
      <c r="K48">
        <v>29</v>
      </c>
      <c r="L48">
        <v>219</v>
      </c>
      <c r="M48">
        <v>419</v>
      </c>
      <c r="N48">
        <v>401</v>
      </c>
      <c r="O48">
        <v>1759</v>
      </c>
      <c r="P48">
        <v>2165</v>
      </c>
      <c r="Q48">
        <v>1901</v>
      </c>
    </row>
    <row r="49" spans="1:17" ht="15.5">
      <c r="A49" s="1">
        <v>46</v>
      </c>
      <c r="B49">
        <v>414</v>
      </c>
      <c r="C49">
        <v>1187</v>
      </c>
      <c r="D49">
        <v>2914</v>
      </c>
      <c r="E49">
        <v>3255</v>
      </c>
      <c r="F49">
        <v>12712</v>
      </c>
      <c r="G49">
        <v>12982</v>
      </c>
      <c r="H49">
        <v>12640</v>
      </c>
      <c r="J49" s="1">
        <v>46</v>
      </c>
      <c r="K49">
        <v>0</v>
      </c>
      <c r="L49">
        <v>120</v>
      </c>
      <c r="M49">
        <v>330</v>
      </c>
      <c r="N49">
        <v>547</v>
      </c>
      <c r="O49">
        <v>2009</v>
      </c>
      <c r="P49">
        <v>1796</v>
      </c>
      <c r="Q49">
        <v>1953</v>
      </c>
    </row>
    <row r="50" spans="1:17" ht="15.5">
      <c r="A50" s="1">
        <v>47</v>
      </c>
      <c r="B50">
        <v>717</v>
      </c>
      <c r="C50">
        <v>1045</v>
      </c>
      <c r="D50">
        <v>3214</v>
      </c>
      <c r="E50">
        <v>3128</v>
      </c>
      <c r="F50">
        <v>12427</v>
      </c>
      <c r="G50">
        <v>13091</v>
      </c>
      <c r="H50">
        <v>12799</v>
      </c>
      <c r="J50" s="1">
        <v>47</v>
      </c>
      <c r="K50">
        <v>169</v>
      </c>
      <c r="L50">
        <v>162</v>
      </c>
      <c r="M50">
        <v>510</v>
      </c>
      <c r="N50">
        <v>653</v>
      </c>
      <c r="O50">
        <v>2352</v>
      </c>
      <c r="P50">
        <v>1920</v>
      </c>
      <c r="Q50">
        <v>2231</v>
      </c>
    </row>
    <row r="51" spans="1:17" ht="15.5">
      <c r="A51" s="1">
        <v>48</v>
      </c>
      <c r="B51">
        <v>494</v>
      </c>
      <c r="C51">
        <v>1216</v>
      </c>
      <c r="D51">
        <v>3219</v>
      </c>
      <c r="E51">
        <v>3213</v>
      </c>
      <c r="F51">
        <v>13166</v>
      </c>
      <c r="G51">
        <v>12928</v>
      </c>
      <c r="H51">
        <v>13253</v>
      </c>
      <c r="J51" s="1">
        <v>48</v>
      </c>
      <c r="K51">
        <v>0</v>
      </c>
      <c r="L51">
        <v>203</v>
      </c>
      <c r="M51">
        <v>518</v>
      </c>
      <c r="N51">
        <v>649</v>
      </c>
      <c r="O51">
        <v>2129</v>
      </c>
      <c r="P51">
        <v>1919</v>
      </c>
      <c r="Q51">
        <v>2336</v>
      </c>
    </row>
    <row r="52" spans="1:17" ht="15.5">
      <c r="A52" s="1">
        <v>49</v>
      </c>
      <c r="B52">
        <v>532</v>
      </c>
      <c r="C52">
        <v>1150</v>
      </c>
      <c r="D52">
        <v>2986</v>
      </c>
      <c r="E52">
        <v>2820</v>
      </c>
      <c r="F52">
        <v>13368</v>
      </c>
      <c r="G52">
        <v>12925</v>
      </c>
      <c r="H52">
        <v>12965</v>
      </c>
      <c r="J52" s="1">
        <v>49</v>
      </c>
      <c r="K52">
        <v>0</v>
      </c>
      <c r="L52">
        <v>37</v>
      </c>
      <c r="M52">
        <v>579</v>
      </c>
      <c r="N52">
        <v>513</v>
      </c>
      <c r="O52">
        <v>1903</v>
      </c>
      <c r="P52">
        <v>1961</v>
      </c>
      <c r="Q52">
        <v>1940</v>
      </c>
    </row>
    <row r="53" spans="1:17" ht="15.5">
      <c r="A53" s="1">
        <v>50</v>
      </c>
      <c r="B53">
        <v>663</v>
      </c>
      <c r="C53">
        <v>1069</v>
      </c>
      <c r="D53">
        <v>3119</v>
      </c>
      <c r="E53">
        <v>3352</v>
      </c>
      <c r="F53">
        <v>13210</v>
      </c>
      <c r="G53">
        <v>12906</v>
      </c>
      <c r="H53">
        <v>13127</v>
      </c>
      <c r="J53" s="1">
        <v>50</v>
      </c>
      <c r="K53">
        <v>44</v>
      </c>
      <c r="L53">
        <v>237</v>
      </c>
      <c r="M53">
        <v>578</v>
      </c>
      <c r="N53">
        <v>547</v>
      </c>
      <c r="O53">
        <v>2028</v>
      </c>
      <c r="P53">
        <v>1990</v>
      </c>
      <c r="Q53">
        <v>2049</v>
      </c>
    </row>
    <row r="54" spans="1:17" ht="15.5">
      <c r="A54" s="1">
        <v>51</v>
      </c>
      <c r="B54">
        <v>530</v>
      </c>
      <c r="C54">
        <v>901</v>
      </c>
      <c r="D54">
        <v>3354</v>
      </c>
      <c r="E54">
        <v>3204</v>
      </c>
      <c r="F54">
        <v>13167</v>
      </c>
      <c r="G54">
        <v>13569</v>
      </c>
      <c r="H54">
        <v>12740</v>
      </c>
      <c r="J54" s="1">
        <v>51</v>
      </c>
      <c r="K54">
        <v>81</v>
      </c>
      <c r="L54">
        <v>322</v>
      </c>
      <c r="M54">
        <v>488</v>
      </c>
      <c r="N54">
        <v>554</v>
      </c>
      <c r="O54">
        <v>2079</v>
      </c>
      <c r="P54">
        <v>2276</v>
      </c>
      <c r="Q54">
        <v>1850</v>
      </c>
    </row>
    <row r="55" spans="1:17" ht="15.5">
      <c r="A55" s="1">
        <v>52</v>
      </c>
      <c r="B55">
        <v>492</v>
      </c>
      <c r="C55">
        <v>1138</v>
      </c>
      <c r="D55">
        <v>2836</v>
      </c>
      <c r="E55">
        <v>3208</v>
      </c>
      <c r="F55">
        <v>13558</v>
      </c>
      <c r="G55">
        <v>13235</v>
      </c>
      <c r="H55">
        <v>13295</v>
      </c>
      <c r="J55" s="1">
        <v>52</v>
      </c>
      <c r="K55">
        <v>45</v>
      </c>
      <c r="L55">
        <v>310</v>
      </c>
      <c r="M55">
        <v>378</v>
      </c>
      <c r="N55">
        <v>525</v>
      </c>
      <c r="O55">
        <v>2285</v>
      </c>
      <c r="P55">
        <v>2228</v>
      </c>
      <c r="Q55">
        <v>2134</v>
      </c>
    </row>
    <row r="56" spans="1:17" ht="15.5">
      <c r="A56" s="1">
        <v>53</v>
      </c>
      <c r="B56">
        <v>653</v>
      </c>
      <c r="C56">
        <v>1257</v>
      </c>
      <c r="D56">
        <v>3320</v>
      </c>
      <c r="E56">
        <v>3016</v>
      </c>
      <c r="F56">
        <v>13254</v>
      </c>
      <c r="G56">
        <v>13709</v>
      </c>
      <c r="H56">
        <v>12826</v>
      </c>
      <c r="J56" s="1">
        <v>53</v>
      </c>
      <c r="K56">
        <v>12</v>
      </c>
      <c r="L56">
        <v>431</v>
      </c>
      <c r="M56">
        <v>675</v>
      </c>
      <c r="N56">
        <v>311</v>
      </c>
      <c r="O56">
        <v>2202</v>
      </c>
      <c r="P56">
        <v>2258</v>
      </c>
      <c r="Q56">
        <v>1738</v>
      </c>
    </row>
    <row r="57" spans="1:17" ht="15.5">
      <c r="A57" s="1">
        <v>54</v>
      </c>
      <c r="B57">
        <v>650</v>
      </c>
      <c r="C57">
        <v>1165</v>
      </c>
      <c r="D57">
        <v>3206</v>
      </c>
      <c r="E57">
        <v>3379</v>
      </c>
      <c r="F57">
        <v>13909</v>
      </c>
      <c r="G57">
        <v>14072</v>
      </c>
      <c r="H57">
        <v>13438</v>
      </c>
      <c r="J57" s="1">
        <v>54</v>
      </c>
      <c r="K57">
        <v>0</v>
      </c>
      <c r="L57">
        <v>197</v>
      </c>
      <c r="M57">
        <v>789</v>
      </c>
      <c r="N57">
        <v>656</v>
      </c>
      <c r="O57">
        <v>2117</v>
      </c>
      <c r="P57">
        <v>2066</v>
      </c>
      <c r="Q57">
        <v>1969</v>
      </c>
    </row>
    <row r="58" spans="1:17" ht="15.5">
      <c r="A58" s="1">
        <v>55</v>
      </c>
      <c r="B58">
        <v>292</v>
      </c>
      <c r="C58">
        <v>1153</v>
      </c>
      <c r="D58">
        <v>3501</v>
      </c>
      <c r="E58">
        <v>3084</v>
      </c>
      <c r="F58">
        <v>13666</v>
      </c>
      <c r="G58">
        <v>14098</v>
      </c>
      <c r="H58">
        <v>13070</v>
      </c>
      <c r="J58" s="1">
        <v>55</v>
      </c>
      <c r="K58">
        <v>74</v>
      </c>
      <c r="L58">
        <v>75</v>
      </c>
      <c r="M58">
        <v>766</v>
      </c>
      <c r="N58">
        <v>641</v>
      </c>
      <c r="O58">
        <v>2007</v>
      </c>
      <c r="P58">
        <v>2109</v>
      </c>
      <c r="Q58">
        <v>1986</v>
      </c>
    </row>
    <row r="59" spans="1:17" ht="15.5">
      <c r="A59" s="1">
        <v>56</v>
      </c>
      <c r="B59">
        <v>686</v>
      </c>
      <c r="C59">
        <v>1059</v>
      </c>
      <c r="D59">
        <v>3261</v>
      </c>
      <c r="E59">
        <v>3425</v>
      </c>
      <c r="F59">
        <v>13589</v>
      </c>
      <c r="G59">
        <v>14047</v>
      </c>
      <c r="H59">
        <v>13367</v>
      </c>
      <c r="J59" s="1">
        <v>56</v>
      </c>
      <c r="K59">
        <v>238</v>
      </c>
      <c r="L59">
        <v>102</v>
      </c>
      <c r="M59">
        <v>775</v>
      </c>
      <c r="N59">
        <v>414</v>
      </c>
      <c r="O59">
        <v>1977</v>
      </c>
      <c r="P59">
        <v>2167</v>
      </c>
      <c r="Q59">
        <v>2031</v>
      </c>
    </row>
    <row r="60" spans="1:17" ht="15.5">
      <c r="A60" s="1">
        <v>57</v>
      </c>
      <c r="B60">
        <v>447</v>
      </c>
      <c r="C60">
        <v>1126</v>
      </c>
      <c r="D60">
        <v>3254</v>
      </c>
      <c r="E60">
        <v>3268</v>
      </c>
      <c r="F60">
        <v>13440</v>
      </c>
      <c r="G60">
        <v>13723</v>
      </c>
      <c r="H60">
        <v>13286</v>
      </c>
      <c r="J60" s="1">
        <v>57</v>
      </c>
      <c r="K60">
        <v>144</v>
      </c>
      <c r="L60">
        <v>358</v>
      </c>
      <c r="M60">
        <v>647</v>
      </c>
      <c r="N60">
        <v>359</v>
      </c>
      <c r="O60">
        <v>2297</v>
      </c>
      <c r="P60">
        <v>2298</v>
      </c>
      <c r="Q60">
        <v>1818</v>
      </c>
    </row>
    <row r="61" spans="1:17" ht="15.5">
      <c r="A61" s="1">
        <v>58</v>
      </c>
      <c r="B61">
        <v>558</v>
      </c>
      <c r="C61">
        <v>1067</v>
      </c>
      <c r="D61">
        <v>3279</v>
      </c>
      <c r="E61">
        <v>3479</v>
      </c>
      <c r="F61">
        <v>14407</v>
      </c>
      <c r="G61">
        <v>13970</v>
      </c>
      <c r="H61">
        <v>13776</v>
      </c>
      <c r="J61" s="1">
        <v>58</v>
      </c>
      <c r="K61">
        <v>74</v>
      </c>
      <c r="L61">
        <v>45</v>
      </c>
      <c r="M61">
        <v>635</v>
      </c>
      <c r="N61">
        <v>573</v>
      </c>
      <c r="O61">
        <v>2422</v>
      </c>
      <c r="P61">
        <v>2153</v>
      </c>
      <c r="Q61">
        <v>2419</v>
      </c>
    </row>
    <row r="62" spans="1:17" ht="15.5">
      <c r="A62" s="1">
        <v>59</v>
      </c>
      <c r="B62">
        <v>841</v>
      </c>
      <c r="C62">
        <v>1224</v>
      </c>
      <c r="D62">
        <v>3677</v>
      </c>
      <c r="E62">
        <v>3149</v>
      </c>
      <c r="F62">
        <v>13622</v>
      </c>
      <c r="G62">
        <v>13977</v>
      </c>
      <c r="H62">
        <v>13469</v>
      </c>
      <c r="J62" s="1">
        <v>59</v>
      </c>
      <c r="K62">
        <v>0</v>
      </c>
      <c r="L62">
        <v>177</v>
      </c>
      <c r="M62">
        <v>624</v>
      </c>
      <c r="N62">
        <v>702</v>
      </c>
      <c r="O62">
        <v>2394</v>
      </c>
      <c r="P62">
        <v>2512</v>
      </c>
      <c r="Q62">
        <v>1892</v>
      </c>
    </row>
    <row r="63" spans="1:17" ht="15.5">
      <c r="A63" s="1">
        <v>60</v>
      </c>
      <c r="B63">
        <v>756</v>
      </c>
      <c r="C63">
        <v>894</v>
      </c>
      <c r="D63">
        <v>3522</v>
      </c>
      <c r="E63">
        <v>3324</v>
      </c>
      <c r="F63">
        <v>14381</v>
      </c>
      <c r="G63">
        <v>13964</v>
      </c>
      <c r="H63">
        <v>13782</v>
      </c>
      <c r="J63" s="1">
        <v>60</v>
      </c>
      <c r="K63">
        <v>236</v>
      </c>
      <c r="L63">
        <v>14</v>
      </c>
      <c r="M63">
        <v>799</v>
      </c>
      <c r="N63">
        <v>565</v>
      </c>
      <c r="O63">
        <v>2351</v>
      </c>
      <c r="P63">
        <v>2267</v>
      </c>
      <c r="Q63">
        <v>2090</v>
      </c>
    </row>
    <row r="64" spans="1:17" ht="15.5">
      <c r="A64" s="1">
        <v>61</v>
      </c>
      <c r="B64">
        <v>820</v>
      </c>
      <c r="C64">
        <v>1272</v>
      </c>
      <c r="D64">
        <v>3688</v>
      </c>
      <c r="E64">
        <v>3330</v>
      </c>
      <c r="F64">
        <v>13854</v>
      </c>
      <c r="G64">
        <v>14202</v>
      </c>
      <c r="H64">
        <v>13405</v>
      </c>
      <c r="J64" s="1">
        <v>61</v>
      </c>
      <c r="K64">
        <v>98</v>
      </c>
      <c r="L64">
        <v>167</v>
      </c>
      <c r="M64">
        <v>586</v>
      </c>
      <c r="N64">
        <v>357</v>
      </c>
      <c r="O64">
        <v>2198</v>
      </c>
      <c r="P64">
        <v>2009</v>
      </c>
      <c r="Q64">
        <v>2023</v>
      </c>
    </row>
    <row r="65" spans="1:17" ht="15.5">
      <c r="A65" s="1">
        <v>62</v>
      </c>
      <c r="B65">
        <v>580</v>
      </c>
      <c r="C65">
        <v>1284</v>
      </c>
      <c r="D65">
        <v>3249</v>
      </c>
      <c r="E65">
        <v>3479</v>
      </c>
      <c r="F65">
        <v>14700</v>
      </c>
      <c r="G65">
        <v>13973</v>
      </c>
      <c r="H65">
        <v>14088</v>
      </c>
      <c r="J65" s="1">
        <v>62</v>
      </c>
      <c r="K65">
        <v>0</v>
      </c>
      <c r="L65">
        <v>294</v>
      </c>
      <c r="M65">
        <v>675</v>
      </c>
      <c r="N65">
        <v>583</v>
      </c>
      <c r="O65">
        <v>2540</v>
      </c>
      <c r="P65">
        <v>2121</v>
      </c>
      <c r="Q65">
        <v>2300</v>
      </c>
    </row>
    <row r="66" spans="1:17" ht="15.5">
      <c r="A66" s="1">
        <v>63</v>
      </c>
      <c r="B66">
        <v>631</v>
      </c>
      <c r="C66">
        <v>1087</v>
      </c>
      <c r="D66">
        <v>3870</v>
      </c>
      <c r="E66">
        <v>3388</v>
      </c>
      <c r="F66">
        <v>13982</v>
      </c>
      <c r="G66">
        <v>14052</v>
      </c>
      <c r="H66">
        <v>13363</v>
      </c>
      <c r="J66" s="1">
        <v>63</v>
      </c>
      <c r="K66">
        <v>76</v>
      </c>
      <c r="L66">
        <v>322</v>
      </c>
      <c r="M66">
        <v>650</v>
      </c>
      <c r="N66">
        <v>565</v>
      </c>
      <c r="O66">
        <v>2429</v>
      </c>
      <c r="P66">
        <v>2130</v>
      </c>
      <c r="Q66">
        <v>1911</v>
      </c>
    </row>
    <row r="67" spans="1:17" ht="15.5">
      <c r="A67" s="1">
        <v>64</v>
      </c>
      <c r="B67">
        <v>579</v>
      </c>
      <c r="C67">
        <v>1063</v>
      </c>
      <c r="D67">
        <v>3527</v>
      </c>
      <c r="E67">
        <v>3441</v>
      </c>
      <c r="F67">
        <v>14664</v>
      </c>
      <c r="G67">
        <v>14084</v>
      </c>
      <c r="H67">
        <v>14115</v>
      </c>
      <c r="J67" s="1">
        <v>64</v>
      </c>
      <c r="K67">
        <v>49</v>
      </c>
      <c r="L67">
        <v>169</v>
      </c>
      <c r="M67">
        <v>686</v>
      </c>
      <c r="N67">
        <v>579</v>
      </c>
      <c r="O67">
        <v>2657</v>
      </c>
      <c r="P67">
        <v>1913</v>
      </c>
      <c r="Q67">
        <v>2044</v>
      </c>
    </row>
    <row r="68" spans="1:17" ht="15.5">
      <c r="A68" s="1">
        <v>65</v>
      </c>
      <c r="B68">
        <v>560</v>
      </c>
      <c r="C68">
        <v>1256</v>
      </c>
      <c r="D68">
        <v>3662</v>
      </c>
      <c r="E68">
        <v>3672</v>
      </c>
      <c r="F68">
        <v>13900</v>
      </c>
      <c r="G68">
        <v>14560</v>
      </c>
      <c r="H68">
        <v>13408</v>
      </c>
      <c r="J68" s="1">
        <v>65</v>
      </c>
      <c r="K68">
        <v>182</v>
      </c>
      <c r="L68">
        <v>375</v>
      </c>
      <c r="M68">
        <v>484</v>
      </c>
      <c r="N68">
        <v>646</v>
      </c>
      <c r="O68">
        <v>2664</v>
      </c>
      <c r="P68">
        <v>2536</v>
      </c>
      <c r="Q68">
        <v>2267</v>
      </c>
    </row>
    <row r="69" spans="1:17" ht="15.5">
      <c r="A69" s="1">
        <v>66</v>
      </c>
      <c r="B69">
        <v>487</v>
      </c>
      <c r="C69">
        <v>1343</v>
      </c>
      <c r="D69">
        <v>3557</v>
      </c>
      <c r="E69">
        <v>3570</v>
      </c>
      <c r="F69">
        <v>15178</v>
      </c>
      <c r="G69">
        <v>14527</v>
      </c>
      <c r="H69">
        <v>14513</v>
      </c>
      <c r="J69" s="1">
        <v>66</v>
      </c>
      <c r="K69">
        <v>50</v>
      </c>
      <c r="L69">
        <v>381</v>
      </c>
      <c r="M69">
        <v>504</v>
      </c>
      <c r="N69">
        <v>819</v>
      </c>
      <c r="O69">
        <v>2503</v>
      </c>
      <c r="P69">
        <v>2139</v>
      </c>
      <c r="Q69">
        <v>2489</v>
      </c>
    </row>
    <row r="70" spans="1:17" ht="15.5">
      <c r="A70" s="1">
        <v>67</v>
      </c>
      <c r="B70">
        <v>491</v>
      </c>
      <c r="C70">
        <v>1305</v>
      </c>
      <c r="D70">
        <v>3905</v>
      </c>
      <c r="E70">
        <v>3501</v>
      </c>
      <c r="F70">
        <v>14684</v>
      </c>
      <c r="G70">
        <v>14723</v>
      </c>
      <c r="H70">
        <v>13650</v>
      </c>
      <c r="J70" s="1">
        <v>67</v>
      </c>
      <c r="K70">
        <v>0</v>
      </c>
      <c r="L70">
        <v>280</v>
      </c>
      <c r="M70">
        <v>1029</v>
      </c>
      <c r="N70">
        <v>471</v>
      </c>
      <c r="O70">
        <v>2491</v>
      </c>
      <c r="P70">
        <v>2359</v>
      </c>
      <c r="Q70">
        <v>1977</v>
      </c>
    </row>
    <row r="71" spans="1:17" ht="15.5">
      <c r="A71" s="1">
        <v>68</v>
      </c>
      <c r="B71">
        <v>469</v>
      </c>
      <c r="C71">
        <v>1510</v>
      </c>
      <c r="D71">
        <v>3560</v>
      </c>
      <c r="E71">
        <v>3397</v>
      </c>
      <c r="F71">
        <v>14963</v>
      </c>
      <c r="G71">
        <v>14647</v>
      </c>
      <c r="H71">
        <v>14251</v>
      </c>
      <c r="J71" s="1">
        <v>68</v>
      </c>
      <c r="K71">
        <v>346</v>
      </c>
      <c r="L71">
        <v>610</v>
      </c>
      <c r="M71">
        <v>724</v>
      </c>
      <c r="N71">
        <v>732</v>
      </c>
      <c r="O71">
        <v>2390</v>
      </c>
      <c r="P71">
        <v>2448</v>
      </c>
      <c r="Q71">
        <v>2331</v>
      </c>
    </row>
    <row r="72" spans="1:17" ht="15.5">
      <c r="A72" s="1">
        <v>69</v>
      </c>
      <c r="B72">
        <v>916</v>
      </c>
      <c r="C72">
        <v>1405</v>
      </c>
      <c r="D72">
        <v>3554</v>
      </c>
      <c r="E72">
        <v>3519</v>
      </c>
      <c r="F72">
        <v>14910</v>
      </c>
      <c r="G72">
        <v>15029</v>
      </c>
      <c r="H72">
        <v>14128</v>
      </c>
      <c r="J72" s="1">
        <v>69</v>
      </c>
      <c r="K72">
        <v>7</v>
      </c>
      <c r="L72">
        <v>388</v>
      </c>
      <c r="M72">
        <v>805</v>
      </c>
      <c r="N72">
        <v>702</v>
      </c>
      <c r="O72">
        <v>2346</v>
      </c>
      <c r="P72">
        <v>2204</v>
      </c>
      <c r="Q72">
        <v>2208</v>
      </c>
    </row>
    <row r="73" spans="1:17" ht="15.5">
      <c r="A73" s="1">
        <v>70</v>
      </c>
      <c r="B73">
        <v>745</v>
      </c>
      <c r="C73">
        <v>1242</v>
      </c>
      <c r="D73">
        <v>3658</v>
      </c>
      <c r="E73">
        <v>3909</v>
      </c>
      <c r="F73">
        <v>15653</v>
      </c>
      <c r="G73">
        <v>14825</v>
      </c>
      <c r="H73">
        <v>14232</v>
      </c>
      <c r="J73" s="1">
        <v>70</v>
      </c>
      <c r="K73">
        <v>123</v>
      </c>
      <c r="L73">
        <v>211</v>
      </c>
      <c r="M73">
        <v>709</v>
      </c>
      <c r="N73">
        <v>728</v>
      </c>
      <c r="O73">
        <v>2381</v>
      </c>
      <c r="P73">
        <v>2229</v>
      </c>
      <c r="Q73">
        <v>2425</v>
      </c>
    </row>
    <row r="74" spans="1:17" ht="15.5">
      <c r="A74" s="1">
        <v>71</v>
      </c>
      <c r="B74">
        <v>785</v>
      </c>
      <c r="C74">
        <v>1141</v>
      </c>
      <c r="D74">
        <v>3984</v>
      </c>
      <c r="E74">
        <v>3834</v>
      </c>
      <c r="F74">
        <v>15148</v>
      </c>
      <c r="G74">
        <v>14753</v>
      </c>
      <c r="H74">
        <v>14240</v>
      </c>
      <c r="J74" s="1">
        <v>71</v>
      </c>
      <c r="K74">
        <v>26</v>
      </c>
      <c r="L74">
        <v>0</v>
      </c>
      <c r="M74">
        <v>632</v>
      </c>
      <c r="N74">
        <v>400</v>
      </c>
      <c r="O74">
        <v>2877</v>
      </c>
      <c r="P74">
        <v>3042</v>
      </c>
      <c r="Q74">
        <v>2151</v>
      </c>
    </row>
    <row r="75" spans="1:17" ht="15.5">
      <c r="A75" s="1">
        <v>72</v>
      </c>
      <c r="B75">
        <v>395</v>
      </c>
      <c r="C75">
        <v>1050</v>
      </c>
      <c r="D75">
        <v>3881</v>
      </c>
      <c r="E75">
        <v>3761</v>
      </c>
      <c r="F75">
        <v>15764</v>
      </c>
      <c r="G75">
        <v>14643</v>
      </c>
      <c r="H75">
        <v>14825</v>
      </c>
      <c r="J75" s="1">
        <v>72</v>
      </c>
      <c r="K75">
        <v>55</v>
      </c>
      <c r="L75">
        <v>331</v>
      </c>
      <c r="M75">
        <v>663</v>
      </c>
      <c r="N75">
        <v>806</v>
      </c>
      <c r="O75">
        <v>2872</v>
      </c>
      <c r="P75">
        <v>2451</v>
      </c>
      <c r="Q75">
        <v>2361</v>
      </c>
    </row>
    <row r="76" spans="1:17" ht="15.5">
      <c r="A76" s="1">
        <v>73</v>
      </c>
      <c r="B76">
        <v>609</v>
      </c>
      <c r="C76">
        <v>1443</v>
      </c>
      <c r="D76">
        <v>4128</v>
      </c>
      <c r="E76">
        <v>3780</v>
      </c>
      <c r="F76">
        <v>15502</v>
      </c>
      <c r="G76">
        <v>15219</v>
      </c>
      <c r="H76">
        <v>14367</v>
      </c>
      <c r="J76" s="1">
        <v>73</v>
      </c>
      <c r="K76">
        <v>314</v>
      </c>
      <c r="L76">
        <v>290</v>
      </c>
      <c r="M76">
        <v>778</v>
      </c>
      <c r="N76">
        <v>825</v>
      </c>
      <c r="O76">
        <v>2604</v>
      </c>
      <c r="P76">
        <v>2617</v>
      </c>
      <c r="Q76">
        <v>2257</v>
      </c>
    </row>
    <row r="77" spans="1:17" ht="15.5">
      <c r="A77" s="1">
        <v>74</v>
      </c>
      <c r="B77">
        <v>627</v>
      </c>
      <c r="C77">
        <v>1393</v>
      </c>
      <c r="D77">
        <v>3832</v>
      </c>
      <c r="E77">
        <v>4075</v>
      </c>
      <c r="F77">
        <v>15782</v>
      </c>
      <c r="G77">
        <v>15166</v>
      </c>
      <c r="H77">
        <v>14712</v>
      </c>
      <c r="J77" s="1">
        <v>74</v>
      </c>
      <c r="K77">
        <v>92</v>
      </c>
      <c r="L77">
        <v>374</v>
      </c>
      <c r="M77">
        <v>585</v>
      </c>
      <c r="N77">
        <v>808</v>
      </c>
      <c r="O77">
        <v>2755</v>
      </c>
      <c r="P77">
        <v>2289</v>
      </c>
      <c r="Q77">
        <v>2425</v>
      </c>
    </row>
    <row r="78" spans="1:17" ht="15.5">
      <c r="A78" s="1">
        <v>75</v>
      </c>
      <c r="B78">
        <v>655</v>
      </c>
      <c r="C78">
        <v>1336</v>
      </c>
      <c r="D78">
        <v>4223</v>
      </c>
      <c r="E78">
        <v>3866</v>
      </c>
      <c r="F78">
        <v>15642</v>
      </c>
      <c r="G78">
        <v>15287</v>
      </c>
      <c r="H78">
        <v>14752</v>
      </c>
      <c r="J78" s="1">
        <v>75</v>
      </c>
      <c r="K78">
        <v>329</v>
      </c>
      <c r="L78">
        <v>456</v>
      </c>
      <c r="M78">
        <v>505</v>
      </c>
      <c r="N78">
        <v>773</v>
      </c>
      <c r="O78">
        <v>2691</v>
      </c>
      <c r="P78">
        <v>2501</v>
      </c>
      <c r="Q78">
        <v>2465</v>
      </c>
    </row>
    <row r="79" spans="1:17" ht="15.5">
      <c r="A79" s="1">
        <v>76</v>
      </c>
      <c r="B79">
        <v>931</v>
      </c>
      <c r="C79">
        <v>1341</v>
      </c>
      <c r="D79">
        <v>4207</v>
      </c>
      <c r="E79">
        <v>3699</v>
      </c>
      <c r="F79">
        <v>16340</v>
      </c>
      <c r="G79">
        <v>15376</v>
      </c>
      <c r="H79">
        <v>14843</v>
      </c>
      <c r="J79" s="1">
        <v>76</v>
      </c>
      <c r="K79">
        <v>0</v>
      </c>
      <c r="L79">
        <v>340</v>
      </c>
      <c r="M79">
        <v>751</v>
      </c>
      <c r="N79">
        <v>921</v>
      </c>
      <c r="O79">
        <v>2838</v>
      </c>
      <c r="P79">
        <v>2556</v>
      </c>
      <c r="Q79">
        <v>2550</v>
      </c>
    </row>
    <row r="80" spans="1:17" ht="15.5">
      <c r="A80" s="1">
        <v>77</v>
      </c>
      <c r="B80">
        <v>878</v>
      </c>
      <c r="C80">
        <v>1338</v>
      </c>
      <c r="D80">
        <v>4143</v>
      </c>
      <c r="E80">
        <v>4186</v>
      </c>
      <c r="F80">
        <v>16056</v>
      </c>
      <c r="G80">
        <v>15641</v>
      </c>
      <c r="H80">
        <v>14855</v>
      </c>
      <c r="J80" s="1">
        <v>77</v>
      </c>
      <c r="K80">
        <v>72</v>
      </c>
      <c r="L80">
        <v>489</v>
      </c>
      <c r="M80">
        <v>799</v>
      </c>
      <c r="N80">
        <v>909</v>
      </c>
      <c r="O80">
        <v>2864</v>
      </c>
      <c r="P80">
        <v>2646</v>
      </c>
      <c r="Q80">
        <v>2154</v>
      </c>
    </row>
    <row r="81" spans="1:17" ht="15.5">
      <c r="A81" s="1">
        <v>78</v>
      </c>
      <c r="B81">
        <v>732</v>
      </c>
      <c r="C81">
        <v>1194</v>
      </c>
      <c r="D81">
        <v>4296</v>
      </c>
      <c r="E81">
        <v>4312</v>
      </c>
      <c r="F81">
        <v>16874</v>
      </c>
      <c r="G81">
        <v>15303</v>
      </c>
      <c r="H81">
        <v>15392</v>
      </c>
      <c r="J81" s="1">
        <v>78</v>
      </c>
      <c r="K81">
        <v>284</v>
      </c>
      <c r="L81">
        <v>229</v>
      </c>
      <c r="M81">
        <v>1052</v>
      </c>
      <c r="N81">
        <v>825</v>
      </c>
      <c r="O81">
        <v>2910</v>
      </c>
      <c r="P81">
        <v>2243</v>
      </c>
      <c r="Q81">
        <v>2375</v>
      </c>
    </row>
    <row r="82" spans="1:17" ht="15.5">
      <c r="A82" s="1">
        <v>79</v>
      </c>
      <c r="B82">
        <v>797</v>
      </c>
      <c r="C82">
        <v>1536</v>
      </c>
      <c r="D82">
        <v>4191</v>
      </c>
      <c r="E82">
        <v>3898</v>
      </c>
      <c r="F82">
        <v>16011</v>
      </c>
      <c r="G82">
        <v>15791</v>
      </c>
      <c r="H82">
        <v>15030</v>
      </c>
      <c r="J82" s="1">
        <v>79</v>
      </c>
      <c r="K82">
        <v>231</v>
      </c>
      <c r="L82">
        <v>145</v>
      </c>
      <c r="M82">
        <v>942</v>
      </c>
      <c r="N82">
        <v>832</v>
      </c>
      <c r="O82">
        <v>2887</v>
      </c>
      <c r="P82">
        <v>2803</v>
      </c>
      <c r="Q82">
        <v>2360</v>
      </c>
    </row>
    <row r="83" spans="1:17" ht="15.5">
      <c r="A83" s="1">
        <v>80</v>
      </c>
      <c r="B83">
        <v>633</v>
      </c>
      <c r="C83">
        <v>1405</v>
      </c>
      <c r="D83">
        <v>4275</v>
      </c>
      <c r="E83">
        <v>4272</v>
      </c>
      <c r="F83">
        <v>17225</v>
      </c>
      <c r="G83">
        <v>16101</v>
      </c>
      <c r="H83">
        <v>15471</v>
      </c>
      <c r="J83" s="1">
        <v>80</v>
      </c>
      <c r="K83">
        <v>265</v>
      </c>
      <c r="L83">
        <v>364</v>
      </c>
      <c r="M83">
        <v>750</v>
      </c>
      <c r="N83">
        <v>1046</v>
      </c>
      <c r="O83">
        <v>2956</v>
      </c>
      <c r="P83">
        <v>2618</v>
      </c>
      <c r="Q83">
        <v>2703</v>
      </c>
    </row>
    <row r="84" spans="1:17" ht="15.5">
      <c r="A84" s="1">
        <v>81</v>
      </c>
      <c r="B84">
        <v>518</v>
      </c>
      <c r="C84">
        <v>1534</v>
      </c>
      <c r="D84">
        <v>4551</v>
      </c>
      <c r="E84">
        <v>4041</v>
      </c>
      <c r="F84">
        <v>16653</v>
      </c>
      <c r="G84">
        <v>16138</v>
      </c>
      <c r="H84">
        <v>15318</v>
      </c>
      <c r="J84" s="1">
        <v>81</v>
      </c>
      <c r="K84">
        <v>122</v>
      </c>
      <c r="L84">
        <v>397</v>
      </c>
      <c r="M84">
        <v>1007</v>
      </c>
      <c r="N84">
        <v>681</v>
      </c>
      <c r="O84">
        <v>2975</v>
      </c>
      <c r="P84">
        <v>2921</v>
      </c>
      <c r="Q84">
        <v>2385</v>
      </c>
    </row>
    <row r="85" spans="1:17" ht="15.5">
      <c r="A85" s="1">
        <v>82</v>
      </c>
      <c r="B85">
        <v>694</v>
      </c>
      <c r="C85">
        <v>1842</v>
      </c>
      <c r="D85">
        <v>4328</v>
      </c>
      <c r="E85">
        <v>4475</v>
      </c>
      <c r="F85">
        <v>16703</v>
      </c>
      <c r="G85">
        <v>15977</v>
      </c>
      <c r="H85">
        <v>15775</v>
      </c>
      <c r="J85" s="1">
        <v>82</v>
      </c>
      <c r="K85">
        <v>320</v>
      </c>
      <c r="L85">
        <v>567</v>
      </c>
      <c r="M85">
        <v>934</v>
      </c>
      <c r="N85">
        <v>957</v>
      </c>
      <c r="O85">
        <v>3296</v>
      </c>
      <c r="P85">
        <v>2714</v>
      </c>
      <c r="Q85">
        <v>2623</v>
      </c>
    </row>
    <row r="86" spans="1:17" ht="15.5">
      <c r="A86" s="1">
        <v>83</v>
      </c>
      <c r="B86">
        <v>921</v>
      </c>
      <c r="C86">
        <v>1526</v>
      </c>
      <c r="D86">
        <v>4372</v>
      </c>
      <c r="E86">
        <v>4117</v>
      </c>
      <c r="F86">
        <v>17215</v>
      </c>
      <c r="G86">
        <v>16640</v>
      </c>
      <c r="H86">
        <v>14890</v>
      </c>
      <c r="J86" s="1">
        <v>83</v>
      </c>
      <c r="K86">
        <v>205</v>
      </c>
      <c r="L86">
        <v>490</v>
      </c>
      <c r="M86">
        <v>1085</v>
      </c>
      <c r="N86">
        <v>899</v>
      </c>
      <c r="O86">
        <v>3018</v>
      </c>
      <c r="P86">
        <v>3008</v>
      </c>
      <c r="Q86">
        <v>2373</v>
      </c>
    </row>
    <row r="87" spans="1:17" ht="15.5">
      <c r="A87" s="1">
        <v>84</v>
      </c>
      <c r="B87">
        <v>622</v>
      </c>
      <c r="C87">
        <v>1805</v>
      </c>
      <c r="D87">
        <v>4528</v>
      </c>
      <c r="E87">
        <v>4469</v>
      </c>
      <c r="F87">
        <v>17395</v>
      </c>
      <c r="G87">
        <v>16288</v>
      </c>
      <c r="H87">
        <v>15476</v>
      </c>
      <c r="J87" s="1">
        <v>84</v>
      </c>
      <c r="K87">
        <v>232</v>
      </c>
      <c r="L87">
        <v>341</v>
      </c>
      <c r="M87">
        <v>1225</v>
      </c>
      <c r="N87">
        <v>607</v>
      </c>
      <c r="O87">
        <v>3334</v>
      </c>
      <c r="P87">
        <v>2839</v>
      </c>
      <c r="Q87">
        <v>2497</v>
      </c>
    </row>
    <row r="88" spans="1:17" ht="15.5">
      <c r="A88" s="1">
        <v>85</v>
      </c>
      <c r="B88">
        <v>844</v>
      </c>
      <c r="C88">
        <v>1627</v>
      </c>
      <c r="D88">
        <v>4859</v>
      </c>
      <c r="E88">
        <v>4223</v>
      </c>
      <c r="F88">
        <v>17322</v>
      </c>
      <c r="G88">
        <v>16864</v>
      </c>
      <c r="H88">
        <v>15266</v>
      </c>
      <c r="J88" s="1">
        <v>85</v>
      </c>
      <c r="K88">
        <v>392</v>
      </c>
      <c r="L88">
        <v>451</v>
      </c>
      <c r="M88">
        <v>1118</v>
      </c>
      <c r="N88">
        <v>835</v>
      </c>
      <c r="O88">
        <v>3295</v>
      </c>
      <c r="P88">
        <v>2557</v>
      </c>
      <c r="Q88">
        <v>2598</v>
      </c>
    </row>
    <row r="89" spans="1:17" ht="15.5">
      <c r="A89" s="1">
        <v>86</v>
      </c>
      <c r="B89">
        <v>803</v>
      </c>
      <c r="C89">
        <v>1373</v>
      </c>
      <c r="D89">
        <v>4747</v>
      </c>
      <c r="E89">
        <v>4643</v>
      </c>
      <c r="F89">
        <v>18165</v>
      </c>
      <c r="G89">
        <v>16562</v>
      </c>
      <c r="H89">
        <v>15952</v>
      </c>
      <c r="J89" s="1">
        <v>86</v>
      </c>
      <c r="K89">
        <v>172</v>
      </c>
      <c r="L89">
        <v>400</v>
      </c>
      <c r="M89">
        <v>1188</v>
      </c>
      <c r="N89">
        <v>671</v>
      </c>
      <c r="O89">
        <v>3420</v>
      </c>
      <c r="P89">
        <v>2653</v>
      </c>
      <c r="Q89">
        <v>2469</v>
      </c>
    </row>
    <row r="90" spans="1:17" ht="15.5">
      <c r="A90" s="1">
        <v>87</v>
      </c>
      <c r="B90">
        <v>899</v>
      </c>
      <c r="C90">
        <v>1685</v>
      </c>
      <c r="D90">
        <v>5016</v>
      </c>
      <c r="E90">
        <v>4544</v>
      </c>
      <c r="F90">
        <v>17713</v>
      </c>
      <c r="G90">
        <v>16615</v>
      </c>
      <c r="H90">
        <v>15980</v>
      </c>
      <c r="J90" s="1">
        <v>87</v>
      </c>
      <c r="K90">
        <v>0</v>
      </c>
      <c r="L90">
        <v>601</v>
      </c>
      <c r="M90">
        <v>1369</v>
      </c>
      <c r="N90">
        <v>965</v>
      </c>
      <c r="O90">
        <v>3282</v>
      </c>
      <c r="P90">
        <v>3218</v>
      </c>
      <c r="Q90">
        <v>2731</v>
      </c>
    </row>
    <row r="91" spans="1:17" ht="15.5">
      <c r="A91" s="1">
        <v>88</v>
      </c>
      <c r="B91">
        <v>875</v>
      </c>
      <c r="C91">
        <v>1902</v>
      </c>
      <c r="D91">
        <v>4567</v>
      </c>
      <c r="E91">
        <v>4601</v>
      </c>
      <c r="F91">
        <v>17895</v>
      </c>
      <c r="G91">
        <v>17217</v>
      </c>
      <c r="H91">
        <v>16148</v>
      </c>
      <c r="J91" s="1">
        <v>88</v>
      </c>
      <c r="K91">
        <v>260</v>
      </c>
      <c r="L91">
        <v>259</v>
      </c>
      <c r="M91">
        <v>1123</v>
      </c>
      <c r="N91">
        <v>912</v>
      </c>
      <c r="O91">
        <v>3428</v>
      </c>
      <c r="P91">
        <v>3061</v>
      </c>
      <c r="Q91">
        <v>2708</v>
      </c>
    </row>
    <row r="92" spans="1:17" ht="15.5">
      <c r="A92" s="1">
        <v>89</v>
      </c>
      <c r="B92">
        <v>721</v>
      </c>
      <c r="C92">
        <v>1864</v>
      </c>
      <c r="D92">
        <v>5141</v>
      </c>
      <c r="E92">
        <v>4488</v>
      </c>
      <c r="F92">
        <v>17961</v>
      </c>
      <c r="G92">
        <v>17274</v>
      </c>
      <c r="H92">
        <v>15692</v>
      </c>
      <c r="J92" s="1">
        <v>89</v>
      </c>
      <c r="K92">
        <v>236</v>
      </c>
      <c r="L92">
        <v>598</v>
      </c>
      <c r="M92">
        <v>1069</v>
      </c>
      <c r="N92">
        <v>709</v>
      </c>
      <c r="O92">
        <v>3450</v>
      </c>
      <c r="P92">
        <v>3087</v>
      </c>
      <c r="Q92">
        <v>2635</v>
      </c>
    </row>
    <row r="93" spans="1:17" ht="15.5">
      <c r="A93" s="1">
        <v>90</v>
      </c>
      <c r="B93">
        <v>774</v>
      </c>
      <c r="C93">
        <v>1893</v>
      </c>
      <c r="D93">
        <v>4698</v>
      </c>
      <c r="E93">
        <v>5091</v>
      </c>
      <c r="F93">
        <v>18328</v>
      </c>
      <c r="G93">
        <v>17287</v>
      </c>
      <c r="H93">
        <v>16383</v>
      </c>
      <c r="J93" s="1">
        <v>90</v>
      </c>
      <c r="K93">
        <v>143</v>
      </c>
      <c r="L93">
        <v>676</v>
      </c>
      <c r="M93">
        <v>1039</v>
      </c>
      <c r="N93">
        <v>1011</v>
      </c>
      <c r="O93">
        <v>3735</v>
      </c>
      <c r="P93">
        <v>2928</v>
      </c>
      <c r="Q93">
        <v>2642</v>
      </c>
    </row>
    <row r="94" spans="1:17" ht="15.5">
      <c r="A94" s="1">
        <v>91</v>
      </c>
      <c r="B94">
        <v>944</v>
      </c>
      <c r="C94">
        <v>1640</v>
      </c>
      <c r="D94">
        <v>5327</v>
      </c>
      <c r="E94">
        <v>4717</v>
      </c>
      <c r="F94">
        <v>18465</v>
      </c>
      <c r="G94">
        <v>17500</v>
      </c>
      <c r="H94">
        <v>15561</v>
      </c>
      <c r="J94" s="1">
        <v>91</v>
      </c>
      <c r="K94">
        <v>359</v>
      </c>
      <c r="L94">
        <v>554</v>
      </c>
      <c r="M94">
        <v>1152</v>
      </c>
      <c r="N94">
        <v>970</v>
      </c>
      <c r="O94">
        <v>3453</v>
      </c>
      <c r="P94">
        <v>3320</v>
      </c>
      <c r="Q94">
        <v>2834</v>
      </c>
    </row>
    <row r="95" spans="1:17" ht="15.5">
      <c r="A95" s="1">
        <v>92</v>
      </c>
      <c r="B95">
        <v>829</v>
      </c>
      <c r="C95">
        <v>1976</v>
      </c>
      <c r="D95">
        <v>4982</v>
      </c>
      <c r="E95">
        <v>4686</v>
      </c>
      <c r="F95">
        <v>19064</v>
      </c>
      <c r="G95">
        <v>17518</v>
      </c>
      <c r="H95">
        <v>16178</v>
      </c>
      <c r="J95" s="1">
        <v>92</v>
      </c>
      <c r="K95">
        <v>321</v>
      </c>
      <c r="L95">
        <v>685</v>
      </c>
      <c r="M95">
        <v>1289</v>
      </c>
      <c r="N95">
        <v>683</v>
      </c>
      <c r="O95">
        <v>3724</v>
      </c>
      <c r="P95">
        <v>3024</v>
      </c>
      <c r="Q95">
        <v>2740</v>
      </c>
    </row>
    <row r="96" spans="1:17" ht="15.5">
      <c r="A96" s="1">
        <v>93</v>
      </c>
      <c r="B96">
        <v>1035</v>
      </c>
      <c r="C96">
        <v>2089</v>
      </c>
      <c r="D96">
        <v>5277</v>
      </c>
      <c r="E96">
        <v>4580</v>
      </c>
      <c r="F96">
        <v>18182</v>
      </c>
      <c r="G96">
        <v>17264</v>
      </c>
      <c r="H96">
        <v>16277</v>
      </c>
      <c r="J96" s="1">
        <v>93</v>
      </c>
      <c r="K96">
        <v>85</v>
      </c>
      <c r="L96">
        <v>619</v>
      </c>
      <c r="M96">
        <v>1352</v>
      </c>
      <c r="N96">
        <v>1258</v>
      </c>
      <c r="O96">
        <v>3756</v>
      </c>
      <c r="P96">
        <v>3249</v>
      </c>
      <c r="Q96">
        <v>2507</v>
      </c>
    </row>
    <row r="97" spans="1:17" ht="15.5">
      <c r="A97" s="1">
        <v>94</v>
      </c>
      <c r="B97">
        <v>966</v>
      </c>
      <c r="C97">
        <v>2060</v>
      </c>
      <c r="D97">
        <v>5100</v>
      </c>
      <c r="E97">
        <v>4941</v>
      </c>
      <c r="F97">
        <v>19143</v>
      </c>
      <c r="G97">
        <v>17854</v>
      </c>
      <c r="H97">
        <v>16610</v>
      </c>
      <c r="J97" s="1">
        <v>94</v>
      </c>
      <c r="K97">
        <v>303</v>
      </c>
      <c r="L97">
        <v>672</v>
      </c>
      <c r="M97">
        <v>1597</v>
      </c>
      <c r="N97">
        <v>1094</v>
      </c>
      <c r="O97">
        <v>4283</v>
      </c>
      <c r="P97">
        <v>2986</v>
      </c>
      <c r="Q97">
        <v>2867</v>
      </c>
    </row>
    <row r="98" spans="1:17" ht="15.5">
      <c r="A98" s="1">
        <v>95</v>
      </c>
      <c r="B98">
        <v>1041</v>
      </c>
      <c r="C98">
        <v>1934</v>
      </c>
      <c r="D98">
        <v>5359</v>
      </c>
      <c r="E98">
        <v>4686</v>
      </c>
      <c r="F98">
        <v>18927</v>
      </c>
      <c r="G98">
        <v>17690</v>
      </c>
      <c r="H98">
        <v>16115</v>
      </c>
      <c r="J98" s="1">
        <v>95</v>
      </c>
      <c r="K98">
        <v>423</v>
      </c>
      <c r="L98">
        <v>314</v>
      </c>
      <c r="M98">
        <v>1384</v>
      </c>
      <c r="N98">
        <v>1474</v>
      </c>
      <c r="O98">
        <v>3889</v>
      </c>
      <c r="P98">
        <v>3311</v>
      </c>
      <c r="Q98">
        <v>3007</v>
      </c>
    </row>
    <row r="99" spans="1:17" ht="15.5">
      <c r="A99" s="1">
        <v>96</v>
      </c>
      <c r="B99">
        <v>1140</v>
      </c>
      <c r="C99">
        <v>2005</v>
      </c>
      <c r="D99">
        <v>5542</v>
      </c>
      <c r="E99">
        <v>5067</v>
      </c>
      <c r="F99">
        <v>19802</v>
      </c>
      <c r="G99">
        <v>17879</v>
      </c>
      <c r="H99">
        <v>16862</v>
      </c>
      <c r="J99" s="1">
        <v>96</v>
      </c>
      <c r="K99">
        <v>552</v>
      </c>
      <c r="L99">
        <v>742</v>
      </c>
      <c r="M99">
        <v>1827</v>
      </c>
      <c r="N99">
        <v>1164</v>
      </c>
      <c r="O99">
        <v>4194</v>
      </c>
      <c r="P99">
        <v>3172</v>
      </c>
      <c r="Q99">
        <v>2892</v>
      </c>
    </row>
    <row r="100" spans="1:17" ht="15.5">
      <c r="A100" s="1">
        <v>97</v>
      </c>
      <c r="B100">
        <v>1264</v>
      </c>
      <c r="C100">
        <v>2206</v>
      </c>
      <c r="D100">
        <v>5581</v>
      </c>
      <c r="E100">
        <v>4945</v>
      </c>
      <c r="F100">
        <v>19637</v>
      </c>
      <c r="G100">
        <v>17838</v>
      </c>
      <c r="H100">
        <v>16216</v>
      </c>
      <c r="J100" s="1">
        <v>97</v>
      </c>
      <c r="K100">
        <v>303</v>
      </c>
      <c r="L100">
        <v>623</v>
      </c>
      <c r="M100">
        <v>1666</v>
      </c>
      <c r="N100">
        <v>1067</v>
      </c>
      <c r="O100">
        <v>4269</v>
      </c>
      <c r="P100">
        <v>3535</v>
      </c>
      <c r="Q100">
        <v>2866</v>
      </c>
    </row>
    <row r="101" spans="1:17" ht="15.5">
      <c r="A101" s="1">
        <v>98</v>
      </c>
      <c r="B101">
        <v>1055</v>
      </c>
      <c r="C101">
        <v>1995</v>
      </c>
      <c r="D101">
        <v>5273</v>
      </c>
      <c r="E101">
        <v>5159</v>
      </c>
      <c r="F101">
        <v>19985</v>
      </c>
      <c r="G101">
        <v>18215</v>
      </c>
      <c r="H101">
        <v>16941</v>
      </c>
      <c r="J101" s="1">
        <v>98</v>
      </c>
      <c r="K101">
        <v>465</v>
      </c>
      <c r="L101">
        <v>672</v>
      </c>
      <c r="M101">
        <v>1592</v>
      </c>
      <c r="N101">
        <v>1201</v>
      </c>
      <c r="O101">
        <v>4369</v>
      </c>
      <c r="P101">
        <v>3174</v>
      </c>
      <c r="Q101">
        <v>2942</v>
      </c>
    </row>
    <row r="102" spans="1:17" ht="15.5">
      <c r="A102" s="1">
        <v>99</v>
      </c>
      <c r="B102">
        <v>1265</v>
      </c>
      <c r="C102">
        <v>1996</v>
      </c>
      <c r="D102">
        <v>5911</v>
      </c>
      <c r="E102">
        <v>5079</v>
      </c>
      <c r="F102">
        <v>19178</v>
      </c>
      <c r="G102">
        <v>18599</v>
      </c>
      <c r="H102">
        <v>16633</v>
      </c>
      <c r="J102" s="1">
        <v>99</v>
      </c>
      <c r="K102">
        <v>391</v>
      </c>
      <c r="L102">
        <v>859</v>
      </c>
      <c r="M102">
        <v>1629</v>
      </c>
      <c r="N102">
        <v>1190</v>
      </c>
      <c r="O102">
        <v>4306</v>
      </c>
      <c r="P102">
        <v>3549</v>
      </c>
      <c r="Q102">
        <v>3040</v>
      </c>
    </row>
    <row r="103" spans="1:17" ht="15.5">
      <c r="A103" s="1">
        <v>100</v>
      </c>
      <c r="B103">
        <v>1184</v>
      </c>
      <c r="C103">
        <v>2068</v>
      </c>
      <c r="D103">
        <v>5817</v>
      </c>
      <c r="E103">
        <v>5562</v>
      </c>
      <c r="F103">
        <v>20399</v>
      </c>
      <c r="G103">
        <v>18425</v>
      </c>
      <c r="H103">
        <v>17545</v>
      </c>
      <c r="J103" s="1">
        <v>100</v>
      </c>
      <c r="K103">
        <v>219</v>
      </c>
      <c r="L103">
        <v>820</v>
      </c>
      <c r="M103">
        <v>1789</v>
      </c>
      <c r="N103">
        <v>1585</v>
      </c>
      <c r="O103">
        <v>4586</v>
      </c>
      <c r="P103">
        <v>3145</v>
      </c>
      <c r="Q103">
        <v>3000</v>
      </c>
    </row>
    <row r="104" spans="1:17" ht="15.5">
      <c r="A104" s="1">
        <v>101</v>
      </c>
      <c r="B104">
        <v>1230</v>
      </c>
      <c r="C104">
        <v>2461</v>
      </c>
      <c r="D104">
        <v>6256</v>
      </c>
      <c r="E104">
        <v>5238</v>
      </c>
      <c r="F104">
        <v>19998</v>
      </c>
      <c r="G104">
        <v>18669</v>
      </c>
      <c r="H104">
        <v>16870</v>
      </c>
      <c r="J104" s="1">
        <v>101</v>
      </c>
      <c r="K104">
        <v>506</v>
      </c>
      <c r="L104">
        <v>781</v>
      </c>
      <c r="M104">
        <v>1894</v>
      </c>
      <c r="N104">
        <v>1650</v>
      </c>
      <c r="O104">
        <v>4359</v>
      </c>
      <c r="P104">
        <v>3810</v>
      </c>
      <c r="Q104">
        <v>2868</v>
      </c>
    </row>
    <row r="105" spans="1:17" ht="15.5">
      <c r="A105" s="1">
        <v>102</v>
      </c>
      <c r="B105">
        <v>1234</v>
      </c>
      <c r="C105">
        <v>2361</v>
      </c>
      <c r="D105">
        <v>6011</v>
      </c>
      <c r="E105">
        <v>5912</v>
      </c>
      <c r="F105">
        <v>21247</v>
      </c>
      <c r="G105">
        <v>18751</v>
      </c>
      <c r="H105">
        <v>17578</v>
      </c>
      <c r="J105" s="1">
        <v>102</v>
      </c>
      <c r="K105">
        <v>603</v>
      </c>
      <c r="L105">
        <v>707</v>
      </c>
      <c r="M105">
        <v>1917</v>
      </c>
      <c r="N105">
        <v>1338</v>
      </c>
      <c r="O105">
        <v>4750</v>
      </c>
      <c r="P105">
        <v>3615</v>
      </c>
      <c r="Q105">
        <v>3020</v>
      </c>
    </row>
    <row r="106" spans="1:17" ht="15.5">
      <c r="A106" s="1">
        <v>103</v>
      </c>
      <c r="B106">
        <v>1291</v>
      </c>
      <c r="C106">
        <v>2736</v>
      </c>
      <c r="D106">
        <v>6208</v>
      </c>
      <c r="E106">
        <v>5434</v>
      </c>
      <c r="F106">
        <v>20960</v>
      </c>
      <c r="G106">
        <v>18636</v>
      </c>
      <c r="H106">
        <v>17175</v>
      </c>
      <c r="J106" s="1">
        <v>103</v>
      </c>
      <c r="K106">
        <v>447</v>
      </c>
      <c r="L106">
        <v>1078</v>
      </c>
      <c r="M106">
        <v>1855</v>
      </c>
      <c r="N106">
        <v>1182</v>
      </c>
      <c r="O106">
        <v>4755</v>
      </c>
      <c r="P106">
        <v>4313</v>
      </c>
      <c r="Q106">
        <v>3128</v>
      </c>
    </row>
    <row r="107" spans="1:17" ht="15.5">
      <c r="A107" s="1">
        <v>104</v>
      </c>
      <c r="B107">
        <v>1513</v>
      </c>
      <c r="C107">
        <v>2680</v>
      </c>
      <c r="D107">
        <v>6419</v>
      </c>
      <c r="E107">
        <v>5479</v>
      </c>
      <c r="F107">
        <v>21398</v>
      </c>
      <c r="G107">
        <v>19172</v>
      </c>
      <c r="H107">
        <v>17371</v>
      </c>
      <c r="J107" s="1">
        <v>104</v>
      </c>
      <c r="K107">
        <v>557</v>
      </c>
      <c r="L107">
        <v>579</v>
      </c>
      <c r="M107">
        <v>1967</v>
      </c>
      <c r="N107">
        <v>1465</v>
      </c>
      <c r="O107">
        <v>4959</v>
      </c>
      <c r="P107">
        <v>3807</v>
      </c>
      <c r="Q107">
        <v>3065</v>
      </c>
    </row>
    <row r="108" spans="1:17" ht="15.5">
      <c r="A108" s="1">
        <v>105</v>
      </c>
      <c r="B108">
        <v>1750</v>
      </c>
      <c r="C108">
        <v>2542</v>
      </c>
      <c r="D108">
        <v>6746</v>
      </c>
      <c r="E108">
        <v>5921</v>
      </c>
      <c r="F108">
        <v>21293</v>
      </c>
      <c r="G108">
        <v>19070</v>
      </c>
      <c r="H108">
        <v>16983</v>
      </c>
      <c r="J108" s="1">
        <v>105</v>
      </c>
      <c r="K108">
        <v>350</v>
      </c>
      <c r="L108">
        <v>875</v>
      </c>
      <c r="M108">
        <v>2233</v>
      </c>
      <c r="N108">
        <v>1439</v>
      </c>
      <c r="O108">
        <v>4902</v>
      </c>
      <c r="P108">
        <v>3962</v>
      </c>
      <c r="Q108">
        <v>2965</v>
      </c>
    </row>
    <row r="109" spans="1:17" ht="15.5">
      <c r="A109" s="1">
        <v>106</v>
      </c>
      <c r="B109">
        <v>1331</v>
      </c>
      <c r="C109">
        <v>2625</v>
      </c>
      <c r="D109">
        <v>7037</v>
      </c>
      <c r="E109">
        <v>5777</v>
      </c>
      <c r="F109">
        <v>21857</v>
      </c>
      <c r="G109">
        <v>19317</v>
      </c>
      <c r="H109">
        <v>17620</v>
      </c>
      <c r="J109" s="1">
        <v>106</v>
      </c>
      <c r="K109">
        <v>834</v>
      </c>
      <c r="L109">
        <v>1072</v>
      </c>
      <c r="M109">
        <v>2363</v>
      </c>
      <c r="N109">
        <v>1455</v>
      </c>
      <c r="O109">
        <v>5816</v>
      </c>
      <c r="P109">
        <v>3896</v>
      </c>
      <c r="Q109">
        <v>3319</v>
      </c>
    </row>
    <row r="110" spans="1:17" ht="15.5">
      <c r="A110" s="1">
        <v>107</v>
      </c>
      <c r="B110">
        <v>1508</v>
      </c>
      <c r="C110">
        <v>2773</v>
      </c>
      <c r="D110">
        <v>6841</v>
      </c>
      <c r="E110">
        <v>5622</v>
      </c>
      <c r="F110">
        <v>21901</v>
      </c>
      <c r="G110">
        <v>19344</v>
      </c>
      <c r="H110">
        <v>17477</v>
      </c>
      <c r="J110" s="1">
        <v>107</v>
      </c>
      <c r="K110">
        <v>686</v>
      </c>
      <c r="L110">
        <v>698</v>
      </c>
      <c r="M110">
        <v>2362</v>
      </c>
      <c r="N110">
        <v>1319</v>
      </c>
      <c r="O110">
        <v>5204</v>
      </c>
      <c r="P110">
        <v>4636</v>
      </c>
      <c r="Q110">
        <v>3153</v>
      </c>
    </row>
    <row r="111" spans="1:17" ht="15.5">
      <c r="A111" s="1">
        <v>108</v>
      </c>
      <c r="B111">
        <v>1425</v>
      </c>
      <c r="C111">
        <v>2625</v>
      </c>
      <c r="D111">
        <v>6798</v>
      </c>
      <c r="E111">
        <v>6120</v>
      </c>
      <c r="F111">
        <v>22400</v>
      </c>
      <c r="G111">
        <v>20053</v>
      </c>
      <c r="H111">
        <v>18085</v>
      </c>
      <c r="J111" s="1">
        <v>108</v>
      </c>
      <c r="K111">
        <v>816</v>
      </c>
      <c r="L111">
        <v>1050</v>
      </c>
      <c r="M111">
        <v>2244</v>
      </c>
      <c r="N111">
        <v>1443</v>
      </c>
      <c r="O111">
        <v>5755</v>
      </c>
      <c r="P111">
        <v>4005</v>
      </c>
      <c r="Q111">
        <v>3321</v>
      </c>
    </row>
    <row r="112" spans="1:17" ht="15.5">
      <c r="A112" s="1">
        <v>109</v>
      </c>
      <c r="B112">
        <v>1557</v>
      </c>
      <c r="C112">
        <v>2559</v>
      </c>
      <c r="D112">
        <v>6955</v>
      </c>
      <c r="E112">
        <v>6009</v>
      </c>
      <c r="F112">
        <v>22284</v>
      </c>
      <c r="G112">
        <v>20212</v>
      </c>
      <c r="H112">
        <v>17370</v>
      </c>
      <c r="J112" s="1">
        <v>109</v>
      </c>
      <c r="K112">
        <v>772</v>
      </c>
      <c r="L112">
        <v>1250</v>
      </c>
      <c r="M112">
        <v>2320</v>
      </c>
      <c r="N112">
        <v>1705</v>
      </c>
      <c r="O112">
        <v>5575</v>
      </c>
      <c r="P112">
        <v>4302</v>
      </c>
      <c r="Q112">
        <v>3091</v>
      </c>
    </row>
    <row r="113" spans="1:17" ht="15.5">
      <c r="A113" s="1">
        <v>110</v>
      </c>
      <c r="B113">
        <v>1738</v>
      </c>
      <c r="C113">
        <v>2919</v>
      </c>
      <c r="D113">
        <v>7315</v>
      </c>
      <c r="E113">
        <v>6693</v>
      </c>
      <c r="F113">
        <v>22961</v>
      </c>
      <c r="G113">
        <v>19536</v>
      </c>
      <c r="H113">
        <v>17941</v>
      </c>
      <c r="J113" s="1">
        <v>110</v>
      </c>
      <c r="K113">
        <v>518</v>
      </c>
      <c r="L113">
        <v>1003</v>
      </c>
      <c r="M113">
        <v>2686</v>
      </c>
      <c r="N113">
        <v>1796</v>
      </c>
      <c r="O113">
        <v>5810</v>
      </c>
      <c r="P113">
        <v>4185</v>
      </c>
      <c r="Q113">
        <v>3606</v>
      </c>
    </row>
    <row r="114" spans="1:17" ht="15.5">
      <c r="A114" s="1">
        <v>111</v>
      </c>
      <c r="B114">
        <v>1474</v>
      </c>
      <c r="C114">
        <v>3163</v>
      </c>
      <c r="D114">
        <v>7767</v>
      </c>
      <c r="E114">
        <v>6350</v>
      </c>
      <c r="F114">
        <v>23182</v>
      </c>
      <c r="G114">
        <v>20026</v>
      </c>
      <c r="H114">
        <v>17732</v>
      </c>
      <c r="J114" s="1">
        <v>111</v>
      </c>
      <c r="K114">
        <v>828</v>
      </c>
      <c r="L114">
        <v>1307</v>
      </c>
      <c r="M114">
        <v>2352</v>
      </c>
      <c r="N114">
        <v>1957</v>
      </c>
      <c r="O114">
        <v>5912</v>
      </c>
      <c r="P114">
        <v>4514</v>
      </c>
      <c r="Q114">
        <v>3450</v>
      </c>
    </row>
    <row r="115" spans="1:17" ht="15.5">
      <c r="A115" s="1">
        <v>112</v>
      </c>
      <c r="B115">
        <v>1552</v>
      </c>
      <c r="C115">
        <v>3126</v>
      </c>
      <c r="D115">
        <v>7793</v>
      </c>
      <c r="E115">
        <v>6586</v>
      </c>
      <c r="F115">
        <v>23723</v>
      </c>
      <c r="G115">
        <v>20601</v>
      </c>
      <c r="H115">
        <v>18501</v>
      </c>
      <c r="J115" s="1">
        <v>112</v>
      </c>
      <c r="K115">
        <v>509</v>
      </c>
      <c r="L115">
        <v>1081</v>
      </c>
      <c r="M115">
        <v>2278</v>
      </c>
      <c r="N115">
        <v>1954</v>
      </c>
      <c r="O115">
        <v>6372</v>
      </c>
      <c r="P115">
        <v>4605</v>
      </c>
      <c r="Q115">
        <v>3602</v>
      </c>
    </row>
    <row r="116" spans="1:17" ht="15.5">
      <c r="A116" s="1">
        <v>113</v>
      </c>
      <c r="B116">
        <v>1772</v>
      </c>
      <c r="C116">
        <v>3397</v>
      </c>
      <c r="D116">
        <v>7963</v>
      </c>
      <c r="E116">
        <v>6349</v>
      </c>
      <c r="F116">
        <v>23702</v>
      </c>
      <c r="G116">
        <v>20359</v>
      </c>
      <c r="H116">
        <v>18031</v>
      </c>
      <c r="J116" s="1">
        <v>113</v>
      </c>
      <c r="K116">
        <v>755</v>
      </c>
      <c r="L116">
        <v>1425</v>
      </c>
      <c r="M116">
        <v>2585</v>
      </c>
      <c r="N116">
        <v>2191</v>
      </c>
      <c r="O116">
        <v>6557</v>
      </c>
      <c r="P116">
        <v>4594</v>
      </c>
      <c r="Q116">
        <v>3660</v>
      </c>
    </row>
    <row r="117" spans="1:17" ht="15.5">
      <c r="A117" s="1">
        <v>114</v>
      </c>
      <c r="B117">
        <v>1750</v>
      </c>
      <c r="C117">
        <v>3095</v>
      </c>
      <c r="D117">
        <v>7940</v>
      </c>
      <c r="E117">
        <v>6852</v>
      </c>
      <c r="F117">
        <v>23941</v>
      </c>
      <c r="G117">
        <v>20603</v>
      </c>
      <c r="H117">
        <v>18524</v>
      </c>
      <c r="J117" s="1">
        <v>114</v>
      </c>
      <c r="K117">
        <v>807</v>
      </c>
      <c r="L117">
        <v>1175</v>
      </c>
      <c r="M117">
        <v>2961</v>
      </c>
      <c r="N117">
        <v>1902</v>
      </c>
      <c r="O117">
        <v>6565</v>
      </c>
      <c r="P117">
        <v>4635</v>
      </c>
      <c r="Q117">
        <v>3912</v>
      </c>
    </row>
    <row r="118" spans="1:17" ht="15.5">
      <c r="A118" s="1">
        <v>115</v>
      </c>
      <c r="B118">
        <v>1982</v>
      </c>
      <c r="C118">
        <v>3266</v>
      </c>
      <c r="D118">
        <v>8358</v>
      </c>
      <c r="E118">
        <v>6850</v>
      </c>
      <c r="F118">
        <v>24117</v>
      </c>
      <c r="G118">
        <v>20613</v>
      </c>
      <c r="H118">
        <v>18259</v>
      </c>
      <c r="J118" s="1">
        <v>115</v>
      </c>
      <c r="K118">
        <v>746</v>
      </c>
      <c r="L118">
        <v>1245</v>
      </c>
      <c r="M118">
        <v>2860</v>
      </c>
      <c r="N118">
        <v>2348</v>
      </c>
      <c r="O118">
        <v>6179</v>
      </c>
      <c r="P118">
        <v>5097</v>
      </c>
      <c r="Q118">
        <v>3140</v>
      </c>
    </row>
    <row r="119" spans="1:17" ht="15.5">
      <c r="A119" s="1">
        <v>116</v>
      </c>
      <c r="B119">
        <v>1841</v>
      </c>
      <c r="C119">
        <v>3215</v>
      </c>
      <c r="D119">
        <v>7897</v>
      </c>
      <c r="E119">
        <v>7157</v>
      </c>
      <c r="F119">
        <v>24961</v>
      </c>
      <c r="G119">
        <v>20686</v>
      </c>
      <c r="H119">
        <v>18951</v>
      </c>
      <c r="J119" s="1">
        <v>116</v>
      </c>
      <c r="K119">
        <v>766</v>
      </c>
      <c r="L119">
        <v>1439</v>
      </c>
      <c r="M119">
        <v>3204</v>
      </c>
      <c r="N119">
        <v>2456</v>
      </c>
      <c r="O119">
        <v>6819</v>
      </c>
      <c r="P119">
        <v>4435</v>
      </c>
      <c r="Q119">
        <v>3948</v>
      </c>
    </row>
    <row r="120" spans="1:17" ht="15.5">
      <c r="A120" s="1">
        <v>117</v>
      </c>
      <c r="B120">
        <v>2200</v>
      </c>
      <c r="C120">
        <v>3840</v>
      </c>
      <c r="D120">
        <v>8708</v>
      </c>
      <c r="E120">
        <v>7144</v>
      </c>
      <c r="F120">
        <v>24275</v>
      </c>
      <c r="G120">
        <v>20954</v>
      </c>
      <c r="H120">
        <v>18146</v>
      </c>
      <c r="J120" s="1">
        <v>117</v>
      </c>
      <c r="K120">
        <v>1018</v>
      </c>
      <c r="L120">
        <v>1334</v>
      </c>
      <c r="M120">
        <v>3904</v>
      </c>
      <c r="N120">
        <v>2408</v>
      </c>
      <c r="O120">
        <v>6757</v>
      </c>
      <c r="P120">
        <v>4857</v>
      </c>
      <c r="Q120">
        <v>3781</v>
      </c>
    </row>
    <row r="121" spans="1:17" ht="15.5">
      <c r="A121" s="1">
        <v>118</v>
      </c>
      <c r="B121">
        <v>1834</v>
      </c>
      <c r="C121">
        <v>3649</v>
      </c>
      <c r="D121">
        <v>8557</v>
      </c>
      <c r="E121">
        <v>7173</v>
      </c>
      <c r="F121">
        <v>25431</v>
      </c>
      <c r="G121">
        <v>20923</v>
      </c>
      <c r="H121">
        <v>18577</v>
      </c>
      <c r="J121" s="1">
        <v>118</v>
      </c>
      <c r="K121">
        <v>892</v>
      </c>
      <c r="L121">
        <v>1466</v>
      </c>
      <c r="M121">
        <v>3469</v>
      </c>
      <c r="N121">
        <v>2435</v>
      </c>
      <c r="O121">
        <v>7181</v>
      </c>
      <c r="P121">
        <v>4660</v>
      </c>
      <c r="Q121">
        <v>4036</v>
      </c>
    </row>
    <row r="122" spans="1:17" ht="15.5">
      <c r="A122" s="1">
        <v>119</v>
      </c>
      <c r="B122">
        <v>1645</v>
      </c>
      <c r="C122">
        <v>3936</v>
      </c>
      <c r="D122">
        <v>8939</v>
      </c>
      <c r="E122">
        <v>7361</v>
      </c>
      <c r="F122">
        <v>24885</v>
      </c>
      <c r="G122">
        <v>21330</v>
      </c>
      <c r="H122">
        <v>18119</v>
      </c>
      <c r="J122" s="1">
        <v>119</v>
      </c>
      <c r="K122">
        <v>716</v>
      </c>
      <c r="L122">
        <v>1466</v>
      </c>
      <c r="M122">
        <v>3776</v>
      </c>
      <c r="N122">
        <v>2473</v>
      </c>
      <c r="O122">
        <v>7351</v>
      </c>
      <c r="P122">
        <v>5649</v>
      </c>
      <c r="Q122">
        <v>3560</v>
      </c>
    </row>
    <row r="123" spans="1:17" ht="15.5">
      <c r="A123" s="1">
        <v>120</v>
      </c>
      <c r="B123">
        <v>2212</v>
      </c>
      <c r="C123">
        <v>3572</v>
      </c>
      <c r="D123">
        <v>8672</v>
      </c>
      <c r="E123">
        <v>7871</v>
      </c>
      <c r="F123">
        <v>26614</v>
      </c>
      <c r="G123">
        <v>21601</v>
      </c>
      <c r="H123">
        <v>19638</v>
      </c>
      <c r="J123" s="1">
        <v>120</v>
      </c>
      <c r="K123">
        <v>792</v>
      </c>
      <c r="L123">
        <v>1730</v>
      </c>
      <c r="M123">
        <v>3922</v>
      </c>
      <c r="N123">
        <v>2625</v>
      </c>
      <c r="O123">
        <v>7850</v>
      </c>
      <c r="P123">
        <v>5162</v>
      </c>
      <c r="Q123">
        <v>4082</v>
      </c>
    </row>
    <row r="124" spans="1:17" ht="15.5">
      <c r="A124" s="1">
        <v>121</v>
      </c>
      <c r="B124">
        <v>2337</v>
      </c>
      <c r="C124">
        <v>4067</v>
      </c>
      <c r="D124">
        <v>10026</v>
      </c>
      <c r="E124">
        <v>7717</v>
      </c>
      <c r="F124">
        <v>25789</v>
      </c>
      <c r="G124">
        <v>21403</v>
      </c>
      <c r="H124">
        <v>18949</v>
      </c>
      <c r="J124" s="1">
        <v>121</v>
      </c>
      <c r="K124">
        <v>1036</v>
      </c>
      <c r="L124">
        <v>1826</v>
      </c>
      <c r="M124">
        <v>3926</v>
      </c>
      <c r="N124">
        <v>2647</v>
      </c>
      <c r="O124">
        <v>7827</v>
      </c>
      <c r="P124">
        <v>5692</v>
      </c>
      <c r="Q124">
        <v>3891</v>
      </c>
    </row>
    <row r="125" spans="1:17" ht="15.5">
      <c r="A125" s="1">
        <v>122</v>
      </c>
      <c r="B125">
        <v>2383</v>
      </c>
      <c r="C125">
        <v>4226</v>
      </c>
      <c r="D125">
        <v>9732</v>
      </c>
      <c r="E125">
        <v>8085</v>
      </c>
      <c r="F125">
        <v>27075</v>
      </c>
      <c r="G125">
        <v>21814</v>
      </c>
      <c r="H125">
        <v>19582</v>
      </c>
      <c r="J125" s="1">
        <v>122</v>
      </c>
      <c r="K125">
        <v>1178</v>
      </c>
      <c r="L125">
        <v>1746</v>
      </c>
      <c r="M125">
        <v>3942</v>
      </c>
      <c r="N125">
        <v>2931</v>
      </c>
      <c r="O125">
        <v>7690</v>
      </c>
      <c r="P125">
        <v>5358</v>
      </c>
      <c r="Q125">
        <v>4184</v>
      </c>
    </row>
    <row r="126" spans="1:17" ht="15.5">
      <c r="A126" s="1">
        <v>123</v>
      </c>
      <c r="B126">
        <v>2807</v>
      </c>
      <c r="C126">
        <v>4240</v>
      </c>
      <c r="D126">
        <v>10212</v>
      </c>
      <c r="E126">
        <v>7770</v>
      </c>
      <c r="F126">
        <v>26708</v>
      </c>
      <c r="G126">
        <v>21790</v>
      </c>
      <c r="H126">
        <v>19091</v>
      </c>
      <c r="J126" s="1">
        <v>123</v>
      </c>
      <c r="K126">
        <v>1079</v>
      </c>
      <c r="L126">
        <v>1892</v>
      </c>
      <c r="M126">
        <v>4406</v>
      </c>
      <c r="N126">
        <v>3155</v>
      </c>
      <c r="O126">
        <v>8172</v>
      </c>
      <c r="P126">
        <v>5709</v>
      </c>
      <c r="Q126">
        <v>3981</v>
      </c>
    </row>
    <row r="127" spans="1:17" ht="15.5">
      <c r="A127" s="1">
        <v>124</v>
      </c>
      <c r="B127">
        <v>2630</v>
      </c>
      <c r="C127">
        <v>4587</v>
      </c>
      <c r="D127">
        <v>10249</v>
      </c>
      <c r="E127">
        <v>8131</v>
      </c>
      <c r="F127">
        <v>27670</v>
      </c>
      <c r="G127">
        <v>21985</v>
      </c>
      <c r="H127">
        <v>20090</v>
      </c>
      <c r="J127" s="1">
        <v>124</v>
      </c>
      <c r="K127">
        <v>1071</v>
      </c>
      <c r="L127">
        <v>2103</v>
      </c>
      <c r="M127">
        <v>4826</v>
      </c>
      <c r="N127">
        <v>2989</v>
      </c>
      <c r="O127">
        <v>8412</v>
      </c>
      <c r="P127">
        <v>5789</v>
      </c>
      <c r="Q127">
        <v>3927</v>
      </c>
    </row>
    <row r="128" spans="1:17" ht="15.5">
      <c r="A128" s="1">
        <v>125</v>
      </c>
      <c r="B128">
        <v>2314</v>
      </c>
      <c r="C128">
        <v>4598</v>
      </c>
      <c r="D128">
        <v>10914</v>
      </c>
      <c r="E128">
        <v>8086</v>
      </c>
      <c r="F128">
        <v>27321</v>
      </c>
      <c r="G128">
        <v>22678</v>
      </c>
      <c r="H128">
        <v>19054</v>
      </c>
      <c r="J128" s="1">
        <v>125</v>
      </c>
      <c r="K128">
        <v>1616</v>
      </c>
      <c r="L128">
        <v>2441</v>
      </c>
      <c r="M128">
        <v>4935</v>
      </c>
      <c r="N128">
        <v>3127</v>
      </c>
      <c r="O128">
        <v>8532</v>
      </c>
      <c r="P128">
        <v>5887</v>
      </c>
      <c r="Q128">
        <v>4012</v>
      </c>
    </row>
    <row r="129" spans="1:17" ht="15.5">
      <c r="A129" s="1">
        <v>126</v>
      </c>
      <c r="B129">
        <v>2623</v>
      </c>
      <c r="C129">
        <v>4691</v>
      </c>
      <c r="D129">
        <v>10875</v>
      </c>
      <c r="E129">
        <v>8384</v>
      </c>
      <c r="F129">
        <v>28289</v>
      </c>
      <c r="G129">
        <v>22419</v>
      </c>
      <c r="H129">
        <v>19951</v>
      </c>
      <c r="J129" s="1">
        <v>126</v>
      </c>
      <c r="K129">
        <v>1427</v>
      </c>
      <c r="L129">
        <v>2563</v>
      </c>
      <c r="M129">
        <v>4815</v>
      </c>
      <c r="N129">
        <v>3052</v>
      </c>
      <c r="O129">
        <v>9302</v>
      </c>
      <c r="P129">
        <v>6027</v>
      </c>
      <c r="Q129">
        <v>4309</v>
      </c>
    </row>
    <row r="130" spans="1:17" ht="15.5">
      <c r="A130" s="1">
        <v>127</v>
      </c>
      <c r="B130">
        <v>2858</v>
      </c>
      <c r="C130">
        <v>5109</v>
      </c>
      <c r="D130">
        <v>11638</v>
      </c>
      <c r="E130">
        <v>8598</v>
      </c>
      <c r="F130">
        <v>28623</v>
      </c>
      <c r="G130">
        <v>23202</v>
      </c>
      <c r="H130">
        <v>19696</v>
      </c>
      <c r="J130" s="1">
        <v>127</v>
      </c>
      <c r="K130">
        <v>1769</v>
      </c>
      <c r="L130">
        <v>2260</v>
      </c>
      <c r="M130">
        <v>5050</v>
      </c>
      <c r="N130">
        <v>2926</v>
      </c>
      <c r="O130">
        <v>9188</v>
      </c>
      <c r="P130">
        <v>5882</v>
      </c>
      <c r="Q130">
        <v>4198</v>
      </c>
    </row>
    <row r="131" spans="1:17" ht="15.5">
      <c r="A131" s="1">
        <v>128</v>
      </c>
      <c r="B131">
        <v>2758</v>
      </c>
      <c r="C131">
        <v>5199</v>
      </c>
      <c r="D131">
        <v>11513</v>
      </c>
      <c r="E131">
        <v>8469</v>
      </c>
      <c r="F131">
        <v>28949</v>
      </c>
      <c r="G131">
        <v>22632</v>
      </c>
      <c r="H131">
        <v>20136</v>
      </c>
      <c r="J131" s="1">
        <v>128</v>
      </c>
      <c r="K131">
        <v>1613</v>
      </c>
      <c r="L131">
        <v>2723</v>
      </c>
      <c r="M131">
        <v>5489</v>
      </c>
      <c r="N131">
        <v>3405</v>
      </c>
      <c r="O131">
        <v>9738</v>
      </c>
      <c r="P131">
        <v>6243</v>
      </c>
      <c r="Q131">
        <v>4129</v>
      </c>
    </row>
    <row r="132" spans="1:17" ht="15.5">
      <c r="A132" s="1">
        <v>129</v>
      </c>
      <c r="B132">
        <v>3039</v>
      </c>
      <c r="C132">
        <v>5362</v>
      </c>
      <c r="D132">
        <v>12389</v>
      </c>
      <c r="E132">
        <v>8764</v>
      </c>
      <c r="F132">
        <v>28548</v>
      </c>
      <c r="G132">
        <v>23456</v>
      </c>
      <c r="H132">
        <v>19590</v>
      </c>
      <c r="J132" s="1">
        <v>129</v>
      </c>
      <c r="K132">
        <v>1884</v>
      </c>
      <c r="L132">
        <v>3105</v>
      </c>
      <c r="M132">
        <v>5898</v>
      </c>
      <c r="N132">
        <v>3488</v>
      </c>
      <c r="O132">
        <v>9492</v>
      </c>
      <c r="P132">
        <v>6389</v>
      </c>
      <c r="Q132">
        <v>4235</v>
      </c>
    </row>
    <row r="133" spans="1:17" ht="15.5">
      <c r="A133" s="1">
        <v>130</v>
      </c>
      <c r="B133">
        <v>3035</v>
      </c>
      <c r="C133">
        <v>5397</v>
      </c>
      <c r="D133">
        <v>12276</v>
      </c>
      <c r="E133">
        <v>9105</v>
      </c>
      <c r="F133">
        <v>29269</v>
      </c>
      <c r="G133">
        <v>23168</v>
      </c>
      <c r="H133">
        <v>20152</v>
      </c>
      <c r="J133" s="1">
        <v>130</v>
      </c>
      <c r="K133">
        <v>1476</v>
      </c>
      <c r="L133">
        <v>2764</v>
      </c>
      <c r="M133">
        <v>5479</v>
      </c>
      <c r="N133">
        <v>3562</v>
      </c>
      <c r="O133">
        <v>9924</v>
      </c>
      <c r="P133">
        <v>6152</v>
      </c>
      <c r="Q133">
        <v>4630</v>
      </c>
    </row>
    <row r="134" spans="1:17" ht="15.5">
      <c r="A134" s="1">
        <v>131</v>
      </c>
      <c r="B134">
        <v>3210</v>
      </c>
      <c r="C134">
        <v>5818</v>
      </c>
      <c r="D134">
        <v>12566</v>
      </c>
      <c r="E134">
        <v>9386</v>
      </c>
      <c r="F134">
        <v>29417</v>
      </c>
      <c r="G134">
        <v>23612</v>
      </c>
      <c r="H134">
        <v>19670</v>
      </c>
      <c r="J134" s="1">
        <v>131</v>
      </c>
      <c r="K134">
        <v>1746</v>
      </c>
      <c r="L134">
        <v>3058</v>
      </c>
      <c r="M134">
        <v>6613</v>
      </c>
      <c r="N134">
        <v>3800</v>
      </c>
      <c r="O134">
        <v>10179</v>
      </c>
      <c r="P134">
        <v>6379</v>
      </c>
      <c r="Q134">
        <v>4491</v>
      </c>
    </row>
    <row r="135" spans="1:17" ht="15.5">
      <c r="A135" s="1">
        <v>132</v>
      </c>
      <c r="B135">
        <v>3495</v>
      </c>
      <c r="C135">
        <v>5822</v>
      </c>
      <c r="D135">
        <v>13109</v>
      </c>
      <c r="E135">
        <v>9311</v>
      </c>
      <c r="F135">
        <v>30126</v>
      </c>
      <c r="G135">
        <v>22890</v>
      </c>
      <c r="H135">
        <v>19824</v>
      </c>
      <c r="J135" s="1">
        <v>132</v>
      </c>
      <c r="K135">
        <v>1911</v>
      </c>
      <c r="L135">
        <v>3190</v>
      </c>
      <c r="M135">
        <v>6351</v>
      </c>
      <c r="N135">
        <v>4030</v>
      </c>
      <c r="O135">
        <v>10682</v>
      </c>
      <c r="P135">
        <v>6533</v>
      </c>
      <c r="Q135">
        <v>4503</v>
      </c>
    </row>
    <row r="136" spans="1:17" ht="15.5">
      <c r="A136" s="1">
        <v>133</v>
      </c>
      <c r="B136">
        <v>3376</v>
      </c>
      <c r="C136">
        <v>6629</v>
      </c>
      <c r="D136">
        <v>13624</v>
      </c>
      <c r="E136">
        <v>9081</v>
      </c>
      <c r="F136">
        <v>29377</v>
      </c>
      <c r="G136">
        <v>23842</v>
      </c>
      <c r="H136">
        <v>19553</v>
      </c>
      <c r="J136" s="1">
        <v>133</v>
      </c>
      <c r="K136">
        <v>2114</v>
      </c>
      <c r="L136">
        <v>3498</v>
      </c>
      <c r="M136">
        <v>6958</v>
      </c>
      <c r="N136">
        <v>4021</v>
      </c>
      <c r="O136">
        <v>10784</v>
      </c>
      <c r="P136">
        <v>6776</v>
      </c>
      <c r="Q136">
        <v>4474</v>
      </c>
    </row>
    <row r="137" spans="1:17" ht="15.5">
      <c r="A137" s="1">
        <v>134</v>
      </c>
      <c r="B137">
        <v>3718</v>
      </c>
      <c r="C137">
        <v>6645</v>
      </c>
      <c r="D137">
        <v>13491</v>
      </c>
      <c r="E137">
        <v>9645</v>
      </c>
      <c r="F137">
        <v>30802</v>
      </c>
      <c r="G137">
        <v>23816</v>
      </c>
      <c r="H137">
        <v>20678</v>
      </c>
      <c r="J137" s="1">
        <v>134</v>
      </c>
      <c r="K137">
        <v>2201</v>
      </c>
      <c r="L137">
        <v>3820</v>
      </c>
      <c r="M137">
        <v>7108</v>
      </c>
      <c r="N137">
        <v>4103</v>
      </c>
      <c r="O137">
        <v>11707</v>
      </c>
      <c r="P137">
        <v>6683</v>
      </c>
      <c r="Q137">
        <v>4439</v>
      </c>
    </row>
    <row r="138" spans="1:17" ht="15.5">
      <c r="A138" s="1">
        <v>135</v>
      </c>
      <c r="B138">
        <v>3893</v>
      </c>
      <c r="C138">
        <v>6937</v>
      </c>
      <c r="D138">
        <v>14412</v>
      </c>
      <c r="E138">
        <v>9701</v>
      </c>
      <c r="F138">
        <v>30779</v>
      </c>
      <c r="G138">
        <v>23743</v>
      </c>
      <c r="H138">
        <v>20122</v>
      </c>
      <c r="J138" s="1">
        <v>135</v>
      </c>
      <c r="K138">
        <v>2400</v>
      </c>
      <c r="L138">
        <v>3783</v>
      </c>
      <c r="M138">
        <v>7607</v>
      </c>
      <c r="N138">
        <v>4468</v>
      </c>
      <c r="O138">
        <v>11032</v>
      </c>
      <c r="P138">
        <v>7415</v>
      </c>
      <c r="Q138">
        <v>4585</v>
      </c>
    </row>
    <row r="139" spans="1:17" ht="15.5">
      <c r="A139" s="1">
        <v>136</v>
      </c>
      <c r="B139">
        <v>4330</v>
      </c>
      <c r="C139">
        <v>7029</v>
      </c>
      <c r="D139">
        <v>15062</v>
      </c>
      <c r="E139">
        <v>10330</v>
      </c>
      <c r="F139">
        <v>31379</v>
      </c>
      <c r="G139">
        <v>24147</v>
      </c>
      <c r="H139">
        <v>20694</v>
      </c>
      <c r="J139" s="1">
        <v>136</v>
      </c>
      <c r="K139">
        <v>2813</v>
      </c>
      <c r="L139">
        <v>3782</v>
      </c>
      <c r="M139">
        <v>7788</v>
      </c>
      <c r="N139">
        <v>4363</v>
      </c>
      <c r="O139">
        <v>12046</v>
      </c>
      <c r="P139">
        <v>7048</v>
      </c>
      <c r="Q139">
        <v>4728</v>
      </c>
    </row>
    <row r="140" spans="1:17" ht="15.5">
      <c r="A140" s="1">
        <v>137</v>
      </c>
      <c r="B140">
        <v>4453</v>
      </c>
      <c r="C140">
        <v>7740</v>
      </c>
      <c r="D140">
        <v>15177</v>
      </c>
      <c r="E140">
        <v>9972</v>
      </c>
      <c r="F140">
        <v>31122</v>
      </c>
      <c r="G140">
        <v>24055</v>
      </c>
      <c r="H140">
        <v>19938</v>
      </c>
      <c r="J140" s="1">
        <v>137</v>
      </c>
      <c r="K140">
        <v>3081</v>
      </c>
      <c r="L140">
        <v>4493</v>
      </c>
      <c r="M140">
        <v>8558</v>
      </c>
      <c r="N140">
        <v>4912</v>
      </c>
      <c r="O140">
        <v>11830</v>
      </c>
      <c r="P140">
        <v>7305</v>
      </c>
      <c r="Q140">
        <v>4849</v>
      </c>
    </row>
    <row r="141" spans="1:17" ht="15.5">
      <c r="A141" s="1">
        <v>138</v>
      </c>
      <c r="B141">
        <v>4732</v>
      </c>
      <c r="C141">
        <v>7638</v>
      </c>
      <c r="D141">
        <v>15263</v>
      </c>
      <c r="E141">
        <v>11104</v>
      </c>
      <c r="F141">
        <v>32164</v>
      </c>
      <c r="G141">
        <v>24275</v>
      </c>
      <c r="H141">
        <v>20367</v>
      </c>
      <c r="J141" s="1">
        <v>138</v>
      </c>
      <c r="K141">
        <v>3270</v>
      </c>
      <c r="L141">
        <v>4632</v>
      </c>
      <c r="M141">
        <v>8404</v>
      </c>
      <c r="N141">
        <v>4670</v>
      </c>
      <c r="O141">
        <v>12687</v>
      </c>
      <c r="P141">
        <v>7072</v>
      </c>
      <c r="Q141">
        <v>5112</v>
      </c>
    </row>
    <row r="142" spans="1:17" ht="15.5">
      <c r="A142" s="1">
        <v>139</v>
      </c>
      <c r="B142">
        <v>5215</v>
      </c>
      <c r="C142">
        <v>8485</v>
      </c>
      <c r="D142">
        <v>16401</v>
      </c>
      <c r="E142">
        <v>10471</v>
      </c>
      <c r="F142">
        <v>31723</v>
      </c>
      <c r="G142">
        <v>24877</v>
      </c>
      <c r="H142">
        <v>19600</v>
      </c>
      <c r="J142" s="1">
        <v>139</v>
      </c>
      <c r="K142">
        <v>3533</v>
      </c>
      <c r="L142">
        <v>5164</v>
      </c>
      <c r="M142">
        <v>9287</v>
      </c>
      <c r="N142">
        <v>4807</v>
      </c>
      <c r="O142">
        <v>12730</v>
      </c>
      <c r="P142">
        <v>7965</v>
      </c>
      <c r="Q142">
        <v>4990</v>
      </c>
    </row>
    <row r="143" spans="1:17" ht="15.5">
      <c r="A143" s="1">
        <v>140</v>
      </c>
      <c r="B143">
        <v>5754</v>
      </c>
      <c r="C143">
        <v>8719</v>
      </c>
      <c r="D143">
        <v>16757</v>
      </c>
      <c r="E143">
        <v>10827</v>
      </c>
      <c r="F143">
        <v>33090</v>
      </c>
      <c r="G143">
        <v>24106</v>
      </c>
      <c r="H143">
        <v>20846</v>
      </c>
      <c r="J143" s="1">
        <v>140</v>
      </c>
      <c r="K143">
        <v>3586</v>
      </c>
      <c r="L143">
        <v>5248</v>
      </c>
      <c r="M143">
        <v>9574</v>
      </c>
      <c r="N143">
        <v>4853</v>
      </c>
      <c r="O143">
        <v>13641</v>
      </c>
      <c r="P143">
        <v>7717</v>
      </c>
      <c r="Q143">
        <v>5344</v>
      </c>
    </row>
    <row r="144" spans="1:17" ht="15.5">
      <c r="A144" s="1">
        <v>141</v>
      </c>
      <c r="B144">
        <v>6130</v>
      </c>
      <c r="C144">
        <v>9073</v>
      </c>
      <c r="D144">
        <v>17441</v>
      </c>
      <c r="E144">
        <v>10694</v>
      </c>
      <c r="F144">
        <v>32862</v>
      </c>
      <c r="G144">
        <v>25102</v>
      </c>
      <c r="H144">
        <v>20377</v>
      </c>
      <c r="J144" s="1">
        <v>141</v>
      </c>
      <c r="K144">
        <v>4371</v>
      </c>
      <c r="L144">
        <v>5891</v>
      </c>
      <c r="M144">
        <v>10132</v>
      </c>
      <c r="N144">
        <v>5729</v>
      </c>
      <c r="O144">
        <v>13198</v>
      </c>
      <c r="P144">
        <v>8270</v>
      </c>
      <c r="Q144">
        <v>5050</v>
      </c>
    </row>
    <row r="145" spans="1:17" ht="15.5">
      <c r="A145" s="1">
        <v>142</v>
      </c>
      <c r="B145">
        <v>6490</v>
      </c>
      <c r="C145">
        <v>9403</v>
      </c>
      <c r="D145">
        <v>17767</v>
      </c>
      <c r="E145">
        <v>11260</v>
      </c>
      <c r="F145">
        <v>33924</v>
      </c>
      <c r="G145">
        <v>25409</v>
      </c>
      <c r="H145">
        <v>20820</v>
      </c>
      <c r="J145" s="1">
        <v>142</v>
      </c>
      <c r="K145">
        <v>4614</v>
      </c>
      <c r="L145">
        <v>6168</v>
      </c>
      <c r="M145">
        <v>10278</v>
      </c>
      <c r="N145">
        <v>5321</v>
      </c>
      <c r="O145">
        <v>14111</v>
      </c>
      <c r="P145">
        <v>7915</v>
      </c>
      <c r="Q145">
        <v>5307</v>
      </c>
    </row>
    <row r="146" spans="1:17" ht="15.5">
      <c r="A146" s="1">
        <v>143</v>
      </c>
      <c r="B146">
        <v>7436</v>
      </c>
      <c r="C146">
        <v>10786</v>
      </c>
      <c r="D146">
        <v>18497</v>
      </c>
      <c r="E146">
        <v>11296</v>
      </c>
      <c r="F146">
        <v>33815</v>
      </c>
      <c r="G146">
        <v>25083</v>
      </c>
      <c r="H146">
        <v>20927</v>
      </c>
      <c r="J146" s="1">
        <v>143</v>
      </c>
      <c r="K146">
        <v>5228</v>
      </c>
      <c r="L146">
        <v>6975</v>
      </c>
      <c r="M146">
        <v>11893</v>
      </c>
      <c r="N146">
        <v>5979</v>
      </c>
      <c r="O146">
        <v>14285</v>
      </c>
      <c r="P146">
        <v>8217</v>
      </c>
      <c r="Q146">
        <v>5350</v>
      </c>
    </row>
    <row r="147" spans="1:17" ht="15.5">
      <c r="A147" s="1">
        <v>144</v>
      </c>
      <c r="B147">
        <v>7596</v>
      </c>
      <c r="C147">
        <v>10553</v>
      </c>
      <c r="D147">
        <v>18665</v>
      </c>
      <c r="E147">
        <v>11911</v>
      </c>
      <c r="F147">
        <v>34685</v>
      </c>
      <c r="G147">
        <v>24897</v>
      </c>
      <c r="H147">
        <v>21090</v>
      </c>
      <c r="J147" s="1">
        <v>144</v>
      </c>
      <c r="K147">
        <v>5719</v>
      </c>
      <c r="L147">
        <v>6976</v>
      </c>
      <c r="M147">
        <v>11725</v>
      </c>
      <c r="N147">
        <v>6203</v>
      </c>
      <c r="O147">
        <v>14971</v>
      </c>
      <c r="P147">
        <v>8292</v>
      </c>
      <c r="Q147">
        <v>5344</v>
      </c>
    </row>
    <row r="148" spans="1:17" ht="15.5">
      <c r="A148" s="1">
        <v>145</v>
      </c>
      <c r="B148">
        <v>8252</v>
      </c>
      <c r="C148">
        <v>11577</v>
      </c>
      <c r="D148">
        <v>19889</v>
      </c>
      <c r="E148">
        <v>11382</v>
      </c>
      <c r="F148">
        <v>33744</v>
      </c>
      <c r="G148">
        <v>25075</v>
      </c>
      <c r="H148">
        <v>20196</v>
      </c>
      <c r="J148" s="1">
        <v>145</v>
      </c>
      <c r="K148">
        <v>6219</v>
      </c>
      <c r="L148">
        <v>7640</v>
      </c>
      <c r="M148">
        <v>12828</v>
      </c>
      <c r="N148">
        <v>6439</v>
      </c>
      <c r="O148">
        <v>14418</v>
      </c>
      <c r="P148">
        <v>8763</v>
      </c>
      <c r="Q148">
        <v>5032</v>
      </c>
    </row>
    <row r="149" spans="1:17" ht="15.5">
      <c r="A149" s="1">
        <v>146</v>
      </c>
      <c r="B149">
        <v>9027</v>
      </c>
      <c r="C149">
        <v>13210</v>
      </c>
      <c r="D149">
        <v>19313</v>
      </c>
      <c r="E149">
        <v>12221</v>
      </c>
      <c r="F149">
        <v>35609</v>
      </c>
      <c r="G149">
        <v>25356</v>
      </c>
      <c r="H149">
        <v>20974</v>
      </c>
      <c r="J149" s="1">
        <v>146</v>
      </c>
      <c r="K149">
        <v>7124</v>
      </c>
      <c r="L149">
        <v>7958</v>
      </c>
      <c r="M149">
        <v>12821</v>
      </c>
      <c r="N149">
        <v>6079</v>
      </c>
      <c r="O149">
        <v>15592</v>
      </c>
      <c r="P149">
        <v>8230</v>
      </c>
      <c r="Q149">
        <v>5384</v>
      </c>
    </row>
    <row r="150" spans="1:17" ht="15.5">
      <c r="A150" s="1">
        <v>147</v>
      </c>
      <c r="B150">
        <v>13689</v>
      </c>
      <c r="C150">
        <v>18133</v>
      </c>
      <c r="D150">
        <v>20906</v>
      </c>
      <c r="E150">
        <v>12564</v>
      </c>
      <c r="F150">
        <v>35606</v>
      </c>
      <c r="G150">
        <v>26086</v>
      </c>
      <c r="H150">
        <v>20564</v>
      </c>
      <c r="J150" s="1">
        <v>147</v>
      </c>
      <c r="K150">
        <v>14684</v>
      </c>
      <c r="L150">
        <v>11462</v>
      </c>
      <c r="M150">
        <v>16532</v>
      </c>
      <c r="N150">
        <v>7108</v>
      </c>
      <c r="O150">
        <v>17705</v>
      </c>
      <c r="P150">
        <v>8988</v>
      </c>
      <c r="Q150">
        <v>5597</v>
      </c>
    </row>
    <row r="151" spans="1:17" ht="15.5">
      <c r="A151" s="1">
        <v>148</v>
      </c>
      <c r="B151">
        <v>20476</v>
      </c>
      <c r="C151">
        <v>20441</v>
      </c>
      <c r="D151">
        <v>24125</v>
      </c>
      <c r="E151">
        <v>13831</v>
      </c>
      <c r="F151">
        <v>38305</v>
      </c>
      <c r="G151">
        <v>26365</v>
      </c>
      <c r="H151">
        <v>21822</v>
      </c>
      <c r="J151" s="1">
        <v>148</v>
      </c>
      <c r="K151">
        <v>23566</v>
      </c>
      <c r="L151">
        <v>17614</v>
      </c>
      <c r="M151">
        <v>22039</v>
      </c>
      <c r="N151">
        <v>8328</v>
      </c>
      <c r="O151">
        <v>21343</v>
      </c>
      <c r="P151">
        <v>9349</v>
      </c>
      <c r="Q151">
        <v>6063</v>
      </c>
    </row>
    <row r="152" spans="1:17" ht="15.5">
      <c r="A152" s="1">
        <v>149</v>
      </c>
      <c r="B152">
        <v>24389</v>
      </c>
      <c r="C152">
        <v>21583</v>
      </c>
      <c r="D152">
        <v>28555</v>
      </c>
      <c r="E152">
        <v>13606</v>
      </c>
      <c r="F152">
        <v>38911</v>
      </c>
      <c r="G152">
        <v>26536</v>
      </c>
      <c r="H152">
        <v>20932</v>
      </c>
      <c r="J152" s="1">
        <v>149</v>
      </c>
      <c r="K152">
        <v>27712</v>
      </c>
      <c r="L152">
        <v>22322</v>
      </c>
      <c r="M152">
        <v>27225</v>
      </c>
      <c r="N152">
        <v>10400</v>
      </c>
      <c r="O152">
        <v>23172</v>
      </c>
      <c r="P152">
        <v>10971</v>
      </c>
      <c r="Q152">
        <v>6223</v>
      </c>
    </row>
    <row r="153" spans="1:17" ht="15.5">
      <c r="A153" s="1">
        <v>150</v>
      </c>
      <c r="B153" s="21">
        <v>25347</v>
      </c>
      <c r="C153" s="21">
        <v>21180</v>
      </c>
      <c r="D153" s="21">
        <v>29967</v>
      </c>
      <c r="E153" s="21">
        <v>14743</v>
      </c>
      <c r="F153" s="21">
        <v>39871</v>
      </c>
      <c r="G153" s="21">
        <v>26580</v>
      </c>
      <c r="H153">
        <v>21860</v>
      </c>
      <c r="J153" s="22">
        <v>150</v>
      </c>
      <c r="K153" s="21">
        <v>27289</v>
      </c>
      <c r="L153" s="21">
        <v>22581</v>
      </c>
      <c r="M153" s="21">
        <v>27117</v>
      </c>
      <c r="N153" s="21">
        <v>11466</v>
      </c>
      <c r="O153" s="21">
        <v>23577</v>
      </c>
      <c r="P153">
        <v>10890</v>
      </c>
      <c r="Q153">
        <v>6434</v>
      </c>
    </row>
    <row r="154" spans="1:17" ht="15.5">
      <c r="A154" s="1">
        <v>151</v>
      </c>
      <c r="B154" s="21">
        <v>24583</v>
      </c>
      <c r="C154" s="21">
        <v>19748</v>
      </c>
      <c r="D154" s="21">
        <v>30796</v>
      </c>
      <c r="E154" s="21">
        <v>13844</v>
      </c>
      <c r="F154" s="21">
        <v>38153</v>
      </c>
      <c r="G154" s="21">
        <v>26254</v>
      </c>
      <c r="H154">
        <v>21167</v>
      </c>
      <c r="J154" s="22">
        <v>151</v>
      </c>
      <c r="K154" s="21">
        <v>26311</v>
      </c>
      <c r="L154" s="21">
        <v>22519</v>
      </c>
      <c r="M154" s="21">
        <v>27183</v>
      </c>
      <c r="N154" s="21">
        <v>11907</v>
      </c>
      <c r="O154" s="21">
        <v>21544</v>
      </c>
      <c r="P154">
        <v>11708</v>
      </c>
      <c r="Q154">
        <v>5775</v>
      </c>
    </row>
    <row r="155" spans="1:17" ht="15.5">
      <c r="A155" s="1">
        <v>152</v>
      </c>
      <c r="B155" s="21">
        <v>21099</v>
      </c>
      <c r="C155" s="21">
        <v>16019</v>
      </c>
      <c r="D155" s="21">
        <v>28367</v>
      </c>
      <c r="E155" s="21">
        <v>13812</v>
      </c>
      <c r="F155" s="21">
        <v>37385</v>
      </c>
      <c r="G155" s="21">
        <v>26737</v>
      </c>
      <c r="H155">
        <v>21324</v>
      </c>
      <c r="J155" s="22">
        <v>152</v>
      </c>
      <c r="K155" s="21">
        <v>20128</v>
      </c>
      <c r="L155" s="21">
        <v>18677</v>
      </c>
      <c r="M155" s="21">
        <v>23111</v>
      </c>
      <c r="N155" s="21">
        <v>10522</v>
      </c>
      <c r="O155" s="21">
        <v>19573</v>
      </c>
      <c r="P155">
        <v>10622</v>
      </c>
      <c r="Q155">
        <v>6104</v>
      </c>
    </row>
    <row r="156" spans="1:17" ht="15.5">
      <c r="A156" s="1">
        <v>153</v>
      </c>
      <c r="B156" s="21">
        <v>14809</v>
      </c>
      <c r="C156" s="21">
        <v>12551</v>
      </c>
      <c r="D156" s="21">
        <v>26575</v>
      </c>
      <c r="E156" s="21">
        <v>12173</v>
      </c>
      <c r="F156" s="21">
        <v>35171</v>
      </c>
      <c r="G156" s="21">
        <v>25637</v>
      </c>
      <c r="H156">
        <v>20688</v>
      </c>
      <c r="J156" s="22">
        <v>153</v>
      </c>
      <c r="K156" s="21">
        <v>11971</v>
      </c>
      <c r="L156" s="21">
        <v>13891</v>
      </c>
      <c r="M156" s="21">
        <v>18235</v>
      </c>
      <c r="N156" s="21">
        <v>9765</v>
      </c>
      <c r="O156" s="21">
        <v>16579</v>
      </c>
      <c r="P156">
        <v>10152</v>
      </c>
      <c r="Q156">
        <v>5529</v>
      </c>
    </row>
    <row r="157" spans="1:17" ht="15.5">
      <c r="A157" s="1">
        <v>154</v>
      </c>
      <c r="B157">
        <v>9675</v>
      </c>
      <c r="C157">
        <v>10849</v>
      </c>
      <c r="D157">
        <v>22366</v>
      </c>
      <c r="E157">
        <v>11994</v>
      </c>
      <c r="F157">
        <v>34910</v>
      </c>
      <c r="G157">
        <v>24862</v>
      </c>
      <c r="H157">
        <v>21174</v>
      </c>
      <c r="J157" s="1">
        <v>154</v>
      </c>
      <c r="K157">
        <v>6529</v>
      </c>
      <c r="L157">
        <v>8761</v>
      </c>
      <c r="M157">
        <v>13385</v>
      </c>
      <c r="N157">
        <v>7688</v>
      </c>
      <c r="O157">
        <v>15340</v>
      </c>
      <c r="P157">
        <v>9185</v>
      </c>
      <c r="Q157">
        <v>5406</v>
      </c>
    </row>
    <row r="158" spans="1:17" ht="15.5">
      <c r="A158" s="1">
        <v>155</v>
      </c>
      <c r="B158">
        <v>8431</v>
      </c>
      <c r="C158">
        <v>10703</v>
      </c>
      <c r="D158">
        <v>20418</v>
      </c>
      <c r="E158">
        <v>11370</v>
      </c>
      <c r="F158">
        <v>34257</v>
      </c>
      <c r="G158">
        <v>25471</v>
      </c>
      <c r="H158">
        <v>20645</v>
      </c>
      <c r="J158" s="1">
        <v>155</v>
      </c>
      <c r="K158">
        <v>5944</v>
      </c>
      <c r="L158">
        <v>7652</v>
      </c>
      <c r="M158">
        <v>12445</v>
      </c>
      <c r="N158">
        <v>6616</v>
      </c>
      <c r="O158">
        <v>14226</v>
      </c>
      <c r="P158">
        <v>8441</v>
      </c>
      <c r="Q158">
        <v>5201</v>
      </c>
    </row>
    <row r="159" spans="1:17" ht="15.5">
      <c r="A159" s="1">
        <v>156</v>
      </c>
      <c r="B159">
        <v>7526</v>
      </c>
      <c r="C159">
        <v>9803</v>
      </c>
      <c r="D159">
        <v>19092</v>
      </c>
      <c r="E159">
        <v>11235</v>
      </c>
      <c r="F159">
        <v>34582</v>
      </c>
      <c r="G159">
        <v>24954</v>
      </c>
      <c r="H159">
        <v>21104</v>
      </c>
      <c r="J159" s="1">
        <v>156</v>
      </c>
      <c r="K159">
        <v>5474</v>
      </c>
      <c r="L159">
        <v>7300</v>
      </c>
      <c r="M159">
        <v>11879</v>
      </c>
      <c r="N159">
        <v>6246</v>
      </c>
      <c r="O159">
        <v>14753</v>
      </c>
      <c r="P159">
        <v>8399</v>
      </c>
      <c r="Q159">
        <v>5215</v>
      </c>
    </row>
    <row r="160" spans="1:17" ht="15.5">
      <c r="A160" s="1">
        <v>157</v>
      </c>
      <c r="B160">
        <v>7384</v>
      </c>
      <c r="C160">
        <v>9779</v>
      </c>
      <c r="D160">
        <v>19535</v>
      </c>
      <c r="E160">
        <v>11164</v>
      </c>
      <c r="F160">
        <v>33574</v>
      </c>
      <c r="G160">
        <v>24867</v>
      </c>
      <c r="H160">
        <v>20427</v>
      </c>
      <c r="J160" s="1">
        <v>157</v>
      </c>
      <c r="K160">
        <v>5174</v>
      </c>
      <c r="L160">
        <v>7035</v>
      </c>
      <c r="M160">
        <v>11471</v>
      </c>
      <c r="N160">
        <v>6294</v>
      </c>
      <c r="O160">
        <v>13886</v>
      </c>
      <c r="P160">
        <v>8770</v>
      </c>
      <c r="Q160">
        <v>4891</v>
      </c>
    </row>
    <row r="161" spans="1:17" ht="15.5">
      <c r="A161" s="1">
        <v>158</v>
      </c>
      <c r="B161">
        <v>6880</v>
      </c>
      <c r="C161">
        <v>8949</v>
      </c>
      <c r="D161">
        <v>18795</v>
      </c>
      <c r="E161">
        <v>11720</v>
      </c>
      <c r="F161">
        <v>33787</v>
      </c>
      <c r="G161">
        <v>24705</v>
      </c>
      <c r="H161">
        <v>20901</v>
      </c>
      <c r="J161" s="1">
        <v>158</v>
      </c>
      <c r="K161">
        <v>4644</v>
      </c>
      <c r="L161">
        <v>6283</v>
      </c>
      <c r="M161">
        <v>10795</v>
      </c>
      <c r="N161">
        <v>5777</v>
      </c>
      <c r="O161">
        <v>13604</v>
      </c>
      <c r="P161">
        <v>8034</v>
      </c>
      <c r="Q161">
        <v>5333</v>
      </c>
    </row>
    <row r="162" spans="1:17" ht="15.5">
      <c r="A162" s="1">
        <v>159</v>
      </c>
      <c r="B162">
        <v>6469</v>
      </c>
      <c r="C162">
        <v>8590</v>
      </c>
      <c r="D162">
        <v>18066</v>
      </c>
      <c r="E162">
        <v>10772</v>
      </c>
      <c r="F162">
        <v>32908</v>
      </c>
      <c r="G162">
        <v>24724</v>
      </c>
      <c r="H162">
        <v>20091</v>
      </c>
      <c r="J162" s="1">
        <v>159</v>
      </c>
      <c r="K162">
        <v>4397</v>
      </c>
      <c r="L162">
        <v>6098</v>
      </c>
      <c r="M162">
        <v>10339</v>
      </c>
      <c r="N162">
        <v>5464</v>
      </c>
      <c r="O162">
        <v>13146</v>
      </c>
      <c r="P162">
        <v>8153</v>
      </c>
      <c r="Q162">
        <v>4807</v>
      </c>
    </row>
    <row r="163" spans="1:17" ht="15.5">
      <c r="A163" s="1">
        <v>160</v>
      </c>
      <c r="B163">
        <v>5391</v>
      </c>
      <c r="C163">
        <v>8072</v>
      </c>
      <c r="D163">
        <v>16981</v>
      </c>
      <c r="E163">
        <v>10876</v>
      </c>
      <c r="F163">
        <v>33234</v>
      </c>
      <c r="G163">
        <v>24371</v>
      </c>
      <c r="H163">
        <v>20742</v>
      </c>
      <c r="J163" s="1">
        <v>160</v>
      </c>
      <c r="K163">
        <v>3907</v>
      </c>
      <c r="L163">
        <v>5080</v>
      </c>
      <c r="M163">
        <v>9462</v>
      </c>
      <c r="N163">
        <v>5288</v>
      </c>
      <c r="O163">
        <v>13033</v>
      </c>
      <c r="P163">
        <v>7504</v>
      </c>
      <c r="Q163">
        <v>5355</v>
      </c>
    </row>
    <row r="164" spans="1:17" ht="15.5">
      <c r="A164" s="1">
        <v>161</v>
      </c>
      <c r="B164">
        <v>5075</v>
      </c>
      <c r="C164">
        <v>7936</v>
      </c>
      <c r="D164">
        <v>17406</v>
      </c>
      <c r="E164">
        <v>10438</v>
      </c>
      <c r="F164">
        <v>32405</v>
      </c>
      <c r="G164">
        <v>24783</v>
      </c>
      <c r="H164">
        <v>19936</v>
      </c>
      <c r="J164" s="1">
        <v>161</v>
      </c>
      <c r="K164">
        <v>3749</v>
      </c>
      <c r="L164">
        <v>5287</v>
      </c>
      <c r="M164">
        <v>9517</v>
      </c>
      <c r="N164">
        <v>5344</v>
      </c>
      <c r="O164">
        <v>12564</v>
      </c>
      <c r="P164">
        <v>7867</v>
      </c>
      <c r="Q164">
        <v>4942</v>
      </c>
    </row>
    <row r="165" spans="1:17" ht="15.5">
      <c r="A165" s="1">
        <v>162</v>
      </c>
      <c r="B165">
        <v>4629</v>
      </c>
      <c r="C165">
        <v>6721</v>
      </c>
      <c r="D165">
        <v>16297</v>
      </c>
      <c r="E165">
        <v>10527</v>
      </c>
      <c r="F165">
        <v>32219</v>
      </c>
      <c r="G165">
        <v>24477</v>
      </c>
      <c r="H165">
        <v>20576</v>
      </c>
      <c r="J165" s="1">
        <v>162</v>
      </c>
      <c r="K165">
        <v>2967</v>
      </c>
      <c r="L165">
        <v>4201</v>
      </c>
      <c r="M165">
        <v>8912</v>
      </c>
      <c r="N165">
        <v>5053</v>
      </c>
      <c r="O165">
        <v>12310</v>
      </c>
      <c r="P165">
        <v>7710</v>
      </c>
      <c r="Q165">
        <v>4673</v>
      </c>
    </row>
    <row r="166" spans="1:17" ht="15.5">
      <c r="A166" s="1">
        <v>163</v>
      </c>
      <c r="B166">
        <v>4947</v>
      </c>
      <c r="C166">
        <v>7293</v>
      </c>
      <c r="D166">
        <v>16232</v>
      </c>
      <c r="E166">
        <v>9940</v>
      </c>
      <c r="F166">
        <v>31156</v>
      </c>
      <c r="G166">
        <v>24204</v>
      </c>
      <c r="H166">
        <v>20123</v>
      </c>
      <c r="J166" s="1">
        <v>163</v>
      </c>
      <c r="K166">
        <v>2896</v>
      </c>
      <c r="L166">
        <v>4090</v>
      </c>
      <c r="M166">
        <v>8399</v>
      </c>
      <c r="N166">
        <v>4689</v>
      </c>
      <c r="O166">
        <v>11956</v>
      </c>
      <c r="P166">
        <v>7538</v>
      </c>
      <c r="Q166">
        <v>4724</v>
      </c>
    </row>
    <row r="167" spans="1:17" ht="15.5">
      <c r="A167" s="1">
        <v>164</v>
      </c>
      <c r="B167">
        <v>4239</v>
      </c>
      <c r="C167">
        <v>6616</v>
      </c>
      <c r="D167">
        <v>15091</v>
      </c>
      <c r="E167">
        <v>9957</v>
      </c>
      <c r="F167">
        <v>31640</v>
      </c>
      <c r="G167">
        <v>23913</v>
      </c>
      <c r="H167">
        <v>20352</v>
      </c>
      <c r="J167" s="1">
        <v>164</v>
      </c>
      <c r="K167">
        <v>2716</v>
      </c>
      <c r="L167">
        <v>4432</v>
      </c>
      <c r="M167">
        <v>8022</v>
      </c>
      <c r="N167">
        <v>4624</v>
      </c>
      <c r="O167">
        <v>11742</v>
      </c>
      <c r="P167">
        <v>7198</v>
      </c>
      <c r="Q167">
        <v>4742</v>
      </c>
    </row>
    <row r="168" spans="1:17" ht="15.5">
      <c r="A168" s="1">
        <v>165</v>
      </c>
      <c r="B168">
        <v>4124</v>
      </c>
      <c r="C168">
        <v>6494</v>
      </c>
      <c r="D168">
        <v>14996</v>
      </c>
      <c r="E168">
        <v>9313</v>
      </c>
      <c r="F168">
        <v>30125</v>
      </c>
      <c r="G168">
        <v>23719</v>
      </c>
      <c r="H168">
        <v>19536</v>
      </c>
      <c r="J168" s="1">
        <v>165</v>
      </c>
      <c r="K168">
        <v>2635</v>
      </c>
      <c r="L168">
        <v>3945</v>
      </c>
      <c r="M168">
        <v>7796</v>
      </c>
      <c r="N168">
        <v>4665</v>
      </c>
      <c r="O168">
        <v>11312</v>
      </c>
      <c r="P168">
        <v>7291</v>
      </c>
      <c r="Q168">
        <v>4659</v>
      </c>
    </row>
    <row r="169" spans="1:17" ht="15.5">
      <c r="A169" s="1">
        <v>166</v>
      </c>
      <c r="B169">
        <v>3502</v>
      </c>
      <c r="C169">
        <v>5932</v>
      </c>
      <c r="D169">
        <v>13489</v>
      </c>
      <c r="E169">
        <v>9799</v>
      </c>
      <c r="F169">
        <v>30671</v>
      </c>
      <c r="G169">
        <v>23577</v>
      </c>
      <c r="H169">
        <v>20310</v>
      </c>
      <c r="J169" s="1">
        <v>166</v>
      </c>
      <c r="K169">
        <v>2144</v>
      </c>
      <c r="L169">
        <v>3798</v>
      </c>
      <c r="M169">
        <v>7041</v>
      </c>
      <c r="N169">
        <v>4254</v>
      </c>
      <c r="O169">
        <v>10803</v>
      </c>
      <c r="P169">
        <v>6968</v>
      </c>
      <c r="Q169">
        <v>4642</v>
      </c>
    </row>
    <row r="170" spans="1:17" ht="15.5">
      <c r="A170" s="1">
        <v>167</v>
      </c>
      <c r="B170">
        <v>3564</v>
      </c>
      <c r="C170">
        <v>6149</v>
      </c>
      <c r="D170">
        <v>14344</v>
      </c>
      <c r="E170">
        <v>9127</v>
      </c>
      <c r="F170">
        <v>29552</v>
      </c>
      <c r="G170">
        <v>23428</v>
      </c>
      <c r="H170">
        <v>19651</v>
      </c>
      <c r="J170" s="1">
        <v>167</v>
      </c>
      <c r="K170">
        <v>2077</v>
      </c>
      <c r="L170">
        <v>3590</v>
      </c>
      <c r="M170">
        <v>7115</v>
      </c>
      <c r="N170">
        <v>4293</v>
      </c>
      <c r="O170">
        <v>10534</v>
      </c>
      <c r="P170">
        <v>7031</v>
      </c>
      <c r="Q170">
        <v>4331</v>
      </c>
    </row>
    <row r="171" spans="1:17" ht="15.5">
      <c r="A171" s="1">
        <v>168</v>
      </c>
      <c r="B171">
        <v>3430</v>
      </c>
      <c r="C171">
        <v>5470</v>
      </c>
      <c r="D171">
        <v>13313</v>
      </c>
      <c r="E171">
        <v>9263</v>
      </c>
      <c r="F171">
        <v>29915</v>
      </c>
      <c r="G171">
        <v>23007</v>
      </c>
      <c r="H171">
        <v>19885</v>
      </c>
      <c r="J171" s="1">
        <v>168</v>
      </c>
      <c r="K171">
        <v>1870</v>
      </c>
      <c r="L171">
        <v>3376</v>
      </c>
      <c r="M171">
        <v>6397</v>
      </c>
      <c r="N171">
        <v>3997</v>
      </c>
      <c r="O171">
        <v>10917</v>
      </c>
      <c r="P171">
        <v>6742</v>
      </c>
      <c r="Q171">
        <v>4640</v>
      </c>
    </row>
    <row r="172" spans="1:17" ht="15.5">
      <c r="A172" s="1">
        <v>169</v>
      </c>
      <c r="B172">
        <v>3133</v>
      </c>
      <c r="C172">
        <v>5859</v>
      </c>
      <c r="D172">
        <v>13633</v>
      </c>
      <c r="E172">
        <v>8942</v>
      </c>
      <c r="F172">
        <v>29482</v>
      </c>
      <c r="G172">
        <v>23439</v>
      </c>
      <c r="H172">
        <v>19569</v>
      </c>
      <c r="J172" s="1">
        <v>169</v>
      </c>
      <c r="K172">
        <v>1980</v>
      </c>
      <c r="L172">
        <v>3308</v>
      </c>
      <c r="M172">
        <v>6343</v>
      </c>
      <c r="N172">
        <v>3734</v>
      </c>
      <c r="O172">
        <v>10032</v>
      </c>
      <c r="P172">
        <v>6880</v>
      </c>
      <c r="Q172">
        <v>4469</v>
      </c>
    </row>
    <row r="173" spans="1:17" ht="15.5">
      <c r="A173" s="1">
        <v>170</v>
      </c>
      <c r="B173">
        <v>3008</v>
      </c>
      <c r="C173">
        <v>4944</v>
      </c>
      <c r="D173">
        <v>12817</v>
      </c>
      <c r="E173">
        <v>9004</v>
      </c>
      <c r="F173">
        <v>29409</v>
      </c>
      <c r="G173">
        <v>23082</v>
      </c>
      <c r="H173">
        <v>20288</v>
      </c>
      <c r="J173" s="1">
        <v>170</v>
      </c>
      <c r="K173">
        <v>1679</v>
      </c>
      <c r="L173">
        <v>2844</v>
      </c>
      <c r="M173">
        <v>5867</v>
      </c>
      <c r="N173">
        <v>3729</v>
      </c>
      <c r="O173">
        <v>9897</v>
      </c>
      <c r="P173">
        <v>6480</v>
      </c>
      <c r="Q173">
        <v>4652</v>
      </c>
    </row>
    <row r="174" spans="1:17" ht="15.5">
      <c r="A174" s="1">
        <v>171</v>
      </c>
      <c r="B174">
        <v>2984</v>
      </c>
      <c r="C174">
        <v>5155</v>
      </c>
      <c r="D174">
        <v>12671</v>
      </c>
      <c r="E174">
        <v>8566</v>
      </c>
      <c r="F174">
        <v>27558</v>
      </c>
      <c r="G174">
        <v>23100</v>
      </c>
      <c r="H174">
        <v>19302</v>
      </c>
      <c r="J174" s="1">
        <v>171</v>
      </c>
      <c r="K174">
        <v>1773</v>
      </c>
      <c r="L174">
        <v>3084</v>
      </c>
      <c r="M174">
        <v>5559</v>
      </c>
      <c r="N174">
        <v>3815</v>
      </c>
      <c r="O174">
        <v>9146</v>
      </c>
      <c r="P174">
        <v>6549</v>
      </c>
      <c r="Q174">
        <v>4116</v>
      </c>
    </row>
    <row r="175" spans="1:17" ht="15.5">
      <c r="A175" s="1">
        <v>172</v>
      </c>
      <c r="B175">
        <v>2860</v>
      </c>
      <c r="C175">
        <v>4660</v>
      </c>
      <c r="D175">
        <v>11829</v>
      </c>
      <c r="E175">
        <v>8829</v>
      </c>
      <c r="F175">
        <v>28830</v>
      </c>
      <c r="G175">
        <v>23129</v>
      </c>
      <c r="H175">
        <v>19800</v>
      </c>
      <c r="J175" s="1">
        <v>172</v>
      </c>
      <c r="K175">
        <v>1458</v>
      </c>
      <c r="L175">
        <v>2623</v>
      </c>
      <c r="M175">
        <v>5637</v>
      </c>
      <c r="N175">
        <v>3442</v>
      </c>
      <c r="O175">
        <v>9817</v>
      </c>
      <c r="P175">
        <v>6395</v>
      </c>
      <c r="Q175">
        <v>4359</v>
      </c>
    </row>
    <row r="176" spans="1:17" ht="15.5">
      <c r="A176" s="1">
        <v>173</v>
      </c>
      <c r="B176">
        <v>2695</v>
      </c>
      <c r="C176">
        <v>4970</v>
      </c>
      <c r="D176">
        <v>12013</v>
      </c>
      <c r="E176">
        <v>8256</v>
      </c>
      <c r="F176">
        <v>27783</v>
      </c>
      <c r="G176">
        <v>22580</v>
      </c>
      <c r="H176">
        <v>19258</v>
      </c>
      <c r="J176" s="1">
        <v>173</v>
      </c>
      <c r="K176">
        <v>1463</v>
      </c>
      <c r="L176">
        <v>2740</v>
      </c>
      <c r="M176">
        <v>4832</v>
      </c>
      <c r="N176">
        <v>3190</v>
      </c>
      <c r="O176">
        <v>8863</v>
      </c>
      <c r="P176">
        <v>6531</v>
      </c>
      <c r="Q176">
        <v>4022</v>
      </c>
    </row>
    <row r="177" spans="1:17" ht="15.5">
      <c r="A177" s="1">
        <v>174</v>
      </c>
      <c r="B177">
        <v>2565</v>
      </c>
      <c r="C177">
        <v>4681</v>
      </c>
      <c r="D177">
        <v>11193</v>
      </c>
      <c r="E177">
        <v>7734</v>
      </c>
      <c r="F177">
        <v>27603</v>
      </c>
      <c r="G177">
        <v>21957</v>
      </c>
      <c r="H177">
        <v>19509</v>
      </c>
      <c r="J177" s="1">
        <v>174</v>
      </c>
      <c r="K177">
        <v>1453</v>
      </c>
      <c r="L177">
        <v>2312</v>
      </c>
      <c r="M177">
        <v>4942</v>
      </c>
      <c r="N177">
        <v>3282</v>
      </c>
      <c r="O177">
        <v>8799</v>
      </c>
      <c r="P177">
        <v>5908</v>
      </c>
      <c r="Q177">
        <v>4123</v>
      </c>
    </row>
    <row r="178" spans="1:17" ht="15.5">
      <c r="A178" s="1">
        <v>175</v>
      </c>
      <c r="B178">
        <v>2718</v>
      </c>
      <c r="C178">
        <v>4205</v>
      </c>
      <c r="D178">
        <v>11202</v>
      </c>
      <c r="E178">
        <v>8017</v>
      </c>
      <c r="F178">
        <v>26973</v>
      </c>
      <c r="G178">
        <v>22188</v>
      </c>
      <c r="H178">
        <v>19134</v>
      </c>
      <c r="J178" s="1">
        <v>175</v>
      </c>
      <c r="K178">
        <v>1542</v>
      </c>
      <c r="L178">
        <v>2285</v>
      </c>
      <c r="M178">
        <v>4842</v>
      </c>
      <c r="N178">
        <v>3165</v>
      </c>
      <c r="O178">
        <v>8675</v>
      </c>
      <c r="P178">
        <v>5975</v>
      </c>
      <c r="Q178">
        <v>3892</v>
      </c>
    </row>
    <row r="179" spans="1:17" ht="15.5">
      <c r="A179" s="1">
        <v>176</v>
      </c>
      <c r="B179">
        <v>2408</v>
      </c>
      <c r="C179">
        <v>4241</v>
      </c>
      <c r="D179">
        <v>10563</v>
      </c>
      <c r="E179">
        <v>8059</v>
      </c>
      <c r="F179">
        <v>27481</v>
      </c>
      <c r="G179">
        <v>22278</v>
      </c>
      <c r="H179">
        <v>19051</v>
      </c>
      <c r="J179" s="1">
        <v>176</v>
      </c>
      <c r="K179">
        <v>1250</v>
      </c>
      <c r="L179">
        <v>2085</v>
      </c>
      <c r="M179">
        <v>4615</v>
      </c>
      <c r="N179">
        <v>2862</v>
      </c>
      <c r="O179">
        <v>8450</v>
      </c>
      <c r="P179">
        <v>6147</v>
      </c>
      <c r="Q179">
        <v>4063</v>
      </c>
    </row>
    <row r="180" spans="1:17" ht="15.5">
      <c r="A180" s="1">
        <v>177</v>
      </c>
      <c r="B180">
        <v>2395</v>
      </c>
      <c r="C180">
        <v>3919</v>
      </c>
      <c r="D180">
        <v>10737</v>
      </c>
      <c r="E180">
        <v>7400</v>
      </c>
      <c r="F180">
        <v>26385</v>
      </c>
      <c r="G180">
        <v>21715</v>
      </c>
      <c r="H180">
        <v>19019</v>
      </c>
      <c r="J180" s="1">
        <v>177</v>
      </c>
      <c r="K180">
        <v>1094</v>
      </c>
      <c r="L180">
        <v>1792</v>
      </c>
      <c r="M180">
        <v>4176</v>
      </c>
      <c r="N180">
        <v>3189</v>
      </c>
      <c r="O180">
        <v>8409</v>
      </c>
      <c r="P180">
        <v>5618</v>
      </c>
      <c r="Q180">
        <v>4097</v>
      </c>
    </row>
    <row r="181" spans="1:17" ht="15.5">
      <c r="A181" s="1">
        <v>178</v>
      </c>
      <c r="B181">
        <v>2270</v>
      </c>
      <c r="C181">
        <v>3782</v>
      </c>
      <c r="D181">
        <v>9787</v>
      </c>
      <c r="E181">
        <v>8032</v>
      </c>
      <c r="F181">
        <v>26652</v>
      </c>
      <c r="G181">
        <v>21379</v>
      </c>
      <c r="H181">
        <v>18953</v>
      </c>
      <c r="J181" s="1">
        <v>178</v>
      </c>
      <c r="K181">
        <v>927</v>
      </c>
      <c r="L181">
        <v>1833</v>
      </c>
      <c r="M181">
        <v>4066</v>
      </c>
      <c r="N181">
        <v>2647</v>
      </c>
      <c r="O181">
        <v>8299</v>
      </c>
      <c r="P181">
        <v>5613</v>
      </c>
      <c r="Q181">
        <v>4060</v>
      </c>
    </row>
    <row r="182" spans="1:17" ht="15.5">
      <c r="A182" s="1">
        <v>179</v>
      </c>
      <c r="B182">
        <v>2020</v>
      </c>
      <c r="C182">
        <v>4034</v>
      </c>
      <c r="D182">
        <v>10105</v>
      </c>
      <c r="E182">
        <v>7214</v>
      </c>
      <c r="F182">
        <v>25211</v>
      </c>
      <c r="G182">
        <v>21713</v>
      </c>
      <c r="H182">
        <v>18530</v>
      </c>
      <c r="J182" s="1">
        <v>179</v>
      </c>
      <c r="K182">
        <v>1029</v>
      </c>
      <c r="L182">
        <v>1816</v>
      </c>
      <c r="M182">
        <v>4134</v>
      </c>
      <c r="N182">
        <v>2693</v>
      </c>
      <c r="O182">
        <v>7831</v>
      </c>
      <c r="P182">
        <v>5863</v>
      </c>
      <c r="Q182">
        <v>4056</v>
      </c>
    </row>
    <row r="183" spans="1:17" ht="15.5">
      <c r="A183" s="1">
        <v>180</v>
      </c>
      <c r="B183">
        <v>2021</v>
      </c>
      <c r="C183">
        <v>3130</v>
      </c>
      <c r="D183">
        <v>9383</v>
      </c>
      <c r="E183">
        <v>7457</v>
      </c>
      <c r="F183">
        <v>25654</v>
      </c>
      <c r="G183">
        <v>20852</v>
      </c>
      <c r="H183">
        <v>18614</v>
      </c>
      <c r="J183" s="1">
        <v>180</v>
      </c>
      <c r="K183">
        <v>845</v>
      </c>
      <c r="L183">
        <v>1907</v>
      </c>
      <c r="M183">
        <v>3658</v>
      </c>
      <c r="N183">
        <v>2643</v>
      </c>
      <c r="O183">
        <v>7731</v>
      </c>
      <c r="P183">
        <v>5307</v>
      </c>
      <c r="Q183">
        <v>3796</v>
      </c>
    </row>
    <row r="184" spans="1:17" ht="15.5">
      <c r="A184" s="1">
        <v>181</v>
      </c>
      <c r="B184">
        <v>2030</v>
      </c>
      <c r="C184">
        <v>3845</v>
      </c>
      <c r="D184">
        <v>9455</v>
      </c>
      <c r="E184">
        <v>7027</v>
      </c>
      <c r="F184">
        <v>25174</v>
      </c>
      <c r="G184">
        <v>21036</v>
      </c>
      <c r="H184">
        <v>18324</v>
      </c>
      <c r="J184" s="1">
        <v>181</v>
      </c>
      <c r="K184">
        <v>956</v>
      </c>
      <c r="L184">
        <v>1644</v>
      </c>
      <c r="M184">
        <v>4122</v>
      </c>
      <c r="N184">
        <v>2715</v>
      </c>
      <c r="O184">
        <v>7069</v>
      </c>
      <c r="P184">
        <v>5251</v>
      </c>
      <c r="Q184">
        <v>3805</v>
      </c>
    </row>
    <row r="185" spans="1:17" ht="15.5">
      <c r="A185" s="1">
        <v>182</v>
      </c>
      <c r="B185">
        <v>2097</v>
      </c>
      <c r="C185">
        <v>3088</v>
      </c>
      <c r="D185">
        <v>8901</v>
      </c>
      <c r="E185">
        <v>7134</v>
      </c>
      <c r="F185">
        <v>24839</v>
      </c>
      <c r="G185">
        <v>21070</v>
      </c>
      <c r="H185">
        <v>18481</v>
      </c>
      <c r="J185" s="1">
        <v>182</v>
      </c>
      <c r="K185">
        <v>1001</v>
      </c>
      <c r="L185">
        <v>1342</v>
      </c>
      <c r="M185">
        <v>3526</v>
      </c>
      <c r="N185">
        <v>2505</v>
      </c>
      <c r="O185">
        <v>7303</v>
      </c>
      <c r="P185">
        <v>5112</v>
      </c>
      <c r="Q185">
        <v>3899</v>
      </c>
    </row>
    <row r="186" spans="1:17" ht="15.5">
      <c r="A186" s="1">
        <v>183</v>
      </c>
      <c r="B186">
        <v>1972</v>
      </c>
      <c r="C186">
        <v>3544</v>
      </c>
      <c r="D186">
        <v>8930</v>
      </c>
      <c r="E186">
        <v>6726</v>
      </c>
      <c r="F186">
        <v>24483</v>
      </c>
      <c r="G186">
        <v>20806</v>
      </c>
      <c r="H186">
        <v>18452</v>
      </c>
      <c r="J186" s="1">
        <v>183</v>
      </c>
      <c r="K186">
        <v>967</v>
      </c>
      <c r="L186">
        <v>1387</v>
      </c>
      <c r="M186">
        <v>3602</v>
      </c>
      <c r="N186">
        <v>2345</v>
      </c>
      <c r="O186">
        <v>6803</v>
      </c>
      <c r="P186">
        <v>4875</v>
      </c>
      <c r="Q186">
        <v>3727</v>
      </c>
    </row>
    <row r="187" spans="1:17" ht="15.5">
      <c r="A187" s="1">
        <v>184</v>
      </c>
      <c r="B187">
        <v>1954</v>
      </c>
      <c r="C187">
        <v>3275</v>
      </c>
      <c r="D187">
        <v>8968</v>
      </c>
      <c r="E187">
        <v>6979</v>
      </c>
      <c r="F187">
        <v>24609</v>
      </c>
      <c r="G187">
        <v>20362</v>
      </c>
      <c r="H187">
        <v>18635</v>
      </c>
      <c r="J187" s="1">
        <v>184</v>
      </c>
      <c r="K187">
        <v>889</v>
      </c>
      <c r="L187">
        <v>1384</v>
      </c>
      <c r="M187">
        <v>3205</v>
      </c>
      <c r="N187">
        <v>2375</v>
      </c>
      <c r="O187">
        <v>7010</v>
      </c>
      <c r="P187">
        <v>4863</v>
      </c>
      <c r="Q187">
        <v>3662</v>
      </c>
    </row>
    <row r="188" spans="1:17" ht="15.5">
      <c r="A188" s="1">
        <v>185</v>
      </c>
      <c r="B188">
        <v>2066</v>
      </c>
      <c r="C188">
        <v>3093</v>
      </c>
      <c r="D188">
        <v>8951</v>
      </c>
      <c r="E188">
        <v>6292</v>
      </c>
      <c r="F188">
        <v>23194</v>
      </c>
      <c r="G188">
        <v>20621</v>
      </c>
      <c r="H188">
        <v>17560</v>
      </c>
      <c r="J188" s="1">
        <v>185</v>
      </c>
      <c r="K188">
        <v>780</v>
      </c>
      <c r="L188">
        <v>1484</v>
      </c>
      <c r="M188">
        <v>3197</v>
      </c>
      <c r="N188">
        <v>2253</v>
      </c>
      <c r="O188">
        <v>6117</v>
      </c>
      <c r="P188">
        <v>5101</v>
      </c>
      <c r="Q188">
        <v>3434</v>
      </c>
    </row>
    <row r="189" spans="1:17" ht="15.5">
      <c r="A189" s="1">
        <v>186</v>
      </c>
      <c r="B189">
        <v>1455</v>
      </c>
      <c r="C189">
        <v>3102</v>
      </c>
      <c r="D189">
        <v>7983</v>
      </c>
      <c r="E189">
        <v>7091</v>
      </c>
      <c r="F189">
        <v>23674</v>
      </c>
      <c r="G189">
        <v>20170</v>
      </c>
      <c r="H189">
        <v>18416</v>
      </c>
      <c r="J189" s="1">
        <v>186</v>
      </c>
      <c r="K189">
        <v>541</v>
      </c>
      <c r="L189">
        <v>1500</v>
      </c>
      <c r="M189">
        <v>3136</v>
      </c>
      <c r="N189">
        <v>1950</v>
      </c>
      <c r="O189">
        <v>6868</v>
      </c>
      <c r="P189">
        <v>4601</v>
      </c>
      <c r="Q189">
        <v>3752</v>
      </c>
    </row>
    <row r="190" spans="1:17" ht="15.5">
      <c r="A190" s="1">
        <v>187</v>
      </c>
      <c r="B190">
        <v>1458</v>
      </c>
      <c r="C190">
        <v>2576</v>
      </c>
      <c r="D190">
        <v>8240</v>
      </c>
      <c r="E190">
        <v>6493</v>
      </c>
      <c r="F190">
        <v>23435</v>
      </c>
      <c r="G190">
        <v>20152</v>
      </c>
      <c r="H190">
        <v>17672</v>
      </c>
      <c r="J190" s="1">
        <v>187</v>
      </c>
      <c r="K190">
        <v>748</v>
      </c>
      <c r="L190">
        <v>1001</v>
      </c>
      <c r="M190">
        <v>3125</v>
      </c>
      <c r="N190">
        <v>1949</v>
      </c>
      <c r="O190">
        <v>5851</v>
      </c>
      <c r="P190">
        <v>5058</v>
      </c>
      <c r="Q190">
        <v>3374</v>
      </c>
    </row>
    <row r="191" spans="1:17" ht="15.5">
      <c r="A191" s="1">
        <v>188</v>
      </c>
      <c r="B191">
        <v>1650</v>
      </c>
      <c r="C191">
        <v>2874</v>
      </c>
      <c r="D191">
        <v>8335</v>
      </c>
      <c r="E191">
        <v>6501</v>
      </c>
      <c r="F191">
        <v>23287</v>
      </c>
      <c r="G191">
        <v>19739</v>
      </c>
      <c r="H191">
        <v>17776</v>
      </c>
      <c r="J191" s="1">
        <v>188</v>
      </c>
      <c r="K191">
        <v>580</v>
      </c>
      <c r="L191">
        <v>1306</v>
      </c>
      <c r="M191">
        <v>2679</v>
      </c>
      <c r="N191">
        <v>2074</v>
      </c>
      <c r="O191">
        <v>6312</v>
      </c>
      <c r="P191">
        <v>4404</v>
      </c>
      <c r="Q191">
        <v>3818</v>
      </c>
    </row>
    <row r="192" spans="1:17" ht="15.5">
      <c r="A192" s="1">
        <v>189</v>
      </c>
      <c r="B192">
        <v>1633</v>
      </c>
      <c r="C192">
        <v>2877</v>
      </c>
      <c r="D192">
        <v>7665</v>
      </c>
      <c r="E192">
        <v>6186</v>
      </c>
      <c r="F192">
        <v>22703</v>
      </c>
      <c r="G192">
        <v>20043</v>
      </c>
      <c r="H192">
        <v>17596</v>
      </c>
      <c r="J192" s="1">
        <v>189</v>
      </c>
      <c r="K192">
        <v>613</v>
      </c>
      <c r="L192">
        <v>1271</v>
      </c>
      <c r="M192">
        <v>2651</v>
      </c>
      <c r="N192">
        <v>2471</v>
      </c>
      <c r="O192">
        <v>5819</v>
      </c>
      <c r="P192">
        <v>4352</v>
      </c>
      <c r="Q192">
        <v>3484</v>
      </c>
    </row>
    <row r="193" spans="1:17" ht="15.5">
      <c r="A193" s="1">
        <v>190</v>
      </c>
      <c r="B193">
        <v>1442</v>
      </c>
      <c r="C193">
        <v>2528</v>
      </c>
      <c r="D193">
        <v>7726</v>
      </c>
      <c r="E193">
        <v>6099</v>
      </c>
      <c r="F193">
        <v>22709</v>
      </c>
      <c r="G193">
        <v>19229</v>
      </c>
      <c r="H193">
        <v>17975</v>
      </c>
      <c r="J193" s="1">
        <v>190</v>
      </c>
      <c r="K193">
        <v>954</v>
      </c>
      <c r="L193">
        <v>1150</v>
      </c>
      <c r="M193">
        <v>2581</v>
      </c>
      <c r="N193">
        <v>1899</v>
      </c>
      <c r="O193">
        <v>6140</v>
      </c>
      <c r="P193">
        <v>4360</v>
      </c>
      <c r="Q193">
        <v>3599</v>
      </c>
    </row>
    <row r="194" spans="1:17" ht="15.5">
      <c r="A194" s="1">
        <v>191</v>
      </c>
      <c r="B194">
        <v>1525</v>
      </c>
      <c r="C194">
        <v>2839</v>
      </c>
      <c r="D194">
        <v>7330</v>
      </c>
      <c r="E194">
        <v>5988</v>
      </c>
      <c r="F194">
        <v>21658</v>
      </c>
      <c r="G194">
        <v>19764</v>
      </c>
      <c r="H194">
        <v>17204</v>
      </c>
      <c r="J194" s="1">
        <v>191</v>
      </c>
      <c r="K194">
        <v>566</v>
      </c>
      <c r="L194">
        <v>884</v>
      </c>
      <c r="M194">
        <v>2465</v>
      </c>
      <c r="N194">
        <v>1808</v>
      </c>
      <c r="O194">
        <v>5168</v>
      </c>
      <c r="P194">
        <v>4630</v>
      </c>
      <c r="Q194">
        <v>3281</v>
      </c>
    </row>
    <row r="195" spans="1:17" ht="15.5">
      <c r="A195" s="1">
        <v>192</v>
      </c>
      <c r="B195">
        <v>1427</v>
      </c>
      <c r="C195">
        <v>2583</v>
      </c>
      <c r="D195">
        <v>7217</v>
      </c>
      <c r="E195">
        <v>6076</v>
      </c>
      <c r="F195">
        <v>22306</v>
      </c>
      <c r="G195">
        <v>19295</v>
      </c>
      <c r="H195">
        <v>17628</v>
      </c>
      <c r="J195" s="1">
        <v>192</v>
      </c>
      <c r="K195">
        <v>584</v>
      </c>
      <c r="L195">
        <v>1208</v>
      </c>
      <c r="M195">
        <v>2153</v>
      </c>
      <c r="N195">
        <v>1687</v>
      </c>
      <c r="O195">
        <v>5465</v>
      </c>
      <c r="P195">
        <v>4219</v>
      </c>
      <c r="Q195">
        <v>2949</v>
      </c>
    </row>
    <row r="196" spans="1:17" ht="15.5">
      <c r="A196" s="1">
        <v>193</v>
      </c>
      <c r="B196">
        <v>1193</v>
      </c>
      <c r="C196">
        <v>2486</v>
      </c>
      <c r="D196">
        <v>7264</v>
      </c>
      <c r="E196">
        <v>5522</v>
      </c>
      <c r="F196">
        <v>21510</v>
      </c>
      <c r="G196">
        <v>19369</v>
      </c>
      <c r="H196">
        <v>16958</v>
      </c>
      <c r="J196" s="1">
        <v>193</v>
      </c>
      <c r="K196">
        <v>515</v>
      </c>
      <c r="L196">
        <v>836</v>
      </c>
      <c r="M196">
        <v>2249</v>
      </c>
      <c r="N196">
        <v>1633</v>
      </c>
      <c r="O196">
        <v>5131</v>
      </c>
      <c r="P196">
        <v>4404</v>
      </c>
      <c r="Q196">
        <v>3272</v>
      </c>
    </row>
    <row r="197" spans="1:17" ht="15.5">
      <c r="A197" s="1">
        <v>194</v>
      </c>
      <c r="B197">
        <v>1325</v>
      </c>
      <c r="C197">
        <v>2233</v>
      </c>
      <c r="D197">
        <v>6567</v>
      </c>
      <c r="E197">
        <v>5739</v>
      </c>
      <c r="F197">
        <v>21388</v>
      </c>
      <c r="G197">
        <v>18914</v>
      </c>
      <c r="H197">
        <v>16877</v>
      </c>
      <c r="J197" s="1">
        <v>194</v>
      </c>
      <c r="K197">
        <v>60</v>
      </c>
      <c r="L197">
        <v>1179</v>
      </c>
      <c r="M197">
        <v>1988</v>
      </c>
      <c r="N197">
        <v>1713</v>
      </c>
      <c r="O197">
        <v>5275</v>
      </c>
      <c r="P197">
        <v>3897</v>
      </c>
      <c r="Q197">
        <v>3256</v>
      </c>
    </row>
    <row r="198" spans="1:17" ht="15.5">
      <c r="A198" s="1">
        <v>195</v>
      </c>
      <c r="B198">
        <v>1139</v>
      </c>
      <c r="C198">
        <v>2376</v>
      </c>
      <c r="D198">
        <v>6812</v>
      </c>
      <c r="E198">
        <v>5898</v>
      </c>
      <c r="F198">
        <v>20872</v>
      </c>
      <c r="G198">
        <v>18999</v>
      </c>
      <c r="H198">
        <v>16871</v>
      </c>
      <c r="J198" s="1">
        <v>195</v>
      </c>
      <c r="K198">
        <v>487</v>
      </c>
      <c r="L198">
        <v>786</v>
      </c>
      <c r="M198">
        <v>1931</v>
      </c>
      <c r="N198">
        <v>1451</v>
      </c>
      <c r="O198">
        <v>4796</v>
      </c>
      <c r="P198">
        <v>4025</v>
      </c>
      <c r="Q198">
        <v>2967</v>
      </c>
    </row>
    <row r="199" spans="1:17" ht="15.5">
      <c r="A199" s="1">
        <v>196</v>
      </c>
      <c r="B199">
        <v>1100</v>
      </c>
      <c r="C199">
        <v>2525</v>
      </c>
      <c r="D199">
        <v>6433</v>
      </c>
      <c r="E199">
        <v>5860</v>
      </c>
      <c r="F199">
        <v>20765</v>
      </c>
      <c r="G199">
        <v>18727</v>
      </c>
      <c r="H199">
        <v>17453</v>
      </c>
      <c r="J199" s="1">
        <v>196</v>
      </c>
      <c r="K199">
        <v>280</v>
      </c>
      <c r="L199">
        <v>837</v>
      </c>
      <c r="M199">
        <v>1787</v>
      </c>
      <c r="N199">
        <v>1602</v>
      </c>
      <c r="O199">
        <v>4896</v>
      </c>
      <c r="P199">
        <v>3813</v>
      </c>
      <c r="Q199">
        <v>3188</v>
      </c>
    </row>
    <row r="200" spans="1:17" ht="15.5">
      <c r="A200" s="1">
        <v>197</v>
      </c>
      <c r="B200">
        <v>801</v>
      </c>
      <c r="C200">
        <v>2280</v>
      </c>
      <c r="D200">
        <v>6587</v>
      </c>
      <c r="E200">
        <v>5182</v>
      </c>
      <c r="F200">
        <v>20308</v>
      </c>
      <c r="G200">
        <v>18612</v>
      </c>
      <c r="H200">
        <v>16688</v>
      </c>
      <c r="J200" s="1">
        <v>197</v>
      </c>
      <c r="K200">
        <v>610</v>
      </c>
      <c r="L200">
        <v>1069</v>
      </c>
      <c r="M200">
        <v>2101</v>
      </c>
      <c r="N200">
        <v>1480</v>
      </c>
      <c r="O200">
        <v>4714</v>
      </c>
      <c r="P200">
        <v>3702</v>
      </c>
      <c r="Q200">
        <v>2898</v>
      </c>
    </row>
    <row r="201" spans="1:17" ht="15.5">
      <c r="A201" s="1">
        <v>198</v>
      </c>
      <c r="B201">
        <v>1041</v>
      </c>
      <c r="C201">
        <v>2186</v>
      </c>
      <c r="D201">
        <v>6551</v>
      </c>
      <c r="E201">
        <v>5810</v>
      </c>
      <c r="F201">
        <v>20971</v>
      </c>
      <c r="G201">
        <v>18083</v>
      </c>
      <c r="H201">
        <v>17082</v>
      </c>
      <c r="J201" s="1">
        <v>198</v>
      </c>
      <c r="K201">
        <v>374</v>
      </c>
      <c r="L201">
        <v>722</v>
      </c>
      <c r="M201">
        <v>1523</v>
      </c>
      <c r="N201">
        <v>1510</v>
      </c>
      <c r="O201">
        <v>4795</v>
      </c>
      <c r="P201">
        <v>3875</v>
      </c>
      <c r="Q201">
        <v>2912</v>
      </c>
    </row>
    <row r="202" spans="1:17" ht="15.5">
      <c r="A202" s="1">
        <v>199</v>
      </c>
      <c r="B202">
        <v>972</v>
      </c>
      <c r="C202">
        <v>2249</v>
      </c>
      <c r="D202">
        <v>6192</v>
      </c>
      <c r="E202">
        <v>5326</v>
      </c>
      <c r="F202">
        <v>19969</v>
      </c>
      <c r="G202">
        <v>18497</v>
      </c>
      <c r="H202">
        <v>16271</v>
      </c>
      <c r="J202" s="1">
        <v>199</v>
      </c>
      <c r="K202">
        <v>302</v>
      </c>
      <c r="L202">
        <v>782</v>
      </c>
      <c r="M202">
        <v>1816</v>
      </c>
      <c r="N202">
        <v>1553</v>
      </c>
      <c r="O202">
        <v>4492</v>
      </c>
      <c r="P202">
        <v>3661</v>
      </c>
      <c r="Q202">
        <v>2420</v>
      </c>
    </row>
    <row r="203" spans="1:17" ht="15.5">
      <c r="A203" s="1">
        <v>200</v>
      </c>
      <c r="B203">
        <v>1354</v>
      </c>
      <c r="C203">
        <v>2172</v>
      </c>
      <c r="D203">
        <v>5825</v>
      </c>
      <c r="E203">
        <v>5273</v>
      </c>
      <c r="F203">
        <v>19807</v>
      </c>
      <c r="G203">
        <v>17741</v>
      </c>
      <c r="H203">
        <v>16424</v>
      </c>
      <c r="J203" s="1">
        <v>200</v>
      </c>
      <c r="K203">
        <v>287</v>
      </c>
      <c r="L203">
        <v>671</v>
      </c>
      <c r="M203">
        <v>1799</v>
      </c>
      <c r="N203">
        <v>1342</v>
      </c>
      <c r="O203">
        <v>4654</v>
      </c>
      <c r="P203">
        <v>3704</v>
      </c>
      <c r="Q203">
        <v>2759</v>
      </c>
    </row>
    <row r="204" spans="1:17" ht="15.5">
      <c r="A204" s="1">
        <v>201</v>
      </c>
      <c r="B204">
        <v>1099</v>
      </c>
      <c r="C204">
        <v>1990</v>
      </c>
      <c r="D204">
        <v>5967</v>
      </c>
      <c r="E204">
        <v>5089</v>
      </c>
      <c r="F204">
        <v>19515</v>
      </c>
      <c r="G204">
        <v>17840</v>
      </c>
      <c r="H204">
        <v>16326</v>
      </c>
      <c r="J204" s="1">
        <v>201</v>
      </c>
      <c r="K204">
        <v>236</v>
      </c>
      <c r="L204">
        <v>653</v>
      </c>
      <c r="M204">
        <v>1663</v>
      </c>
      <c r="N204">
        <v>1411</v>
      </c>
      <c r="O204">
        <v>4069</v>
      </c>
      <c r="P204">
        <v>4066</v>
      </c>
      <c r="Q204">
        <v>2837</v>
      </c>
    </row>
    <row r="205" spans="1:17" ht="15.5">
      <c r="A205" s="1">
        <v>202</v>
      </c>
      <c r="B205">
        <v>986</v>
      </c>
      <c r="C205">
        <v>2138</v>
      </c>
      <c r="D205">
        <v>5784</v>
      </c>
      <c r="E205">
        <v>5227</v>
      </c>
      <c r="F205">
        <v>19156</v>
      </c>
      <c r="G205">
        <v>18137</v>
      </c>
      <c r="H205">
        <v>16672</v>
      </c>
      <c r="J205" s="1">
        <v>202</v>
      </c>
      <c r="K205">
        <v>295</v>
      </c>
      <c r="L205">
        <v>741</v>
      </c>
      <c r="M205">
        <v>1600</v>
      </c>
      <c r="N205">
        <v>1156</v>
      </c>
      <c r="O205">
        <v>4151</v>
      </c>
      <c r="P205">
        <v>3457</v>
      </c>
      <c r="Q205">
        <v>2927</v>
      </c>
    </row>
    <row r="206" spans="1:17" ht="15.5">
      <c r="A206" s="1">
        <v>203</v>
      </c>
      <c r="B206">
        <v>1138</v>
      </c>
      <c r="C206">
        <v>1959</v>
      </c>
      <c r="D206">
        <v>6082</v>
      </c>
      <c r="E206">
        <v>5052</v>
      </c>
      <c r="F206">
        <v>18938</v>
      </c>
      <c r="G206">
        <v>17575</v>
      </c>
      <c r="H206">
        <v>15951</v>
      </c>
      <c r="J206" s="1">
        <v>203</v>
      </c>
      <c r="K206">
        <v>581</v>
      </c>
      <c r="L206">
        <v>689</v>
      </c>
      <c r="M206">
        <v>1403</v>
      </c>
      <c r="N206">
        <v>1278</v>
      </c>
      <c r="O206">
        <v>4032</v>
      </c>
      <c r="P206">
        <v>3718</v>
      </c>
      <c r="Q206">
        <v>3120</v>
      </c>
    </row>
    <row r="207" spans="1:17" ht="15.5">
      <c r="A207" s="1">
        <v>204</v>
      </c>
      <c r="B207">
        <v>1091</v>
      </c>
      <c r="C207">
        <v>1913</v>
      </c>
      <c r="D207">
        <v>5441</v>
      </c>
      <c r="E207">
        <v>4951</v>
      </c>
      <c r="F207">
        <v>19278</v>
      </c>
      <c r="G207">
        <v>17659</v>
      </c>
      <c r="H207">
        <v>16408</v>
      </c>
      <c r="J207" s="1">
        <v>204</v>
      </c>
      <c r="K207">
        <v>320</v>
      </c>
      <c r="L207">
        <v>730</v>
      </c>
      <c r="M207">
        <v>1499</v>
      </c>
      <c r="N207">
        <v>1413</v>
      </c>
      <c r="O207">
        <v>4162</v>
      </c>
      <c r="P207">
        <v>3418</v>
      </c>
      <c r="Q207">
        <v>2901</v>
      </c>
    </row>
    <row r="208" spans="1:17" ht="15.5">
      <c r="A208" s="1">
        <v>205</v>
      </c>
      <c r="B208">
        <v>936</v>
      </c>
      <c r="C208">
        <v>1942</v>
      </c>
      <c r="D208">
        <v>5640</v>
      </c>
      <c r="E208">
        <v>4669</v>
      </c>
      <c r="F208">
        <v>18429</v>
      </c>
      <c r="G208">
        <v>17326</v>
      </c>
      <c r="H208">
        <v>15423</v>
      </c>
      <c r="J208" s="1">
        <v>205</v>
      </c>
      <c r="K208">
        <v>20</v>
      </c>
      <c r="L208">
        <v>811</v>
      </c>
      <c r="M208">
        <v>1451</v>
      </c>
      <c r="N208">
        <v>1152</v>
      </c>
      <c r="O208">
        <v>3737</v>
      </c>
      <c r="P208">
        <v>3386</v>
      </c>
      <c r="Q208">
        <v>2764</v>
      </c>
    </row>
    <row r="209" spans="1:17" ht="15.5">
      <c r="A209" s="1">
        <v>206</v>
      </c>
      <c r="B209">
        <v>964</v>
      </c>
      <c r="C209">
        <v>1792</v>
      </c>
      <c r="D209">
        <v>5292</v>
      </c>
      <c r="E209">
        <v>4830</v>
      </c>
      <c r="F209">
        <v>19041</v>
      </c>
      <c r="G209">
        <v>17248</v>
      </c>
      <c r="H209">
        <v>16070</v>
      </c>
      <c r="J209" s="1">
        <v>206</v>
      </c>
      <c r="K209">
        <v>269</v>
      </c>
      <c r="L209">
        <v>624</v>
      </c>
      <c r="M209">
        <v>1259</v>
      </c>
      <c r="N209">
        <v>958</v>
      </c>
      <c r="O209">
        <v>4025</v>
      </c>
      <c r="P209">
        <v>3311</v>
      </c>
      <c r="Q209">
        <v>2972</v>
      </c>
    </row>
    <row r="210" spans="1:17" ht="15.5">
      <c r="A210" s="1">
        <v>207</v>
      </c>
      <c r="B210">
        <v>776</v>
      </c>
      <c r="C210">
        <v>1827</v>
      </c>
      <c r="D210">
        <v>5323</v>
      </c>
      <c r="E210">
        <v>4738</v>
      </c>
      <c r="F210">
        <v>17962</v>
      </c>
      <c r="G210">
        <v>17063</v>
      </c>
      <c r="H210">
        <v>15307</v>
      </c>
      <c r="J210" s="1">
        <v>207</v>
      </c>
      <c r="K210">
        <v>54</v>
      </c>
      <c r="L210">
        <v>577</v>
      </c>
      <c r="M210">
        <v>1217</v>
      </c>
      <c r="N210">
        <v>1340</v>
      </c>
      <c r="O210">
        <v>3715</v>
      </c>
      <c r="P210">
        <v>3372</v>
      </c>
      <c r="Q210">
        <v>2854</v>
      </c>
    </row>
    <row r="211" spans="1:17" ht="15.5">
      <c r="A211" s="1">
        <v>208</v>
      </c>
      <c r="B211">
        <v>802</v>
      </c>
      <c r="C211">
        <v>1791</v>
      </c>
      <c r="D211">
        <v>5007</v>
      </c>
      <c r="E211">
        <v>4432</v>
      </c>
      <c r="F211">
        <v>18539</v>
      </c>
      <c r="G211">
        <v>16570</v>
      </c>
      <c r="H211">
        <v>16036</v>
      </c>
      <c r="J211" s="1">
        <v>208</v>
      </c>
      <c r="K211">
        <v>185</v>
      </c>
      <c r="L211">
        <v>625</v>
      </c>
      <c r="M211">
        <v>1436</v>
      </c>
      <c r="N211">
        <v>944</v>
      </c>
      <c r="O211">
        <v>3692</v>
      </c>
      <c r="P211">
        <v>3223</v>
      </c>
      <c r="Q211">
        <v>2824</v>
      </c>
    </row>
    <row r="212" spans="1:17" ht="15.5">
      <c r="A212" s="1">
        <v>209</v>
      </c>
      <c r="B212">
        <v>732</v>
      </c>
      <c r="C212">
        <v>1710</v>
      </c>
      <c r="D212">
        <v>5535</v>
      </c>
      <c r="E212">
        <v>4533</v>
      </c>
      <c r="F212">
        <v>17628</v>
      </c>
      <c r="G212">
        <v>16382</v>
      </c>
      <c r="H212">
        <v>15042</v>
      </c>
      <c r="J212" s="1">
        <v>209</v>
      </c>
      <c r="K212">
        <v>149</v>
      </c>
      <c r="L212">
        <v>412</v>
      </c>
      <c r="M212">
        <v>1437</v>
      </c>
      <c r="N212">
        <v>1054</v>
      </c>
      <c r="O212">
        <v>3456</v>
      </c>
      <c r="P212">
        <v>2786</v>
      </c>
      <c r="Q212">
        <v>2687</v>
      </c>
    </row>
    <row r="213" spans="1:17" ht="15.5">
      <c r="A213" s="1">
        <v>210</v>
      </c>
      <c r="B213">
        <v>779</v>
      </c>
      <c r="C213">
        <v>1738</v>
      </c>
      <c r="D213">
        <v>4885</v>
      </c>
      <c r="E213">
        <v>4719</v>
      </c>
      <c r="F213">
        <v>18151</v>
      </c>
      <c r="G213">
        <v>16373</v>
      </c>
      <c r="H213">
        <v>15770</v>
      </c>
      <c r="J213" s="1">
        <v>210</v>
      </c>
      <c r="K213">
        <v>224</v>
      </c>
      <c r="L213">
        <v>474</v>
      </c>
      <c r="M213">
        <v>1216</v>
      </c>
      <c r="N213">
        <v>968</v>
      </c>
      <c r="O213">
        <v>3325</v>
      </c>
      <c r="P213">
        <v>3030</v>
      </c>
      <c r="Q213">
        <v>2745</v>
      </c>
    </row>
    <row r="214" spans="1:17" ht="15.5">
      <c r="A214" s="1">
        <v>211</v>
      </c>
      <c r="B214">
        <v>875</v>
      </c>
      <c r="C214">
        <v>1625</v>
      </c>
      <c r="D214">
        <v>4793</v>
      </c>
      <c r="E214">
        <v>4483</v>
      </c>
      <c r="F214">
        <v>17444</v>
      </c>
      <c r="G214">
        <v>16016</v>
      </c>
      <c r="H214">
        <v>15016</v>
      </c>
      <c r="J214" s="1">
        <v>211</v>
      </c>
      <c r="K214">
        <v>0</v>
      </c>
      <c r="L214">
        <v>361</v>
      </c>
      <c r="M214">
        <v>1017</v>
      </c>
      <c r="N214">
        <v>1108</v>
      </c>
      <c r="O214">
        <v>3239</v>
      </c>
      <c r="P214">
        <v>3082</v>
      </c>
      <c r="Q214">
        <v>2777</v>
      </c>
    </row>
    <row r="215" spans="1:17" ht="15.5">
      <c r="A215" s="1">
        <v>212</v>
      </c>
      <c r="B215">
        <v>842</v>
      </c>
      <c r="C215">
        <v>1742</v>
      </c>
      <c r="D215">
        <v>4922</v>
      </c>
      <c r="E215">
        <v>4755</v>
      </c>
      <c r="F215">
        <v>17818</v>
      </c>
      <c r="G215">
        <v>16142</v>
      </c>
      <c r="H215">
        <v>15386</v>
      </c>
      <c r="J215" s="1">
        <v>212</v>
      </c>
      <c r="K215">
        <v>276</v>
      </c>
      <c r="L215">
        <v>490</v>
      </c>
      <c r="M215">
        <v>1082</v>
      </c>
      <c r="N215">
        <v>725</v>
      </c>
      <c r="O215">
        <v>3278</v>
      </c>
      <c r="P215">
        <v>2922</v>
      </c>
      <c r="Q215">
        <v>2243</v>
      </c>
    </row>
    <row r="216" spans="1:17" ht="15.5">
      <c r="A216" s="1">
        <v>213</v>
      </c>
      <c r="B216">
        <v>636</v>
      </c>
      <c r="C216">
        <v>1617</v>
      </c>
      <c r="D216">
        <v>4919</v>
      </c>
      <c r="E216">
        <v>4323</v>
      </c>
      <c r="F216">
        <v>17078</v>
      </c>
      <c r="G216">
        <v>16050</v>
      </c>
      <c r="H216">
        <v>15056</v>
      </c>
      <c r="J216" s="1">
        <v>213</v>
      </c>
      <c r="K216">
        <v>290</v>
      </c>
      <c r="L216">
        <v>282</v>
      </c>
      <c r="M216">
        <v>1307</v>
      </c>
      <c r="N216">
        <v>1134</v>
      </c>
      <c r="O216">
        <v>3333</v>
      </c>
      <c r="P216">
        <v>3174</v>
      </c>
      <c r="Q216">
        <v>2287</v>
      </c>
    </row>
    <row r="217" spans="1:17" ht="15.5">
      <c r="A217" s="1">
        <v>214</v>
      </c>
      <c r="B217">
        <v>714</v>
      </c>
      <c r="C217">
        <v>1631</v>
      </c>
      <c r="D217">
        <v>4370</v>
      </c>
      <c r="E217">
        <v>4646</v>
      </c>
      <c r="F217">
        <v>17524</v>
      </c>
      <c r="G217">
        <v>15952</v>
      </c>
      <c r="H217">
        <v>15291</v>
      </c>
      <c r="J217" s="1">
        <v>214</v>
      </c>
      <c r="K217">
        <v>224</v>
      </c>
      <c r="L217">
        <v>576</v>
      </c>
      <c r="M217">
        <v>1356</v>
      </c>
      <c r="N217">
        <v>885</v>
      </c>
      <c r="O217">
        <v>3225</v>
      </c>
      <c r="P217">
        <v>2841</v>
      </c>
      <c r="Q217">
        <v>2339</v>
      </c>
    </row>
    <row r="218" spans="1:17" ht="15.5">
      <c r="A218" s="1">
        <v>215</v>
      </c>
      <c r="B218">
        <v>688</v>
      </c>
      <c r="C218">
        <v>1376</v>
      </c>
      <c r="D218">
        <v>4868</v>
      </c>
      <c r="E218">
        <v>4244</v>
      </c>
      <c r="F218">
        <v>16394</v>
      </c>
      <c r="G218">
        <v>15998</v>
      </c>
      <c r="H218">
        <v>14662</v>
      </c>
      <c r="J218" s="1">
        <v>215</v>
      </c>
      <c r="K218">
        <v>165</v>
      </c>
      <c r="L218">
        <v>595</v>
      </c>
      <c r="M218">
        <v>1121</v>
      </c>
      <c r="N218">
        <v>882</v>
      </c>
      <c r="O218">
        <v>3439</v>
      </c>
      <c r="P218">
        <v>3326</v>
      </c>
      <c r="Q218">
        <v>2553</v>
      </c>
    </row>
    <row r="219" spans="1:17" ht="15.5">
      <c r="A219" s="1">
        <v>216</v>
      </c>
      <c r="B219">
        <v>812</v>
      </c>
      <c r="C219">
        <v>1376</v>
      </c>
      <c r="D219">
        <v>4304</v>
      </c>
      <c r="E219">
        <v>4455</v>
      </c>
      <c r="F219">
        <v>16955</v>
      </c>
      <c r="G219">
        <v>15782</v>
      </c>
      <c r="H219">
        <v>15056</v>
      </c>
      <c r="J219" s="1">
        <v>216</v>
      </c>
      <c r="K219">
        <v>233</v>
      </c>
      <c r="L219">
        <v>519</v>
      </c>
      <c r="M219">
        <v>903</v>
      </c>
      <c r="N219">
        <v>898</v>
      </c>
      <c r="O219">
        <v>3175</v>
      </c>
      <c r="P219">
        <v>2876</v>
      </c>
      <c r="Q219">
        <v>2611</v>
      </c>
    </row>
    <row r="220" spans="1:17" ht="15.5">
      <c r="A220" s="1">
        <v>217</v>
      </c>
      <c r="B220">
        <v>1175</v>
      </c>
      <c r="C220">
        <v>1553</v>
      </c>
      <c r="D220">
        <v>4315</v>
      </c>
      <c r="E220">
        <v>4351</v>
      </c>
      <c r="F220">
        <v>15903</v>
      </c>
      <c r="G220">
        <v>15317</v>
      </c>
      <c r="H220">
        <v>14477</v>
      </c>
      <c r="J220" s="1">
        <v>217</v>
      </c>
      <c r="K220">
        <v>133</v>
      </c>
      <c r="L220">
        <v>730</v>
      </c>
      <c r="M220">
        <v>895</v>
      </c>
      <c r="N220">
        <v>623</v>
      </c>
      <c r="O220">
        <v>3020</v>
      </c>
      <c r="P220">
        <v>2997</v>
      </c>
      <c r="Q220">
        <v>2274</v>
      </c>
    </row>
    <row r="221" spans="1:17" ht="15.5">
      <c r="A221" s="1">
        <v>218</v>
      </c>
      <c r="B221">
        <v>966</v>
      </c>
      <c r="C221">
        <v>1365</v>
      </c>
      <c r="D221">
        <v>4202</v>
      </c>
      <c r="E221">
        <v>4088</v>
      </c>
      <c r="F221">
        <v>16426</v>
      </c>
      <c r="G221">
        <v>15667</v>
      </c>
      <c r="H221">
        <v>15015</v>
      </c>
      <c r="J221" s="1">
        <v>218</v>
      </c>
      <c r="K221">
        <v>298</v>
      </c>
      <c r="L221">
        <v>712</v>
      </c>
      <c r="M221">
        <v>1135</v>
      </c>
      <c r="N221">
        <v>978</v>
      </c>
      <c r="O221">
        <v>3038</v>
      </c>
      <c r="P221">
        <v>2618</v>
      </c>
      <c r="Q221">
        <v>2545</v>
      </c>
    </row>
    <row r="222" spans="1:17" ht="15.5">
      <c r="A222" s="1">
        <v>219</v>
      </c>
      <c r="B222">
        <v>761</v>
      </c>
      <c r="C222">
        <v>1667</v>
      </c>
      <c r="D222">
        <v>4413</v>
      </c>
      <c r="E222">
        <v>4012</v>
      </c>
      <c r="F222">
        <v>15833</v>
      </c>
      <c r="G222">
        <v>15685</v>
      </c>
      <c r="H222">
        <v>14527</v>
      </c>
      <c r="J222" s="1">
        <v>219</v>
      </c>
      <c r="K222">
        <v>0</v>
      </c>
      <c r="L222">
        <v>370</v>
      </c>
      <c r="M222">
        <v>1073</v>
      </c>
      <c r="N222">
        <v>736</v>
      </c>
      <c r="O222">
        <v>2899</v>
      </c>
      <c r="P222">
        <v>2619</v>
      </c>
      <c r="Q222">
        <v>2292</v>
      </c>
    </row>
    <row r="223" spans="1:17" ht="15.5">
      <c r="A223" s="1">
        <v>220</v>
      </c>
      <c r="B223">
        <v>789</v>
      </c>
      <c r="C223">
        <v>1499</v>
      </c>
      <c r="D223">
        <v>4287</v>
      </c>
      <c r="E223">
        <v>4059</v>
      </c>
      <c r="F223">
        <v>15182</v>
      </c>
      <c r="G223">
        <v>15104</v>
      </c>
      <c r="H223">
        <v>15730</v>
      </c>
      <c r="J223" s="1">
        <v>220</v>
      </c>
      <c r="K223">
        <v>260</v>
      </c>
      <c r="L223">
        <v>0</v>
      </c>
      <c r="M223">
        <v>1081</v>
      </c>
      <c r="N223">
        <v>941</v>
      </c>
      <c r="O223">
        <v>2761</v>
      </c>
      <c r="P223">
        <v>2758</v>
      </c>
      <c r="Q223">
        <v>2163</v>
      </c>
    </row>
    <row r="224" spans="1:17" ht="15.5">
      <c r="A224" s="1">
        <v>221</v>
      </c>
      <c r="B224">
        <v>495</v>
      </c>
      <c r="C224">
        <v>1266</v>
      </c>
      <c r="D224">
        <v>3926</v>
      </c>
      <c r="E224">
        <v>4214</v>
      </c>
      <c r="F224">
        <v>15528</v>
      </c>
      <c r="G224">
        <v>15508</v>
      </c>
      <c r="H224">
        <v>14664</v>
      </c>
      <c r="J224" s="1">
        <v>221</v>
      </c>
      <c r="K224">
        <v>218</v>
      </c>
      <c r="L224">
        <v>245</v>
      </c>
      <c r="M224">
        <v>573</v>
      </c>
      <c r="N224">
        <v>606</v>
      </c>
      <c r="O224">
        <v>3235</v>
      </c>
      <c r="P224">
        <v>3040</v>
      </c>
      <c r="Q224">
        <v>2195</v>
      </c>
    </row>
    <row r="225" spans="1:17" ht="15.5">
      <c r="A225" s="1">
        <v>222</v>
      </c>
      <c r="B225">
        <v>713</v>
      </c>
      <c r="C225">
        <v>1414</v>
      </c>
      <c r="D225">
        <v>4374</v>
      </c>
      <c r="E225">
        <v>3718</v>
      </c>
      <c r="F225">
        <v>15806</v>
      </c>
      <c r="G225">
        <v>14898</v>
      </c>
      <c r="H225">
        <v>14725</v>
      </c>
      <c r="J225" s="1">
        <v>222</v>
      </c>
      <c r="K225">
        <v>160</v>
      </c>
      <c r="L225">
        <v>0</v>
      </c>
      <c r="M225">
        <v>939</v>
      </c>
      <c r="N225">
        <v>995</v>
      </c>
      <c r="O225">
        <v>2942</v>
      </c>
      <c r="P225">
        <v>2366</v>
      </c>
      <c r="Q225">
        <v>2534</v>
      </c>
    </row>
    <row r="226" spans="1:17" ht="15.5">
      <c r="A226" s="1">
        <v>223</v>
      </c>
      <c r="B226">
        <v>796</v>
      </c>
      <c r="C226">
        <v>1109</v>
      </c>
      <c r="D226">
        <v>4272</v>
      </c>
      <c r="E226">
        <v>3715</v>
      </c>
      <c r="F226">
        <v>14751</v>
      </c>
      <c r="G226">
        <v>15129</v>
      </c>
      <c r="H226">
        <v>13867</v>
      </c>
      <c r="J226" s="1">
        <v>223</v>
      </c>
      <c r="K226">
        <v>0</v>
      </c>
      <c r="L226">
        <v>514</v>
      </c>
      <c r="M226">
        <v>821</v>
      </c>
      <c r="N226">
        <v>468</v>
      </c>
      <c r="O226">
        <v>2832</v>
      </c>
      <c r="P226">
        <v>2945</v>
      </c>
      <c r="Q226">
        <v>2416</v>
      </c>
    </row>
    <row r="227" spans="1:17" ht="15.5">
      <c r="A227" s="1">
        <v>224</v>
      </c>
      <c r="B227">
        <v>581</v>
      </c>
      <c r="C227">
        <v>1293</v>
      </c>
      <c r="D227">
        <v>4341</v>
      </c>
      <c r="E227">
        <v>3672</v>
      </c>
      <c r="F227">
        <v>15579</v>
      </c>
      <c r="G227">
        <v>14792</v>
      </c>
      <c r="H227">
        <v>14034</v>
      </c>
      <c r="J227" s="1">
        <v>224</v>
      </c>
      <c r="K227">
        <v>0</v>
      </c>
      <c r="L227">
        <v>522</v>
      </c>
      <c r="M227">
        <v>939</v>
      </c>
      <c r="N227">
        <v>698</v>
      </c>
      <c r="O227">
        <v>2580</v>
      </c>
      <c r="P227">
        <v>2698</v>
      </c>
      <c r="Q227">
        <v>2200</v>
      </c>
    </row>
    <row r="228" spans="1:17" ht="15.5">
      <c r="A228" s="1">
        <v>225</v>
      </c>
      <c r="B228">
        <v>578</v>
      </c>
      <c r="C228">
        <v>1207</v>
      </c>
      <c r="D228">
        <v>4285</v>
      </c>
      <c r="E228">
        <v>3743</v>
      </c>
      <c r="F228">
        <v>15049</v>
      </c>
      <c r="G228">
        <v>14909</v>
      </c>
      <c r="H228">
        <v>14135</v>
      </c>
      <c r="J228" s="1">
        <v>225</v>
      </c>
      <c r="K228">
        <v>118</v>
      </c>
      <c r="L228">
        <v>215</v>
      </c>
      <c r="M228">
        <v>834</v>
      </c>
      <c r="N228">
        <v>699</v>
      </c>
      <c r="O228">
        <v>2519</v>
      </c>
      <c r="P228">
        <v>2372</v>
      </c>
      <c r="Q228">
        <v>2238</v>
      </c>
    </row>
    <row r="229" spans="1:17" ht="15.5">
      <c r="A229" s="1">
        <v>226</v>
      </c>
      <c r="B229">
        <v>674</v>
      </c>
      <c r="C229">
        <v>1311</v>
      </c>
      <c r="D229">
        <v>4168</v>
      </c>
      <c r="E229">
        <v>3945</v>
      </c>
      <c r="F229">
        <v>15193</v>
      </c>
      <c r="G229">
        <v>14539</v>
      </c>
      <c r="H229">
        <v>13830</v>
      </c>
      <c r="J229" s="1">
        <v>226</v>
      </c>
      <c r="K229">
        <v>173</v>
      </c>
      <c r="L229">
        <v>362</v>
      </c>
      <c r="M229">
        <v>880</v>
      </c>
      <c r="N229">
        <v>552</v>
      </c>
      <c r="O229">
        <v>2796</v>
      </c>
      <c r="P229">
        <v>2386</v>
      </c>
      <c r="Q229">
        <v>2179</v>
      </c>
    </row>
    <row r="230" spans="1:17" ht="15.5">
      <c r="A230" s="1">
        <v>227</v>
      </c>
      <c r="B230">
        <v>647</v>
      </c>
      <c r="C230">
        <v>1157</v>
      </c>
      <c r="D230">
        <v>3926</v>
      </c>
      <c r="E230">
        <v>3321</v>
      </c>
      <c r="F230">
        <v>14352</v>
      </c>
      <c r="G230">
        <v>14794</v>
      </c>
      <c r="H230">
        <v>13191</v>
      </c>
      <c r="J230" s="1">
        <v>227</v>
      </c>
      <c r="K230">
        <v>265</v>
      </c>
      <c r="L230">
        <v>427</v>
      </c>
      <c r="M230">
        <v>801</v>
      </c>
      <c r="N230">
        <v>917</v>
      </c>
      <c r="O230">
        <v>2892</v>
      </c>
      <c r="P230">
        <v>2345</v>
      </c>
      <c r="Q230">
        <v>2098</v>
      </c>
    </row>
    <row r="231" spans="1:17" ht="15.5">
      <c r="A231" s="1">
        <v>228</v>
      </c>
      <c r="B231">
        <v>571</v>
      </c>
      <c r="C231">
        <v>1412</v>
      </c>
      <c r="D231">
        <v>3782</v>
      </c>
      <c r="E231">
        <v>3610</v>
      </c>
      <c r="F231">
        <v>14951</v>
      </c>
      <c r="G231">
        <v>14391</v>
      </c>
      <c r="H231">
        <v>13771</v>
      </c>
      <c r="J231" s="1">
        <v>228</v>
      </c>
      <c r="K231">
        <v>56</v>
      </c>
      <c r="L231">
        <v>133</v>
      </c>
      <c r="M231">
        <v>807</v>
      </c>
      <c r="N231">
        <v>540</v>
      </c>
      <c r="O231">
        <v>2606</v>
      </c>
      <c r="P231">
        <v>3006</v>
      </c>
      <c r="Q231">
        <v>2371</v>
      </c>
    </row>
    <row r="232" spans="1:17" ht="15.5">
      <c r="A232" s="1">
        <v>229</v>
      </c>
      <c r="B232">
        <v>817</v>
      </c>
      <c r="C232">
        <v>1058</v>
      </c>
      <c r="D232">
        <v>3832</v>
      </c>
      <c r="E232">
        <v>3571</v>
      </c>
      <c r="F232">
        <v>14204</v>
      </c>
      <c r="G232">
        <v>14619</v>
      </c>
      <c r="H232">
        <v>13594</v>
      </c>
      <c r="J232" s="1">
        <v>229</v>
      </c>
      <c r="K232">
        <v>305</v>
      </c>
      <c r="L232">
        <v>379</v>
      </c>
      <c r="M232">
        <v>622</v>
      </c>
      <c r="N232">
        <v>546</v>
      </c>
      <c r="O232">
        <v>2847</v>
      </c>
      <c r="P232">
        <v>2540</v>
      </c>
      <c r="Q232">
        <v>1948</v>
      </c>
    </row>
    <row r="233" spans="1:17" ht="15.5">
      <c r="A233" s="1">
        <v>230</v>
      </c>
      <c r="B233">
        <v>529</v>
      </c>
      <c r="C233">
        <v>1253</v>
      </c>
      <c r="D233">
        <v>3493</v>
      </c>
      <c r="E233">
        <v>3640</v>
      </c>
      <c r="F233">
        <v>14701</v>
      </c>
      <c r="G233">
        <v>14337</v>
      </c>
      <c r="H233">
        <v>13805</v>
      </c>
      <c r="J233" s="1">
        <v>230</v>
      </c>
      <c r="K233">
        <v>64</v>
      </c>
      <c r="L233">
        <v>406</v>
      </c>
      <c r="M233">
        <v>1004</v>
      </c>
      <c r="N233">
        <v>641</v>
      </c>
      <c r="O233">
        <v>2449</v>
      </c>
      <c r="P233">
        <v>2245</v>
      </c>
      <c r="Q233">
        <v>2110</v>
      </c>
    </row>
    <row r="234" spans="1:17" ht="15.5">
      <c r="A234" s="1">
        <v>231</v>
      </c>
      <c r="B234">
        <v>595</v>
      </c>
      <c r="C234">
        <v>1001</v>
      </c>
      <c r="D234">
        <v>3748</v>
      </c>
      <c r="E234">
        <v>3346</v>
      </c>
      <c r="F234">
        <v>14251</v>
      </c>
      <c r="G234">
        <v>14210</v>
      </c>
      <c r="H234">
        <v>13581</v>
      </c>
      <c r="J234" s="1">
        <v>231</v>
      </c>
      <c r="K234">
        <v>115</v>
      </c>
      <c r="L234">
        <v>60</v>
      </c>
      <c r="M234">
        <v>576</v>
      </c>
      <c r="N234">
        <v>712</v>
      </c>
      <c r="O234">
        <v>2565</v>
      </c>
      <c r="P234">
        <v>2686</v>
      </c>
      <c r="Q234">
        <v>2068</v>
      </c>
    </row>
    <row r="235" spans="1:17" ht="15.5">
      <c r="A235" s="1">
        <v>232</v>
      </c>
      <c r="B235">
        <v>647</v>
      </c>
      <c r="C235">
        <v>1135</v>
      </c>
      <c r="D235">
        <v>3630</v>
      </c>
      <c r="E235">
        <v>3281</v>
      </c>
      <c r="F235">
        <v>14868</v>
      </c>
      <c r="G235">
        <v>14000</v>
      </c>
      <c r="H235">
        <v>13826</v>
      </c>
      <c r="J235" s="1">
        <v>232</v>
      </c>
      <c r="K235">
        <v>122</v>
      </c>
      <c r="L235">
        <v>219</v>
      </c>
      <c r="M235">
        <v>855</v>
      </c>
      <c r="N235">
        <v>626</v>
      </c>
      <c r="O235">
        <v>2412</v>
      </c>
      <c r="P235">
        <v>2190</v>
      </c>
      <c r="Q235">
        <v>2377</v>
      </c>
    </row>
    <row r="236" spans="1:17" ht="15.5">
      <c r="A236" s="1">
        <v>233</v>
      </c>
      <c r="B236">
        <v>521</v>
      </c>
      <c r="C236">
        <v>989</v>
      </c>
      <c r="D236">
        <v>3776</v>
      </c>
      <c r="E236">
        <v>3535</v>
      </c>
      <c r="F236">
        <v>13992</v>
      </c>
      <c r="G236">
        <v>14277</v>
      </c>
      <c r="H236">
        <v>13112</v>
      </c>
      <c r="J236" s="1">
        <v>233</v>
      </c>
      <c r="K236">
        <v>0</v>
      </c>
      <c r="L236">
        <v>440</v>
      </c>
      <c r="M236">
        <v>454</v>
      </c>
      <c r="N236">
        <v>669</v>
      </c>
      <c r="O236">
        <v>2264</v>
      </c>
      <c r="P236">
        <v>2676</v>
      </c>
      <c r="Q236">
        <v>2029</v>
      </c>
    </row>
    <row r="237" spans="1:17" ht="15.5">
      <c r="A237" s="1">
        <v>234</v>
      </c>
      <c r="B237">
        <v>866</v>
      </c>
      <c r="C237">
        <v>1181</v>
      </c>
      <c r="D237">
        <v>3416</v>
      </c>
      <c r="E237">
        <v>3381</v>
      </c>
      <c r="F237">
        <v>14624</v>
      </c>
      <c r="G237">
        <v>13684</v>
      </c>
      <c r="H237">
        <v>13903</v>
      </c>
      <c r="J237" s="1">
        <v>234</v>
      </c>
      <c r="K237">
        <v>21</v>
      </c>
      <c r="L237">
        <v>356</v>
      </c>
      <c r="M237">
        <v>978</v>
      </c>
      <c r="N237">
        <v>669</v>
      </c>
      <c r="O237">
        <v>2550</v>
      </c>
      <c r="P237">
        <v>2468</v>
      </c>
      <c r="Q237">
        <v>2183</v>
      </c>
    </row>
    <row r="238" spans="1:17" ht="15.5">
      <c r="A238" s="1">
        <v>235</v>
      </c>
      <c r="B238">
        <v>563</v>
      </c>
      <c r="C238">
        <v>1231</v>
      </c>
      <c r="D238">
        <v>3762</v>
      </c>
      <c r="E238">
        <v>3205</v>
      </c>
      <c r="F238">
        <v>13674</v>
      </c>
      <c r="G238">
        <v>13722</v>
      </c>
      <c r="H238">
        <v>13121</v>
      </c>
      <c r="J238" s="1">
        <v>235</v>
      </c>
      <c r="K238">
        <v>171</v>
      </c>
      <c r="L238">
        <v>293</v>
      </c>
      <c r="M238">
        <v>542</v>
      </c>
      <c r="N238">
        <v>727</v>
      </c>
      <c r="O238">
        <v>2186</v>
      </c>
      <c r="P238">
        <v>2471</v>
      </c>
      <c r="Q238">
        <v>2065</v>
      </c>
    </row>
    <row r="239" spans="1:17" ht="15.5">
      <c r="A239" s="1">
        <v>236</v>
      </c>
      <c r="B239">
        <v>266</v>
      </c>
      <c r="C239">
        <v>1303</v>
      </c>
      <c r="D239">
        <v>3410</v>
      </c>
      <c r="E239">
        <v>3534</v>
      </c>
      <c r="F239">
        <v>14247</v>
      </c>
      <c r="G239">
        <v>13442</v>
      </c>
      <c r="H239">
        <v>13237</v>
      </c>
      <c r="J239" s="1">
        <v>236</v>
      </c>
      <c r="K239">
        <v>0</v>
      </c>
      <c r="L239">
        <v>254</v>
      </c>
      <c r="M239">
        <v>331</v>
      </c>
      <c r="N239">
        <v>452</v>
      </c>
      <c r="O239">
        <v>1946</v>
      </c>
      <c r="P239">
        <v>2112</v>
      </c>
      <c r="Q239">
        <v>1794</v>
      </c>
    </row>
    <row r="240" spans="1:17" ht="15.5">
      <c r="A240" s="1">
        <v>237</v>
      </c>
      <c r="B240">
        <v>211</v>
      </c>
      <c r="C240">
        <v>997</v>
      </c>
      <c r="D240">
        <v>3189</v>
      </c>
      <c r="E240">
        <v>3140</v>
      </c>
      <c r="F240">
        <v>13658</v>
      </c>
      <c r="G240">
        <v>13680</v>
      </c>
      <c r="H240">
        <v>12980</v>
      </c>
      <c r="J240" s="1">
        <v>237</v>
      </c>
      <c r="K240">
        <v>0</v>
      </c>
      <c r="L240">
        <v>276</v>
      </c>
      <c r="M240">
        <v>659</v>
      </c>
      <c r="N240">
        <v>431</v>
      </c>
      <c r="O240">
        <v>2119</v>
      </c>
      <c r="P240">
        <v>2330</v>
      </c>
      <c r="Q240">
        <v>2303</v>
      </c>
    </row>
    <row r="241" spans="1:17" ht="15.5">
      <c r="A241" s="1">
        <v>238</v>
      </c>
      <c r="B241">
        <v>257</v>
      </c>
      <c r="C241">
        <v>1099</v>
      </c>
      <c r="D241">
        <v>3434</v>
      </c>
      <c r="E241">
        <v>3038</v>
      </c>
      <c r="F241">
        <v>13884</v>
      </c>
      <c r="G241">
        <v>13355</v>
      </c>
      <c r="H241">
        <v>13128</v>
      </c>
      <c r="J241" s="1">
        <v>238</v>
      </c>
      <c r="K241">
        <v>162</v>
      </c>
      <c r="L241">
        <v>490</v>
      </c>
      <c r="M241">
        <v>449</v>
      </c>
      <c r="N241">
        <v>539</v>
      </c>
      <c r="O241">
        <v>2407</v>
      </c>
      <c r="P241">
        <v>2297</v>
      </c>
      <c r="Q241">
        <v>1891</v>
      </c>
    </row>
    <row r="242" spans="1:17" ht="15.5">
      <c r="A242" s="1">
        <v>239</v>
      </c>
      <c r="B242">
        <v>477</v>
      </c>
      <c r="C242">
        <v>1088</v>
      </c>
      <c r="D242">
        <v>3316</v>
      </c>
      <c r="E242">
        <v>3052</v>
      </c>
      <c r="F242">
        <v>13852</v>
      </c>
      <c r="G242">
        <v>13483</v>
      </c>
      <c r="H242">
        <v>13139</v>
      </c>
      <c r="J242" s="1">
        <v>239</v>
      </c>
      <c r="K242">
        <v>0</v>
      </c>
      <c r="L242">
        <v>329</v>
      </c>
      <c r="M242">
        <v>430</v>
      </c>
      <c r="N242">
        <v>484</v>
      </c>
      <c r="O242">
        <v>2316</v>
      </c>
      <c r="P242">
        <v>1979</v>
      </c>
      <c r="Q242">
        <v>1705</v>
      </c>
    </row>
    <row r="243" spans="1:17" ht="15.5">
      <c r="A243" s="1">
        <v>240</v>
      </c>
      <c r="B243">
        <v>69</v>
      </c>
      <c r="C243">
        <v>1194</v>
      </c>
      <c r="D243">
        <v>3345</v>
      </c>
      <c r="E243">
        <v>3421</v>
      </c>
      <c r="F243">
        <v>14101</v>
      </c>
      <c r="G243">
        <v>13353</v>
      </c>
      <c r="H243">
        <v>12989</v>
      </c>
      <c r="J243" s="1">
        <v>240</v>
      </c>
      <c r="K243">
        <v>369</v>
      </c>
      <c r="L243">
        <v>111</v>
      </c>
      <c r="M243">
        <v>560</v>
      </c>
      <c r="N243">
        <v>574</v>
      </c>
      <c r="O243">
        <v>2784</v>
      </c>
      <c r="P243">
        <v>1974</v>
      </c>
      <c r="Q243">
        <v>2371</v>
      </c>
    </row>
    <row r="244" spans="1:17" ht="15.5">
      <c r="A244" s="1">
        <v>241</v>
      </c>
      <c r="B244">
        <v>816</v>
      </c>
      <c r="C244">
        <v>1171</v>
      </c>
      <c r="D244">
        <v>3373</v>
      </c>
      <c r="E244">
        <v>3152</v>
      </c>
      <c r="F244">
        <v>13447</v>
      </c>
      <c r="G244">
        <v>13337</v>
      </c>
      <c r="H244">
        <v>12795</v>
      </c>
      <c r="J244" s="1">
        <v>241</v>
      </c>
      <c r="K244">
        <v>0</v>
      </c>
      <c r="L244">
        <v>507</v>
      </c>
      <c r="M244">
        <v>848</v>
      </c>
      <c r="N244">
        <v>510</v>
      </c>
      <c r="O244">
        <v>2097</v>
      </c>
      <c r="P244">
        <v>1904</v>
      </c>
      <c r="Q244">
        <v>1683</v>
      </c>
    </row>
    <row r="245" spans="1:17" ht="15.5">
      <c r="A245" s="1">
        <v>242</v>
      </c>
      <c r="B245">
        <v>714</v>
      </c>
      <c r="C245">
        <v>886</v>
      </c>
      <c r="D245">
        <v>3457</v>
      </c>
      <c r="E245">
        <v>3206</v>
      </c>
      <c r="F245">
        <v>13224</v>
      </c>
      <c r="G245">
        <v>13212</v>
      </c>
      <c r="H245">
        <v>12674</v>
      </c>
      <c r="J245" s="1">
        <v>242</v>
      </c>
      <c r="K245">
        <v>279</v>
      </c>
      <c r="L245">
        <v>355</v>
      </c>
      <c r="M245">
        <v>763</v>
      </c>
      <c r="N245">
        <v>385</v>
      </c>
      <c r="O245">
        <v>2062</v>
      </c>
      <c r="P245">
        <v>2139</v>
      </c>
      <c r="Q245">
        <v>2315</v>
      </c>
    </row>
    <row r="246" spans="1:17" ht="15.5">
      <c r="A246" s="1">
        <v>243</v>
      </c>
      <c r="B246">
        <v>507</v>
      </c>
      <c r="C246">
        <v>957</v>
      </c>
      <c r="D246">
        <v>3393</v>
      </c>
      <c r="E246">
        <v>3185</v>
      </c>
      <c r="F246">
        <v>13073</v>
      </c>
      <c r="G246">
        <v>13483</v>
      </c>
      <c r="H246">
        <v>12510</v>
      </c>
      <c r="J246" s="1">
        <v>243</v>
      </c>
      <c r="K246">
        <v>282</v>
      </c>
      <c r="L246">
        <v>360</v>
      </c>
      <c r="M246">
        <v>545</v>
      </c>
      <c r="N246">
        <v>3</v>
      </c>
      <c r="O246">
        <v>2144</v>
      </c>
      <c r="P246">
        <v>1932</v>
      </c>
      <c r="Q246">
        <v>2047</v>
      </c>
    </row>
    <row r="247" spans="1:17" ht="15.5">
      <c r="A247" s="1">
        <v>244</v>
      </c>
      <c r="B247">
        <v>533</v>
      </c>
      <c r="C247">
        <v>901</v>
      </c>
      <c r="D247">
        <v>3107</v>
      </c>
      <c r="E247">
        <v>2930</v>
      </c>
      <c r="F247">
        <v>12918</v>
      </c>
      <c r="G247">
        <v>13176</v>
      </c>
      <c r="H247">
        <v>12775</v>
      </c>
      <c r="J247" s="1">
        <v>244</v>
      </c>
      <c r="K247">
        <v>137</v>
      </c>
      <c r="L247">
        <v>82</v>
      </c>
      <c r="M247">
        <v>567</v>
      </c>
      <c r="N247">
        <v>516</v>
      </c>
      <c r="O247">
        <v>1986</v>
      </c>
      <c r="P247">
        <v>2063</v>
      </c>
      <c r="Q247">
        <v>1740</v>
      </c>
    </row>
    <row r="248" spans="1:17" ht="15.5">
      <c r="A248" s="1">
        <v>245</v>
      </c>
      <c r="B248">
        <v>334</v>
      </c>
      <c r="C248">
        <v>925</v>
      </c>
      <c r="D248">
        <v>3137</v>
      </c>
      <c r="E248">
        <v>3053</v>
      </c>
      <c r="F248">
        <v>12722</v>
      </c>
      <c r="G248">
        <v>12920</v>
      </c>
      <c r="H248">
        <v>12247</v>
      </c>
      <c r="J248" s="1">
        <v>245</v>
      </c>
      <c r="K248">
        <v>62</v>
      </c>
      <c r="L248">
        <v>423</v>
      </c>
      <c r="M248">
        <v>712</v>
      </c>
      <c r="N248">
        <v>741</v>
      </c>
      <c r="O248">
        <v>1912</v>
      </c>
      <c r="P248">
        <v>2405</v>
      </c>
      <c r="Q248">
        <v>1858</v>
      </c>
    </row>
    <row r="249" spans="1:17" ht="15.5">
      <c r="A249" s="1">
        <v>246</v>
      </c>
      <c r="B249">
        <v>354</v>
      </c>
      <c r="C249">
        <v>1244</v>
      </c>
      <c r="D249">
        <v>3041</v>
      </c>
      <c r="E249">
        <v>2917</v>
      </c>
      <c r="F249">
        <v>12733</v>
      </c>
      <c r="G249">
        <v>12667</v>
      </c>
      <c r="H249">
        <v>12569</v>
      </c>
      <c r="J249" s="1">
        <v>246</v>
      </c>
      <c r="K249">
        <v>13</v>
      </c>
      <c r="L249">
        <v>285</v>
      </c>
      <c r="M249">
        <v>360</v>
      </c>
      <c r="N249">
        <v>367</v>
      </c>
      <c r="O249">
        <v>2235</v>
      </c>
      <c r="P249">
        <v>2239</v>
      </c>
      <c r="Q249">
        <v>1781</v>
      </c>
    </row>
    <row r="250" spans="1:17" ht="15.5">
      <c r="A250" s="1">
        <v>247</v>
      </c>
      <c r="B250">
        <v>468</v>
      </c>
      <c r="C250">
        <v>805</v>
      </c>
      <c r="D250">
        <v>3256</v>
      </c>
      <c r="E250">
        <v>3263</v>
      </c>
      <c r="F250">
        <v>12377</v>
      </c>
      <c r="G250">
        <v>12717</v>
      </c>
      <c r="H250">
        <v>11945</v>
      </c>
      <c r="J250" s="1">
        <v>247</v>
      </c>
      <c r="K250">
        <v>38</v>
      </c>
      <c r="L250">
        <v>299</v>
      </c>
      <c r="M250">
        <v>309</v>
      </c>
      <c r="N250">
        <v>549</v>
      </c>
      <c r="O250">
        <v>1742</v>
      </c>
      <c r="P250">
        <v>2111</v>
      </c>
      <c r="Q250">
        <v>1888</v>
      </c>
    </row>
    <row r="251" spans="1:17" ht="15.5">
      <c r="A251" s="1">
        <v>248</v>
      </c>
      <c r="B251">
        <v>409</v>
      </c>
      <c r="C251">
        <v>1266</v>
      </c>
      <c r="D251">
        <v>2975</v>
      </c>
      <c r="E251">
        <v>3070</v>
      </c>
      <c r="F251">
        <v>12560</v>
      </c>
      <c r="G251">
        <v>12285</v>
      </c>
      <c r="H251">
        <v>12242</v>
      </c>
      <c r="J251" s="1">
        <v>248</v>
      </c>
      <c r="K251">
        <v>372</v>
      </c>
      <c r="L251">
        <v>144</v>
      </c>
      <c r="M251">
        <v>589</v>
      </c>
      <c r="N251">
        <v>559</v>
      </c>
      <c r="O251">
        <v>1966</v>
      </c>
      <c r="P251">
        <v>2094</v>
      </c>
      <c r="Q251">
        <v>2190</v>
      </c>
    </row>
    <row r="252" spans="1:17" ht="15.5">
      <c r="A252" s="1">
        <v>249</v>
      </c>
      <c r="B252">
        <v>533</v>
      </c>
      <c r="C252">
        <v>1048</v>
      </c>
      <c r="D252">
        <v>2980</v>
      </c>
      <c r="E252">
        <v>3003</v>
      </c>
      <c r="F252">
        <v>12250</v>
      </c>
      <c r="G252">
        <v>12948</v>
      </c>
      <c r="H252">
        <v>11929</v>
      </c>
      <c r="J252" s="1">
        <v>249</v>
      </c>
      <c r="K252">
        <v>407</v>
      </c>
      <c r="L252">
        <v>117</v>
      </c>
      <c r="M252">
        <v>616</v>
      </c>
      <c r="N252">
        <v>466</v>
      </c>
      <c r="O252">
        <v>2104</v>
      </c>
      <c r="P252">
        <v>1929</v>
      </c>
      <c r="Q252">
        <v>1762</v>
      </c>
    </row>
    <row r="253" spans="1:17" ht="15.5">
      <c r="A253" s="1">
        <v>250</v>
      </c>
      <c r="B253">
        <v>489</v>
      </c>
      <c r="C253">
        <v>1079</v>
      </c>
      <c r="D253">
        <v>2787</v>
      </c>
      <c r="E253">
        <v>2883</v>
      </c>
      <c r="F253">
        <v>12255</v>
      </c>
      <c r="G253">
        <v>12360</v>
      </c>
      <c r="H253">
        <v>11933</v>
      </c>
      <c r="J253" s="1">
        <v>250</v>
      </c>
      <c r="K253">
        <v>45</v>
      </c>
      <c r="L253">
        <v>21</v>
      </c>
      <c r="M253">
        <v>535</v>
      </c>
      <c r="N253">
        <v>562</v>
      </c>
      <c r="O253">
        <v>1799</v>
      </c>
      <c r="P253">
        <v>1998</v>
      </c>
      <c r="Q253">
        <v>2013</v>
      </c>
    </row>
    <row r="254" spans="1:17" ht="15.5">
      <c r="A254" s="1">
        <v>251</v>
      </c>
      <c r="B254">
        <v>468</v>
      </c>
      <c r="C254">
        <v>873</v>
      </c>
      <c r="D254">
        <v>3109</v>
      </c>
      <c r="E254">
        <v>2951</v>
      </c>
      <c r="F254">
        <v>12355</v>
      </c>
      <c r="G254">
        <v>12422</v>
      </c>
      <c r="H254">
        <v>11935</v>
      </c>
      <c r="J254" s="1">
        <v>251</v>
      </c>
      <c r="K254">
        <v>156</v>
      </c>
      <c r="L254">
        <v>236</v>
      </c>
      <c r="M254">
        <v>653</v>
      </c>
      <c r="N254">
        <v>553</v>
      </c>
      <c r="O254">
        <v>1774</v>
      </c>
      <c r="P254">
        <v>2108</v>
      </c>
      <c r="Q254">
        <v>1678</v>
      </c>
    </row>
    <row r="255" spans="1:17" ht="15.5">
      <c r="A255" s="1">
        <v>252</v>
      </c>
      <c r="B255">
        <v>500</v>
      </c>
      <c r="C255">
        <v>1106</v>
      </c>
      <c r="D255">
        <v>2738</v>
      </c>
      <c r="E255">
        <v>3353</v>
      </c>
      <c r="F255">
        <v>12614</v>
      </c>
      <c r="G255">
        <v>11953</v>
      </c>
      <c r="H255">
        <v>12406</v>
      </c>
      <c r="J255" s="1">
        <v>252</v>
      </c>
      <c r="K255">
        <v>63</v>
      </c>
      <c r="L255">
        <v>172</v>
      </c>
      <c r="M255">
        <v>363</v>
      </c>
      <c r="N255">
        <v>420</v>
      </c>
      <c r="O255">
        <v>2287</v>
      </c>
      <c r="P255">
        <v>2012</v>
      </c>
      <c r="Q255">
        <v>1839</v>
      </c>
    </row>
    <row r="256" spans="1:17" ht="15.5">
      <c r="A256" s="1">
        <v>253</v>
      </c>
      <c r="B256">
        <v>432</v>
      </c>
      <c r="C256">
        <v>838</v>
      </c>
      <c r="D256">
        <v>2758</v>
      </c>
      <c r="E256">
        <v>2911</v>
      </c>
      <c r="F256">
        <v>11889</v>
      </c>
      <c r="G256">
        <v>12347</v>
      </c>
      <c r="H256">
        <v>11541</v>
      </c>
      <c r="J256" s="1">
        <v>253</v>
      </c>
      <c r="K256">
        <v>142</v>
      </c>
      <c r="L256">
        <v>414</v>
      </c>
      <c r="M256">
        <v>298</v>
      </c>
      <c r="N256">
        <v>968</v>
      </c>
      <c r="O256">
        <v>1906</v>
      </c>
      <c r="P256">
        <v>1988</v>
      </c>
      <c r="Q256">
        <v>1879</v>
      </c>
    </row>
    <row r="257" spans="1:17" ht="15.5">
      <c r="A257" s="1">
        <v>254</v>
      </c>
      <c r="B257">
        <v>659</v>
      </c>
      <c r="C257">
        <v>930</v>
      </c>
      <c r="D257">
        <v>2785</v>
      </c>
      <c r="E257">
        <v>2730</v>
      </c>
      <c r="F257">
        <v>12052</v>
      </c>
      <c r="G257">
        <v>11953</v>
      </c>
      <c r="H257">
        <v>12197</v>
      </c>
      <c r="J257" s="1">
        <v>254</v>
      </c>
      <c r="K257">
        <v>197</v>
      </c>
      <c r="L257">
        <v>205</v>
      </c>
      <c r="M257">
        <v>417</v>
      </c>
      <c r="N257">
        <v>553</v>
      </c>
      <c r="O257">
        <v>2103</v>
      </c>
      <c r="P257">
        <v>1771</v>
      </c>
      <c r="Q257">
        <v>2010</v>
      </c>
    </row>
    <row r="258" spans="1:17" ht="15.5">
      <c r="A258" s="1">
        <v>255</v>
      </c>
      <c r="B258">
        <v>508</v>
      </c>
      <c r="C258">
        <v>1427</v>
      </c>
      <c r="D258">
        <v>3128</v>
      </c>
      <c r="E258">
        <v>2634</v>
      </c>
      <c r="F258">
        <v>11994</v>
      </c>
      <c r="G258">
        <v>12111</v>
      </c>
      <c r="H258">
        <v>11406</v>
      </c>
      <c r="J258" s="1">
        <v>255</v>
      </c>
      <c r="K258">
        <v>199</v>
      </c>
      <c r="L258">
        <v>186</v>
      </c>
      <c r="M258">
        <v>178</v>
      </c>
      <c r="N258">
        <v>503</v>
      </c>
      <c r="O258">
        <v>2019</v>
      </c>
      <c r="P258">
        <v>1832</v>
      </c>
      <c r="Q258">
        <v>1919</v>
      </c>
    </row>
    <row r="259" spans="1:17" ht="15.5">
      <c r="A259" s="1">
        <v>256</v>
      </c>
      <c r="B259">
        <v>520</v>
      </c>
      <c r="C259">
        <v>750</v>
      </c>
      <c r="D259">
        <v>2855</v>
      </c>
      <c r="E259">
        <v>3117</v>
      </c>
      <c r="F259">
        <v>11779</v>
      </c>
      <c r="G259">
        <v>11827</v>
      </c>
      <c r="H259">
        <v>11677</v>
      </c>
      <c r="J259" s="1">
        <v>256</v>
      </c>
      <c r="K259">
        <v>0</v>
      </c>
      <c r="L259">
        <v>129</v>
      </c>
      <c r="M259">
        <v>485</v>
      </c>
      <c r="N259">
        <v>532</v>
      </c>
      <c r="O259">
        <v>1818</v>
      </c>
      <c r="P259">
        <v>1661</v>
      </c>
      <c r="Q259">
        <v>1912</v>
      </c>
    </row>
    <row r="260" spans="1:17" ht="15.5">
      <c r="A260" s="1">
        <v>257</v>
      </c>
      <c r="B260">
        <v>399</v>
      </c>
      <c r="C260">
        <v>911</v>
      </c>
      <c r="D260">
        <v>2937</v>
      </c>
      <c r="E260">
        <v>2775</v>
      </c>
      <c r="F260">
        <v>11736</v>
      </c>
      <c r="G260">
        <v>11948</v>
      </c>
      <c r="H260">
        <v>11217</v>
      </c>
      <c r="J260" s="1">
        <v>257</v>
      </c>
      <c r="K260">
        <v>109</v>
      </c>
      <c r="L260">
        <v>68</v>
      </c>
      <c r="M260">
        <v>320</v>
      </c>
      <c r="N260">
        <v>461</v>
      </c>
      <c r="O260">
        <v>1714</v>
      </c>
      <c r="P260">
        <v>1773</v>
      </c>
      <c r="Q260">
        <v>1524</v>
      </c>
    </row>
    <row r="261" spans="1:17" ht="15.5">
      <c r="A261" s="1">
        <v>258</v>
      </c>
      <c r="B261">
        <v>410</v>
      </c>
      <c r="C261">
        <v>825</v>
      </c>
      <c r="D261">
        <v>3111</v>
      </c>
      <c r="E261">
        <v>2806</v>
      </c>
      <c r="F261">
        <v>11863</v>
      </c>
      <c r="G261">
        <v>11828</v>
      </c>
      <c r="H261">
        <v>11650</v>
      </c>
      <c r="J261" s="1">
        <v>258</v>
      </c>
      <c r="K261">
        <v>100</v>
      </c>
      <c r="L261">
        <v>164</v>
      </c>
      <c r="M261">
        <v>485</v>
      </c>
      <c r="N261">
        <v>489</v>
      </c>
      <c r="O261">
        <v>1840</v>
      </c>
      <c r="P261">
        <v>1786</v>
      </c>
      <c r="Q261">
        <v>1953</v>
      </c>
    </row>
    <row r="262" spans="1:17" ht="15.5">
      <c r="A262" s="1">
        <v>259</v>
      </c>
      <c r="B262">
        <v>542</v>
      </c>
      <c r="C262">
        <v>611</v>
      </c>
      <c r="D262">
        <v>3064</v>
      </c>
      <c r="E262">
        <v>2473</v>
      </c>
      <c r="F262">
        <v>11508</v>
      </c>
      <c r="G262">
        <v>11929</v>
      </c>
      <c r="H262">
        <v>11394</v>
      </c>
      <c r="J262" s="1">
        <v>259</v>
      </c>
      <c r="K262">
        <v>5</v>
      </c>
      <c r="L262">
        <v>0</v>
      </c>
      <c r="M262">
        <v>272</v>
      </c>
      <c r="N262">
        <v>279</v>
      </c>
      <c r="O262">
        <v>2183</v>
      </c>
      <c r="P262">
        <v>1826</v>
      </c>
      <c r="Q262">
        <v>1653</v>
      </c>
    </row>
    <row r="263" spans="1:17" ht="15.5">
      <c r="A263" s="1">
        <v>260</v>
      </c>
      <c r="B263">
        <v>311</v>
      </c>
      <c r="C263">
        <v>710</v>
      </c>
      <c r="D263">
        <v>2880</v>
      </c>
      <c r="E263">
        <v>2738</v>
      </c>
      <c r="F263">
        <v>11698</v>
      </c>
      <c r="G263">
        <v>11673</v>
      </c>
      <c r="H263">
        <v>11656</v>
      </c>
      <c r="J263" s="1">
        <v>260</v>
      </c>
      <c r="K263">
        <v>114</v>
      </c>
      <c r="L263">
        <v>416</v>
      </c>
      <c r="M263">
        <v>716</v>
      </c>
      <c r="N263">
        <v>395</v>
      </c>
      <c r="O263">
        <v>1946</v>
      </c>
      <c r="P263">
        <v>2005</v>
      </c>
      <c r="Q263">
        <v>1631</v>
      </c>
    </row>
    <row r="264" spans="1:17" ht="15.5">
      <c r="A264" s="1">
        <v>261</v>
      </c>
      <c r="B264">
        <v>664</v>
      </c>
      <c r="C264">
        <v>863</v>
      </c>
      <c r="D264">
        <v>2888</v>
      </c>
      <c r="E264">
        <v>2655</v>
      </c>
      <c r="F264">
        <v>11168</v>
      </c>
      <c r="G264">
        <v>11583</v>
      </c>
      <c r="H264">
        <v>11387</v>
      </c>
      <c r="J264" s="1">
        <v>261</v>
      </c>
      <c r="K264">
        <v>209</v>
      </c>
      <c r="L264">
        <v>395</v>
      </c>
      <c r="M264">
        <v>651</v>
      </c>
      <c r="N264">
        <v>613</v>
      </c>
      <c r="O264">
        <v>1900</v>
      </c>
      <c r="P264">
        <v>1587</v>
      </c>
      <c r="Q264">
        <v>1388</v>
      </c>
    </row>
    <row r="265" spans="1:17" ht="15.5">
      <c r="A265" s="1">
        <v>262</v>
      </c>
      <c r="B265">
        <v>804</v>
      </c>
      <c r="C265">
        <v>1113</v>
      </c>
      <c r="D265">
        <v>2856</v>
      </c>
      <c r="E265">
        <v>2618</v>
      </c>
      <c r="F265">
        <v>11556</v>
      </c>
      <c r="G265">
        <v>11568</v>
      </c>
      <c r="H265">
        <v>11558</v>
      </c>
      <c r="J265" s="1">
        <v>262</v>
      </c>
      <c r="K265">
        <v>0</v>
      </c>
      <c r="L265">
        <v>0</v>
      </c>
      <c r="M265">
        <v>272</v>
      </c>
      <c r="N265">
        <v>639</v>
      </c>
      <c r="O265">
        <v>1809</v>
      </c>
      <c r="P265">
        <v>1502</v>
      </c>
      <c r="Q265">
        <v>2053</v>
      </c>
    </row>
    <row r="266" spans="1:17" ht="15.5">
      <c r="A266" s="1">
        <v>263</v>
      </c>
      <c r="B266">
        <v>135</v>
      </c>
      <c r="C266">
        <v>709</v>
      </c>
      <c r="D266">
        <v>2729</v>
      </c>
      <c r="E266">
        <v>2399</v>
      </c>
      <c r="F266">
        <v>11131</v>
      </c>
      <c r="G266">
        <v>11418</v>
      </c>
      <c r="H266">
        <v>11215</v>
      </c>
      <c r="J266" s="1">
        <v>263</v>
      </c>
      <c r="K266">
        <v>129</v>
      </c>
      <c r="L266">
        <v>387</v>
      </c>
      <c r="M266">
        <v>188</v>
      </c>
      <c r="N266">
        <v>401</v>
      </c>
      <c r="O266">
        <v>1868</v>
      </c>
      <c r="P266">
        <v>1701</v>
      </c>
      <c r="Q266">
        <v>1679</v>
      </c>
    </row>
    <row r="267" spans="1:17" ht="15.5">
      <c r="A267" s="1">
        <v>264</v>
      </c>
      <c r="B267">
        <v>292</v>
      </c>
      <c r="C267">
        <v>1004</v>
      </c>
      <c r="D267">
        <v>2631</v>
      </c>
      <c r="E267">
        <v>2820</v>
      </c>
      <c r="F267">
        <v>11207</v>
      </c>
      <c r="G267">
        <v>11079</v>
      </c>
      <c r="H267">
        <v>11516</v>
      </c>
      <c r="J267" s="1">
        <v>264</v>
      </c>
      <c r="K267">
        <v>0</v>
      </c>
      <c r="L267">
        <v>506</v>
      </c>
      <c r="M267">
        <v>363</v>
      </c>
      <c r="N267">
        <v>294</v>
      </c>
      <c r="O267">
        <v>1686</v>
      </c>
      <c r="P267">
        <v>1756</v>
      </c>
      <c r="Q267">
        <v>1541</v>
      </c>
    </row>
    <row r="268" spans="1:17" ht="15.5">
      <c r="A268" s="1">
        <v>265</v>
      </c>
      <c r="B268">
        <v>83</v>
      </c>
      <c r="C268">
        <v>751</v>
      </c>
      <c r="D268">
        <v>2791</v>
      </c>
      <c r="E268">
        <v>2357</v>
      </c>
      <c r="F268">
        <v>10715</v>
      </c>
      <c r="G268">
        <v>11545</v>
      </c>
      <c r="H268">
        <v>11398</v>
      </c>
      <c r="J268" s="1">
        <v>265</v>
      </c>
      <c r="K268">
        <v>48</v>
      </c>
      <c r="L268">
        <v>91</v>
      </c>
      <c r="M268">
        <v>314</v>
      </c>
      <c r="N268">
        <v>585</v>
      </c>
      <c r="O268">
        <v>1324</v>
      </c>
      <c r="P268">
        <v>1291</v>
      </c>
      <c r="Q268">
        <v>1859</v>
      </c>
    </row>
    <row r="269" spans="1:17" ht="15.5">
      <c r="A269" s="1">
        <v>266</v>
      </c>
      <c r="B269">
        <v>313</v>
      </c>
      <c r="C269">
        <v>889</v>
      </c>
      <c r="D269">
        <v>2422</v>
      </c>
      <c r="E269">
        <v>2627</v>
      </c>
      <c r="F269">
        <v>11192</v>
      </c>
      <c r="G269">
        <v>11127</v>
      </c>
      <c r="H269">
        <v>11185</v>
      </c>
      <c r="J269" s="1">
        <v>266</v>
      </c>
      <c r="K269">
        <v>0</v>
      </c>
      <c r="L269">
        <v>81</v>
      </c>
      <c r="M269">
        <v>274</v>
      </c>
      <c r="N269">
        <v>196</v>
      </c>
      <c r="O269">
        <v>1806</v>
      </c>
      <c r="P269">
        <v>1524</v>
      </c>
      <c r="Q269">
        <v>1623</v>
      </c>
    </row>
    <row r="270" spans="1:17" ht="15.5">
      <c r="A270" s="1">
        <v>267</v>
      </c>
      <c r="B270">
        <v>491</v>
      </c>
      <c r="C270">
        <v>624</v>
      </c>
      <c r="D270">
        <v>2549</v>
      </c>
      <c r="E270">
        <v>2586</v>
      </c>
      <c r="F270">
        <v>10613</v>
      </c>
      <c r="G270">
        <v>10953</v>
      </c>
      <c r="H270">
        <v>10725</v>
      </c>
      <c r="J270" s="1">
        <v>267</v>
      </c>
      <c r="K270">
        <v>106</v>
      </c>
      <c r="L270">
        <v>121</v>
      </c>
      <c r="M270">
        <v>437</v>
      </c>
      <c r="N270">
        <v>156</v>
      </c>
      <c r="O270">
        <v>1812</v>
      </c>
      <c r="P270">
        <v>1991</v>
      </c>
      <c r="Q270">
        <v>2024</v>
      </c>
    </row>
    <row r="271" spans="1:17" ht="15.5">
      <c r="A271" s="1">
        <v>268</v>
      </c>
      <c r="B271">
        <v>0</v>
      </c>
      <c r="C271">
        <v>784</v>
      </c>
      <c r="D271">
        <v>2391</v>
      </c>
      <c r="E271">
        <v>2955</v>
      </c>
      <c r="F271">
        <v>11000</v>
      </c>
      <c r="G271">
        <v>11057</v>
      </c>
      <c r="H271">
        <v>11396</v>
      </c>
      <c r="J271" s="1">
        <v>268</v>
      </c>
      <c r="K271">
        <v>93</v>
      </c>
      <c r="L271">
        <v>69</v>
      </c>
      <c r="M271">
        <v>480</v>
      </c>
      <c r="N271">
        <v>225</v>
      </c>
      <c r="O271">
        <v>1809</v>
      </c>
      <c r="P271">
        <v>1757</v>
      </c>
      <c r="Q271">
        <v>1884</v>
      </c>
    </row>
    <row r="272" spans="1:17" ht="15.5">
      <c r="A272" s="1">
        <v>269</v>
      </c>
      <c r="B272">
        <v>267</v>
      </c>
      <c r="C272">
        <v>1002</v>
      </c>
      <c r="D272">
        <v>2700</v>
      </c>
      <c r="E272">
        <v>2628</v>
      </c>
      <c r="F272">
        <v>10895</v>
      </c>
      <c r="G272">
        <v>11072</v>
      </c>
      <c r="H272">
        <v>10557</v>
      </c>
      <c r="J272" s="1">
        <v>269</v>
      </c>
      <c r="K272">
        <v>150</v>
      </c>
      <c r="L272">
        <v>226</v>
      </c>
      <c r="M272">
        <v>386</v>
      </c>
      <c r="N272">
        <v>458</v>
      </c>
      <c r="O272">
        <v>1647</v>
      </c>
      <c r="P272">
        <v>1517</v>
      </c>
      <c r="Q272">
        <v>1489</v>
      </c>
    </row>
    <row r="273" spans="1:17" ht="15.5">
      <c r="A273" s="1">
        <v>270</v>
      </c>
      <c r="B273">
        <v>328</v>
      </c>
      <c r="C273">
        <v>751</v>
      </c>
      <c r="D273">
        <v>2620</v>
      </c>
      <c r="E273">
        <v>2307</v>
      </c>
      <c r="F273">
        <v>11030</v>
      </c>
      <c r="G273">
        <v>11041</v>
      </c>
      <c r="H273">
        <v>11134</v>
      </c>
      <c r="J273" s="1">
        <v>270</v>
      </c>
      <c r="K273">
        <v>301</v>
      </c>
      <c r="L273">
        <v>61</v>
      </c>
      <c r="M273">
        <v>356</v>
      </c>
      <c r="N273">
        <v>326</v>
      </c>
      <c r="O273">
        <v>1737</v>
      </c>
      <c r="P273">
        <v>1875</v>
      </c>
      <c r="Q273">
        <v>1263</v>
      </c>
    </row>
    <row r="274" spans="1:17" ht="15.5">
      <c r="A274" s="1">
        <v>271</v>
      </c>
      <c r="B274">
        <v>437</v>
      </c>
      <c r="C274">
        <v>791</v>
      </c>
      <c r="D274">
        <v>2606</v>
      </c>
      <c r="E274">
        <v>2646</v>
      </c>
      <c r="F274">
        <v>10722</v>
      </c>
      <c r="G274">
        <v>11253</v>
      </c>
      <c r="H274">
        <v>10686</v>
      </c>
      <c r="J274" s="1">
        <v>271</v>
      </c>
      <c r="K274">
        <v>0</v>
      </c>
      <c r="L274">
        <v>269</v>
      </c>
      <c r="M274">
        <v>479</v>
      </c>
      <c r="N274">
        <v>189</v>
      </c>
      <c r="O274">
        <v>1663</v>
      </c>
      <c r="P274">
        <v>1469</v>
      </c>
      <c r="Q274">
        <v>1604</v>
      </c>
    </row>
    <row r="275" spans="1:17" ht="15.5">
      <c r="A275" s="1">
        <v>272</v>
      </c>
      <c r="B275">
        <v>311</v>
      </c>
      <c r="C275">
        <v>832</v>
      </c>
      <c r="D275">
        <v>2321</v>
      </c>
      <c r="E275">
        <v>2464</v>
      </c>
      <c r="F275">
        <v>10627</v>
      </c>
      <c r="G275">
        <v>10551</v>
      </c>
      <c r="H275">
        <v>10463</v>
      </c>
      <c r="J275" s="1">
        <v>272</v>
      </c>
      <c r="K275">
        <v>161</v>
      </c>
      <c r="L275">
        <v>102</v>
      </c>
      <c r="M275">
        <v>151</v>
      </c>
      <c r="N275">
        <v>517</v>
      </c>
      <c r="O275">
        <v>1857</v>
      </c>
      <c r="P275">
        <v>1740</v>
      </c>
      <c r="Q275">
        <v>1859</v>
      </c>
    </row>
    <row r="276" spans="1:17" ht="15.5">
      <c r="A276" s="1">
        <v>273</v>
      </c>
      <c r="B276">
        <v>459</v>
      </c>
      <c r="C276">
        <v>747</v>
      </c>
      <c r="D276">
        <v>2532</v>
      </c>
      <c r="E276">
        <v>2479</v>
      </c>
      <c r="F276">
        <v>10128</v>
      </c>
      <c r="G276">
        <v>10932</v>
      </c>
      <c r="H276">
        <v>10130</v>
      </c>
      <c r="J276" s="1">
        <v>273</v>
      </c>
      <c r="K276">
        <v>61</v>
      </c>
      <c r="L276">
        <v>92</v>
      </c>
      <c r="M276">
        <v>641</v>
      </c>
      <c r="N276">
        <v>427</v>
      </c>
      <c r="O276">
        <v>1808</v>
      </c>
      <c r="P276">
        <v>1721</v>
      </c>
      <c r="Q276">
        <v>1561</v>
      </c>
    </row>
    <row r="277" spans="1:17" ht="15.5">
      <c r="A277" s="1">
        <v>274</v>
      </c>
      <c r="B277">
        <v>471</v>
      </c>
      <c r="C277">
        <v>601</v>
      </c>
      <c r="D277">
        <v>2524</v>
      </c>
      <c r="E277">
        <v>2688</v>
      </c>
      <c r="F277">
        <v>10684</v>
      </c>
      <c r="G277">
        <v>10642</v>
      </c>
      <c r="H277">
        <v>10467</v>
      </c>
      <c r="J277" s="1">
        <v>274</v>
      </c>
      <c r="K277">
        <v>0</v>
      </c>
      <c r="L277">
        <v>65</v>
      </c>
      <c r="M277">
        <v>488</v>
      </c>
      <c r="N277">
        <v>178</v>
      </c>
      <c r="O277">
        <v>1691</v>
      </c>
      <c r="P277">
        <v>1622</v>
      </c>
      <c r="Q277">
        <v>1812</v>
      </c>
    </row>
    <row r="278" spans="1:17" ht="15.5">
      <c r="A278" s="1">
        <v>275</v>
      </c>
      <c r="B278">
        <v>690</v>
      </c>
      <c r="C278">
        <v>902</v>
      </c>
      <c r="D278">
        <v>2494</v>
      </c>
      <c r="E278">
        <v>2434</v>
      </c>
      <c r="F278">
        <v>10114</v>
      </c>
      <c r="G278">
        <v>10628</v>
      </c>
      <c r="H278">
        <v>10373</v>
      </c>
      <c r="J278" s="1">
        <v>275</v>
      </c>
      <c r="K278">
        <v>0</v>
      </c>
      <c r="L278">
        <v>0</v>
      </c>
      <c r="M278">
        <v>439</v>
      </c>
      <c r="N278">
        <v>268</v>
      </c>
      <c r="O278">
        <v>1457</v>
      </c>
      <c r="P278">
        <v>2052</v>
      </c>
      <c r="Q278">
        <v>1635</v>
      </c>
    </row>
    <row r="279" spans="1:17" ht="15.5">
      <c r="A279" s="1">
        <v>276</v>
      </c>
      <c r="B279">
        <v>202</v>
      </c>
      <c r="C279">
        <v>708</v>
      </c>
      <c r="D279">
        <v>2298</v>
      </c>
      <c r="E279">
        <v>2579</v>
      </c>
      <c r="F279">
        <v>10494</v>
      </c>
      <c r="G279">
        <v>10475</v>
      </c>
      <c r="H279">
        <v>10435</v>
      </c>
      <c r="J279" s="1">
        <v>276</v>
      </c>
      <c r="K279">
        <v>83</v>
      </c>
      <c r="L279">
        <v>52</v>
      </c>
      <c r="M279">
        <v>605</v>
      </c>
      <c r="N279">
        <v>242</v>
      </c>
      <c r="O279">
        <v>1657</v>
      </c>
      <c r="P279">
        <v>1804</v>
      </c>
      <c r="Q279">
        <v>1722</v>
      </c>
    </row>
    <row r="280" spans="1:17" ht="15.5">
      <c r="A280" s="1">
        <v>277</v>
      </c>
      <c r="B280">
        <v>412</v>
      </c>
      <c r="C280">
        <v>561</v>
      </c>
      <c r="D280">
        <v>2518</v>
      </c>
      <c r="E280">
        <v>2078</v>
      </c>
      <c r="F280">
        <v>10263</v>
      </c>
      <c r="G280">
        <v>10448</v>
      </c>
      <c r="H280">
        <v>10301</v>
      </c>
      <c r="J280" s="1">
        <v>277</v>
      </c>
      <c r="K280">
        <v>198</v>
      </c>
      <c r="L280">
        <v>235</v>
      </c>
      <c r="M280">
        <v>641</v>
      </c>
      <c r="N280">
        <v>313</v>
      </c>
      <c r="O280">
        <v>1758</v>
      </c>
      <c r="P280">
        <v>1550</v>
      </c>
      <c r="Q280">
        <v>1680</v>
      </c>
    </row>
    <row r="281" spans="1:17" ht="15.5">
      <c r="A281" s="1">
        <v>278</v>
      </c>
      <c r="B281">
        <v>187</v>
      </c>
      <c r="C281">
        <v>651</v>
      </c>
      <c r="D281">
        <v>2367</v>
      </c>
      <c r="E281">
        <v>2396</v>
      </c>
      <c r="F281">
        <v>10181</v>
      </c>
      <c r="G281">
        <v>10308</v>
      </c>
      <c r="H281">
        <v>10203</v>
      </c>
      <c r="J281" s="1">
        <v>278</v>
      </c>
      <c r="K281">
        <v>83</v>
      </c>
      <c r="L281">
        <v>41</v>
      </c>
      <c r="M281">
        <v>451</v>
      </c>
      <c r="N281">
        <v>276</v>
      </c>
      <c r="O281">
        <v>1718</v>
      </c>
      <c r="P281">
        <v>1645</v>
      </c>
      <c r="Q281">
        <v>1677</v>
      </c>
    </row>
    <row r="282" spans="1:17" ht="15.5">
      <c r="A282" s="1">
        <v>279</v>
      </c>
      <c r="B282">
        <v>549</v>
      </c>
      <c r="C282">
        <v>603</v>
      </c>
      <c r="D282">
        <v>2209</v>
      </c>
      <c r="E282">
        <v>2364</v>
      </c>
      <c r="F282">
        <v>10004</v>
      </c>
      <c r="G282">
        <v>10425</v>
      </c>
      <c r="H282">
        <v>10311</v>
      </c>
      <c r="J282" s="1">
        <v>279</v>
      </c>
      <c r="K282">
        <v>255</v>
      </c>
      <c r="L282">
        <v>198</v>
      </c>
      <c r="M282">
        <v>265</v>
      </c>
      <c r="N282">
        <v>151</v>
      </c>
      <c r="O282">
        <v>1631</v>
      </c>
      <c r="P282">
        <v>1780</v>
      </c>
      <c r="Q282">
        <v>1568</v>
      </c>
    </row>
    <row r="283" spans="1:17" ht="15.5">
      <c r="A283" s="1">
        <v>280</v>
      </c>
      <c r="B283">
        <v>321</v>
      </c>
      <c r="C283">
        <v>620</v>
      </c>
      <c r="D283">
        <v>2399</v>
      </c>
      <c r="E283">
        <v>2365</v>
      </c>
      <c r="F283">
        <v>10113</v>
      </c>
      <c r="G283">
        <v>10463</v>
      </c>
      <c r="H283">
        <v>10315</v>
      </c>
      <c r="J283" s="1">
        <v>280</v>
      </c>
      <c r="K283">
        <v>0</v>
      </c>
      <c r="L283">
        <v>78</v>
      </c>
      <c r="M283">
        <v>516</v>
      </c>
      <c r="N283">
        <v>514</v>
      </c>
      <c r="O283">
        <v>2261</v>
      </c>
      <c r="P283">
        <v>1600</v>
      </c>
      <c r="Q283">
        <v>1578</v>
      </c>
    </row>
    <row r="284" spans="1:17" ht="15.5">
      <c r="A284" s="1">
        <v>281</v>
      </c>
      <c r="B284">
        <v>613</v>
      </c>
      <c r="C284">
        <v>576</v>
      </c>
      <c r="D284">
        <v>2322</v>
      </c>
      <c r="E284">
        <v>2391</v>
      </c>
      <c r="F284">
        <v>9699</v>
      </c>
      <c r="G284">
        <v>10494</v>
      </c>
      <c r="H284">
        <v>9751</v>
      </c>
      <c r="J284" s="1">
        <v>281</v>
      </c>
      <c r="K284">
        <v>0</v>
      </c>
      <c r="L284">
        <v>265</v>
      </c>
      <c r="M284">
        <v>308</v>
      </c>
      <c r="N284">
        <v>270</v>
      </c>
      <c r="O284">
        <v>1438</v>
      </c>
      <c r="P284">
        <v>1849</v>
      </c>
      <c r="Q284">
        <v>1692</v>
      </c>
    </row>
    <row r="285" spans="1:17" ht="15.5">
      <c r="A285" s="1">
        <v>282</v>
      </c>
      <c r="B285">
        <v>472</v>
      </c>
      <c r="C285">
        <v>610</v>
      </c>
      <c r="D285">
        <v>2227</v>
      </c>
      <c r="E285">
        <v>2466</v>
      </c>
      <c r="F285">
        <v>9802</v>
      </c>
      <c r="G285">
        <v>10625</v>
      </c>
      <c r="H285">
        <v>10468</v>
      </c>
      <c r="J285" s="1">
        <v>282</v>
      </c>
      <c r="K285">
        <v>55</v>
      </c>
      <c r="L285">
        <v>116</v>
      </c>
      <c r="M285">
        <v>286</v>
      </c>
      <c r="N285">
        <v>331</v>
      </c>
      <c r="O285">
        <v>1483</v>
      </c>
      <c r="P285">
        <v>1570</v>
      </c>
      <c r="Q285">
        <v>1805</v>
      </c>
    </row>
    <row r="286" spans="1:17" ht="15.5">
      <c r="A286" s="1">
        <v>283</v>
      </c>
      <c r="B286">
        <v>287</v>
      </c>
      <c r="C286">
        <v>832</v>
      </c>
      <c r="D286">
        <v>2247</v>
      </c>
      <c r="E286">
        <v>2397</v>
      </c>
      <c r="F286">
        <v>9684</v>
      </c>
      <c r="G286">
        <v>10148</v>
      </c>
      <c r="H286">
        <v>9650</v>
      </c>
      <c r="J286" s="1">
        <v>283</v>
      </c>
      <c r="K286">
        <v>0</v>
      </c>
      <c r="L286">
        <v>197</v>
      </c>
      <c r="M286">
        <v>417</v>
      </c>
      <c r="N286">
        <v>212</v>
      </c>
      <c r="O286">
        <v>1448</v>
      </c>
      <c r="P286">
        <v>1611</v>
      </c>
      <c r="Q286">
        <v>1779</v>
      </c>
    </row>
    <row r="287" spans="1:17" ht="15.5">
      <c r="A287" s="1">
        <v>284</v>
      </c>
      <c r="B287">
        <v>362</v>
      </c>
      <c r="C287">
        <v>824</v>
      </c>
      <c r="D287">
        <v>2169</v>
      </c>
      <c r="E287">
        <v>1822</v>
      </c>
      <c r="F287">
        <v>9905</v>
      </c>
      <c r="G287">
        <v>10116</v>
      </c>
      <c r="H287">
        <v>10157</v>
      </c>
      <c r="J287" s="1">
        <v>284</v>
      </c>
      <c r="K287">
        <v>0</v>
      </c>
      <c r="L287">
        <v>112</v>
      </c>
      <c r="M287">
        <v>322</v>
      </c>
      <c r="N287">
        <v>498</v>
      </c>
      <c r="O287">
        <v>1517</v>
      </c>
      <c r="P287">
        <v>1351</v>
      </c>
      <c r="Q287">
        <v>1792</v>
      </c>
    </row>
    <row r="288" spans="1:17" ht="15.5">
      <c r="A288" s="1">
        <v>285</v>
      </c>
      <c r="B288">
        <v>387</v>
      </c>
      <c r="C288">
        <v>706</v>
      </c>
      <c r="D288">
        <v>2389</v>
      </c>
      <c r="E288">
        <v>2083</v>
      </c>
      <c r="F288">
        <v>9585</v>
      </c>
      <c r="G288">
        <v>9374</v>
      </c>
      <c r="H288">
        <v>9506</v>
      </c>
      <c r="J288" s="1">
        <v>285</v>
      </c>
      <c r="K288">
        <v>147</v>
      </c>
      <c r="L288">
        <v>157</v>
      </c>
      <c r="M288">
        <v>296</v>
      </c>
      <c r="N288">
        <v>584</v>
      </c>
      <c r="O288">
        <v>1526</v>
      </c>
      <c r="P288">
        <v>1679</v>
      </c>
      <c r="Q288">
        <v>1211</v>
      </c>
    </row>
    <row r="289" spans="1:17" ht="15.5">
      <c r="A289" s="1">
        <v>286</v>
      </c>
      <c r="B289">
        <v>416</v>
      </c>
      <c r="C289">
        <v>468</v>
      </c>
      <c r="D289">
        <v>2265</v>
      </c>
      <c r="E289">
        <v>2492</v>
      </c>
      <c r="F289">
        <v>9705</v>
      </c>
      <c r="G289">
        <v>9969</v>
      </c>
      <c r="H289">
        <v>10081</v>
      </c>
      <c r="J289" s="1">
        <v>286</v>
      </c>
      <c r="K289">
        <v>109</v>
      </c>
      <c r="L289">
        <v>215</v>
      </c>
      <c r="M289">
        <v>537</v>
      </c>
      <c r="N289">
        <v>205</v>
      </c>
      <c r="O289">
        <v>1942</v>
      </c>
      <c r="P289">
        <v>1597</v>
      </c>
      <c r="Q289">
        <v>1870</v>
      </c>
    </row>
    <row r="290" spans="1:17" ht="15.5">
      <c r="A290" s="1">
        <v>287</v>
      </c>
      <c r="B290">
        <v>280</v>
      </c>
      <c r="C290">
        <v>654</v>
      </c>
      <c r="D290">
        <v>2390</v>
      </c>
      <c r="E290">
        <v>2202</v>
      </c>
      <c r="F290">
        <v>8840</v>
      </c>
      <c r="G290">
        <v>9560</v>
      </c>
      <c r="H290">
        <v>9145</v>
      </c>
      <c r="J290" s="1">
        <v>287</v>
      </c>
      <c r="K290">
        <v>103</v>
      </c>
      <c r="L290">
        <v>40</v>
      </c>
      <c r="M290">
        <v>396</v>
      </c>
      <c r="N290">
        <v>431</v>
      </c>
      <c r="O290">
        <v>1485</v>
      </c>
      <c r="P290">
        <v>2083</v>
      </c>
      <c r="Q290">
        <v>1404</v>
      </c>
    </row>
    <row r="291" spans="1:17" ht="15.5">
      <c r="A291" s="1">
        <v>288</v>
      </c>
      <c r="B291">
        <v>130</v>
      </c>
      <c r="C291">
        <v>613</v>
      </c>
      <c r="D291">
        <v>2209</v>
      </c>
      <c r="E291">
        <v>1976</v>
      </c>
      <c r="F291">
        <v>9738</v>
      </c>
      <c r="G291">
        <v>9674</v>
      </c>
      <c r="H291">
        <v>9284</v>
      </c>
      <c r="J291" s="1">
        <v>288</v>
      </c>
      <c r="K291">
        <v>0</v>
      </c>
      <c r="L291">
        <v>53</v>
      </c>
      <c r="M291">
        <v>256</v>
      </c>
      <c r="N291">
        <v>330</v>
      </c>
      <c r="O291">
        <v>1755</v>
      </c>
      <c r="P291">
        <v>1286</v>
      </c>
      <c r="Q291">
        <v>1477</v>
      </c>
    </row>
    <row r="292" spans="1:17" ht="15.5">
      <c r="A292" s="1">
        <v>289</v>
      </c>
      <c r="B292">
        <v>231</v>
      </c>
      <c r="C292">
        <v>708</v>
      </c>
      <c r="D292">
        <v>2093</v>
      </c>
      <c r="E292">
        <v>2137</v>
      </c>
      <c r="F292">
        <v>9587</v>
      </c>
      <c r="G292">
        <v>10081</v>
      </c>
      <c r="H292">
        <v>9191</v>
      </c>
      <c r="J292" s="1">
        <v>289</v>
      </c>
      <c r="K292">
        <v>0</v>
      </c>
      <c r="L292">
        <v>119</v>
      </c>
      <c r="M292">
        <v>351</v>
      </c>
      <c r="N292">
        <v>322</v>
      </c>
      <c r="O292">
        <v>1438</v>
      </c>
      <c r="P292">
        <v>1546</v>
      </c>
      <c r="Q292">
        <v>1589</v>
      </c>
    </row>
    <row r="293" spans="1:17" ht="15.5">
      <c r="A293" s="1">
        <v>290</v>
      </c>
      <c r="B293">
        <v>195</v>
      </c>
      <c r="C293">
        <v>622</v>
      </c>
      <c r="D293">
        <v>2150</v>
      </c>
      <c r="E293">
        <v>2368</v>
      </c>
      <c r="F293">
        <v>9400</v>
      </c>
      <c r="G293">
        <v>9305</v>
      </c>
      <c r="H293">
        <v>9397</v>
      </c>
      <c r="J293" s="1">
        <v>290</v>
      </c>
      <c r="K293">
        <v>0</v>
      </c>
      <c r="L293">
        <v>164</v>
      </c>
      <c r="M293">
        <v>489</v>
      </c>
      <c r="N293">
        <v>88</v>
      </c>
      <c r="O293">
        <v>1875</v>
      </c>
      <c r="P293">
        <v>1495</v>
      </c>
      <c r="Q293">
        <v>1837</v>
      </c>
    </row>
    <row r="294" spans="1:17" ht="15.5">
      <c r="A294" s="1">
        <v>291</v>
      </c>
      <c r="B294">
        <v>162</v>
      </c>
      <c r="C294">
        <v>499</v>
      </c>
      <c r="D294">
        <v>2096</v>
      </c>
      <c r="E294">
        <v>2124</v>
      </c>
      <c r="F294">
        <v>9303</v>
      </c>
      <c r="G294">
        <v>9511</v>
      </c>
      <c r="H294">
        <v>9610</v>
      </c>
      <c r="J294" s="1">
        <v>291</v>
      </c>
      <c r="K294">
        <v>61</v>
      </c>
      <c r="L294">
        <v>330</v>
      </c>
      <c r="M294">
        <v>268</v>
      </c>
      <c r="N294">
        <v>332</v>
      </c>
      <c r="O294">
        <v>1469</v>
      </c>
      <c r="P294">
        <v>1423</v>
      </c>
      <c r="Q294">
        <v>1510</v>
      </c>
    </row>
    <row r="295" spans="1:17" ht="15.5">
      <c r="A295" s="1">
        <v>292</v>
      </c>
      <c r="B295">
        <v>339</v>
      </c>
      <c r="C295">
        <v>702</v>
      </c>
      <c r="D295">
        <v>2251</v>
      </c>
      <c r="E295">
        <v>2363</v>
      </c>
      <c r="F295">
        <v>9176</v>
      </c>
      <c r="G295">
        <v>9330</v>
      </c>
      <c r="H295">
        <v>9349</v>
      </c>
      <c r="J295" s="1">
        <v>292</v>
      </c>
      <c r="K295">
        <v>42</v>
      </c>
      <c r="L295">
        <v>70</v>
      </c>
      <c r="M295">
        <v>254</v>
      </c>
      <c r="N295">
        <v>269</v>
      </c>
      <c r="O295">
        <v>1290</v>
      </c>
      <c r="P295">
        <v>1477</v>
      </c>
      <c r="Q295">
        <v>1629</v>
      </c>
    </row>
    <row r="296" spans="1:17" ht="15.5">
      <c r="A296" s="1">
        <v>293</v>
      </c>
      <c r="B296">
        <v>232</v>
      </c>
      <c r="C296">
        <v>872</v>
      </c>
      <c r="D296">
        <v>2334</v>
      </c>
      <c r="E296">
        <v>1884</v>
      </c>
      <c r="F296">
        <v>9015</v>
      </c>
      <c r="G296">
        <v>9244</v>
      </c>
      <c r="H296">
        <v>9100</v>
      </c>
      <c r="J296" s="1">
        <v>293</v>
      </c>
      <c r="K296">
        <v>26</v>
      </c>
      <c r="L296">
        <v>35</v>
      </c>
      <c r="M296">
        <v>302</v>
      </c>
      <c r="N296">
        <v>520</v>
      </c>
      <c r="O296">
        <v>1410</v>
      </c>
      <c r="P296">
        <v>1441</v>
      </c>
      <c r="Q296">
        <v>1323</v>
      </c>
    </row>
    <row r="297" spans="1:17" ht="15.5">
      <c r="A297" s="1">
        <v>294</v>
      </c>
      <c r="B297">
        <v>361</v>
      </c>
      <c r="C297">
        <v>611</v>
      </c>
      <c r="D297">
        <v>2187</v>
      </c>
      <c r="E297">
        <v>1922</v>
      </c>
      <c r="F297">
        <v>8903</v>
      </c>
      <c r="G297">
        <v>9419</v>
      </c>
      <c r="H297">
        <v>8999</v>
      </c>
      <c r="J297" s="1">
        <v>294</v>
      </c>
      <c r="K297">
        <v>0</v>
      </c>
      <c r="L297">
        <v>275</v>
      </c>
      <c r="M297">
        <v>488</v>
      </c>
      <c r="N297">
        <v>610</v>
      </c>
      <c r="O297">
        <v>1166</v>
      </c>
      <c r="P297">
        <v>1268</v>
      </c>
      <c r="Q297">
        <v>1279</v>
      </c>
    </row>
    <row r="298" spans="1:17" ht="15.5">
      <c r="A298" s="1">
        <v>295</v>
      </c>
      <c r="B298">
        <v>290</v>
      </c>
      <c r="C298">
        <v>615</v>
      </c>
      <c r="D298">
        <v>1953</v>
      </c>
      <c r="E298">
        <v>1920</v>
      </c>
      <c r="F298">
        <v>8720</v>
      </c>
      <c r="G298">
        <v>9478</v>
      </c>
      <c r="H298">
        <v>9008</v>
      </c>
      <c r="J298" s="1">
        <v>295</v>
      </c>
      <c r="K298">
        <v>164</v>
      </c>
      <c r="L298">
        <v>0</v>
      </c>
      <c r="M298">
        <v>220</v>
      </c>
      <c r="N298">
        <v>447</v>
      </c>
      <c r="O298">
        <v>1173</v>
      </c>
      <c r="P298">
        <v>1516</v>
      </c>
      <c r="Q298">
        <v>1533</v>
      </c>
    </row>
    <row r="299" spans="1:17" ht="15.5">
      <c r="A299" s="1">
        <v>296</v>
      </c>
      <c r="B299">
        <v>219</v>
      </c>
      <c r="C299">
        <v>647</v>
      </c>
      <c r="D299">
        <v>1803</v>
      </c>
      <c r="E299">
        <v>2251</v>
      </c>
      <c r="F299">
        <v>9052</v>
      </c>
      <c r="G299">
        <v>9025</v>
      </c>
      <c r="H299">
        <v>9354</v>
      </c>
      <c r="J299" s="1">
        <v>296</v>
      </c>
      <c r="K299">
        <v>24</v>
      </c>
      <c r="L299">
        <v>326</v>
      </c>
      <c r="M299">
        <v>453</v>
      </c>
      <c r="N299">
        <v>281</v>
      </c>
      <c r="O299">
        <v>1651</v>
      </c>
      <c r="P299">
        <v>1432</v>
      </c>
      <c r="Q299">
        <v>1396</v>
      </c>
    </row>
    <row r="300" spans="1:17" ht="15.5">
      <c r="A300" s="1">
        <v>297</v>
      </c>
      <c r="B300">
        <v>195</v>
      </c>
      <c r="C300">
        <v>634</v>
      </c>
      <c r="D300">
        <v>2260</v>
      </c>
      <c r="E300">
        <v>1871</v>
      </c>
      <c r="F300">
        <v>9115</v>
      </c>
      <c r="G300">
        <v>9167</v>
      </c>
      <c r="H300">
        <v>8975</v>
      </c>
      <c r="J300" s="1">
        <v>297</v>
      </c>
      <c r="K300">
        <v>100</v>
      </c>
      <c r="L300">
        <v>209</v>
      </c>
      <c r="M300">
        <v>514</v>
      </c>
      <c r="N300">
        <v>553</v>
      </c>
      <c r="O300">
        <v>1550</v>
      </c>
      <c r="P300">
        <v>1492</v>
      </c>
      <c r="Q300">
        <v>1407</v>
      </c>
    </row>
    <row r="301" spans="1:17" ht="15.5">
      <c r="A301" s="1">
        <v>298</v>
      </c>
      <c r="B301">
        <v>559</v>
      </c>
      <c r="C301">
        <v>543</v>
      </c>
      <c r="D301">
        <v>1858</v>
      </c>
      <c r="E301">
        <v>2066</v>
      </c>
      <c r="F301">
        <v>8736</v>
      </c>
      <c r="G301">
        <v>9452</v>
      </c>
      <c r="H301">
        <v>8903</v>
      </c>
      <c r="J301" s="1">
        <v>298</v>
      </c>
      <c r="K301">
        <v>0</v>
      </c>
      <c r="L301">
        <v>0</v>
      </c>
      <c r="M301">
        <v>336</v>
      </c>
      <c r="N301">
        <v>469</v>
      </c>
      <c r="O301">
        <v>1616</v>
      </c>
      <c r="P301">
        <v>1640</v>
      </c>
      <c r="Q301">
        <v>1403</v>
      </c>
    </row>
    <row r="302" spans="1:17" ht="15.5">
      <c r="A302" s="1">
        <v>299</v>
      </c>
      <c r="B302">
        <v>0</v>
      </c>
      <c r="C302">
        <v>340</v>
      </c>
      <c r="D302">
        <v>2230</v>
      </c>
      <c r="E302">
        <v>1881</v>
      </c>
      <c r="F302">
        <v>8563</v>
      </c>
      <c r="G302">
        <v>8918</v>
      </c>
      <c r="H302">
        <v>8470</v>
      </c>
      <c r="J302" s="1">
        <v>299</v>
      </c>
      <c r="K302">
        <v>187</v>
      </c>
      <c r="L302">
        <v>162</v>
      </c>
      <c r="M302">
        <v>318</v>
      </c>
      <c r="N302">
        <v>216</v>
      </c>
      <c r="O302">
        <v>1591</v>
      </c>
      <c r="P302">
        <v>1433</v>
      </c>
      <c r="Q302">
        <v>1623</v>
      </c>
    </row>
    <row r="303" spans="1:17" ht="15.5">
      <c r="A303" s="1">
        <v>300</v>
      </c>
      <c r="B303">
        <v>133</v>
      </c>
      <c r="C303">
        <v>772</v>
      </c>
      <c r="D303">
        <v>2077</v>
      </c>
      <c r="E303">
        <v>2060</v>
      </c>
      <c r="F303">
        <v>9080</v>
      </c>
      <c r="G303">
        <v>8578</v>
      </c>
      <c r="H303">
        <v>8746</v>
      </c>
      <c r="J303" s="1">
        <v>300</v>
      </c>
      <c r="K303">
        <v>128</v>
      </c>
      <c r="L303">
        <v>82</v>
      </c>
      <c r="M303">
        <v>0</v>
      </c>
      <c r="N303">
        <v>170</v>
      </c>
      <c r="O303">
        <v>1614</v>
      </c>
      <c r="P303">
        <v>1329</v>
      </c>
      <c r="Q303">
        <v>1625</v>
      </c>
    </row>
    <row r="304" spans="1:17" ht="15.5">
      <c r="A304" s="1">
        <v>301</v>
      </c>
      <c r="B304">
        <v>552</v>
      </c>
      <c r="C304">
        <v>640</v>
      </c>
      <c r="D304">
        <v>2138</v>
      </c>
      <c r="E304">
        <v>2211</v>
      </c>
      <c r="F304">
        <v>8524</v>
      </c>
      <c r="G304">
        <v>8737</v>
      </c>
      <c r="H304">
        <v>8744</v>
      </c>
      <c r="J304" s="1">
        <v>301</v>
      </c>
      <c r="K304">
        <v>163</v>
      </c>
      <c r="L304">
        <v>183</v>
      </c>
      <c r="M304">
        <v>427</v>
      </c>
      <c r="N304">
        <v>517</v>
      </c>
      <c r="O304">
        <v>1665</v>
      </c>
      <c r="P304">
        <v>1415</v>
      </c>
      <c r="Q304">
        <v>1365</v>
      </c>
    </row>
    <row r="305" spans="1:17" ht="15.5">
      <c r="A305" s="1">
        <v>302</v>
      </c>
      <c r="B305">
        <v>455</v>
      </c>
      <c r="C305">
        <v>488</v>
      </c>
      <c r="D305">
        <v>2026</v>
      </c>
      <c r="E305">
        <v>1996</v>
      </c>
      <c r="F305">
        <v>8307</v>
      </c>
      <c r="G305">
        <v>9111</v>
      </c>
      <c r="H305">
        <v>8519</v>
      </c>
      <c r="J305" s="1">
        <v>302</v>
      </c>
      <c r="K305">
        <v>168</v>
      </c>
      <c r="L305">
        <v>130</v>
      </c>
      <c r="M305">
        <v>389</v>
      </c>
      <c r="N305">
        <v>332</v>
      </c>
      <c r="O305">
        <v>1375</v>
      </c>
      <c r="P305">
        <v>1329</v>
      </c>
      <c r="Q305">
        <v>1693</v>
      </c>
    </row>
    <row r="306" spans="1:17" ht="15.5">
      <c r="A306" s="1">
        <v>303</v>
      </c>
      <c r="B306">
        <v>113</v>
      </c>
      <c r="C306">
        <v>376</v>
      </c>
      <c r="D306">
        <v>1843</v>
      </c>
      <c r="E306">
        <v>1849</v>
      </c>
      <c r="F306">
        <v>8204</v>
      </c>
      <c r="G306">
        <v>8953</v>
      </c>
      <c r="H306">
        <v>8515</v>
      </c>
      <c r="J306" s="1">
        <v>303</v>
      </c>
      <c r="K306">
        <v>0</v>
      </c>
      <c r="L306">
        <v>159</v>
      </c>
      <c r="M306">
        <v>403</v>
      </c>
      <c r="N306">
        <v>642</v>
      </c>
      <c r="O306">
        <v>1562</v>
      </c>
      <c r="P306">
        <v>1233</v>
      </c>
      <c r="Q306">
        <v>1219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DA1A-7011-4431-8FC3-CF812789B4CE}">
  <sheetPr codeName="Sheet5"/>
  <dimension ref="A1:Q309"/>
  <sheetViews>
    <sheetView topLeftCell="A207" zoomScale="55" zoomScaleNormal="55" workbookViewId="0">
      <selection activeCell="S288" sqref="S288"/>
    </sheetView>
  </sheetViews>
  <sheetFormatPr defaultRowHeight="14"/>
  <sheetData>
    <row r="1" spans="1:17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17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</row>
    <row r="3" spans="1:17" ht="15.5">
      <c r="A3" s="1">
        <v>0</v>
      </c>
      <c r="B3" s="9">
        <f>HDTPEIoriginal!B3/50</f>
        <v>10.62</v>
      </c>
      <c r="C3" s="9">
        <f>HDTPEIoriginal!C3/100</f>
        <v>5.61</v>
      </c>
      <c r="D3" s="9">
        <f>HDTPEIoriginal!D3/300</f>
        <v>7.4666666666666668</v>
      </c>
      <c r="E3" s="9">
        <f>HDTPEIoriginal!E3/300</f>
        <v>7</v>
      </c>
      <c r="F3" s="9">
        <f>HDTPEIoriginal!F3/1200</f>
        <v>7.7766666666666664</v>
      </c>
      <c r="G3" s="9">
        <f>HDTPEIoriginal!G3/1200</f>
        <v>8.0058333333333334</v>
      </c>
      <c r="H3" s="9">
        <f>HDTPEIoriginal!H3/1200</f>
        <v>8.3516666666666666</v>
      </c>
      <c r="J3" s="1">
        <v>0</v>
      </c>
      <c r="K3" s="10">
        <f>HDTPEIoriginal!K3/250</f>
        <v>0</v>
      </c>
      <c r="L3" s="10">
        <f>HDTPEIoriginal!L3/500</f>
        <v>0.218</v>
      </c>
      <c r="M3" s="10">
        <f>HDTPEIoriginal!M3/1500</f>
        <v>0.182</v>
      </c>
      <c r="N3" s="10">
        <f>HDTPEIoriginal!N3/1500</f>
        <v>0.24866666666666667</v>
      </c>
      <c r="O3" s="10">
        <f>HDTPEIoriginal!O3/6000</f>
        <v>0.29333333333333333</v>
      </c>
      <c r="P3" s="10">
        <f>HDTPEIoriginal!P3/6000</f>
        <v>0.27166666666666667</v>
      </c>
      <c r="Q3" s="10">
        <f>HDTPEIoriginal!Q3/6000</f>
        <v>0.28266666666666668</v>
      </c>
    </row>
    <row r="4" spans="1:17" ht="15.5">
      <c r="A4" s="1">
        <v>1</v>
      </c>
      <c r="B4" s="9">
        <f>HDTPEIoriginal!B4/50</f>
        <v>8.4600000000000009</v>
      </c>
      <c r="C4" s="9">
        <f>HDTPEIoriginal!C4/100</f>
        <v>7.35</v>
      </c>
      <c r="D4" s="9">
        <f>HDTPEIoriginal!D4/300</f>
        <v>6.6533333333333333</v>
      </c>
      <c r="E4" s="9">
        <f>HDTPEIoriginal!E4/300</f>
        <v>6.7166666666666668</v>
      </c>
      <c r="F4" s="9">
        <f>HDTPEIoriginal!F4/1200</f>
        <v>7.7658333333333331</v>
      </c>
      <c r="G4" s="9">
        <f>HDTPEIoriginal!G4/1200</f>
        <v>8.3083333333333336</v>
      </c>
      <c r="H4" s="9">
        <f>HDTPEIoriginal!H4/1200</f>
        <v>8.1616666666666671</v>
      </c>
      <c r="J4" s="1">
        <v>1</v>
      </c>
      <c r="K4" s="10">
        <f>HDTPEIoriginal!K4/250</f>
        <v>0.75600000000000001</v>
      </c>
      <c r="L4" s="10">
        <f>HDTPEIoriginal!L4/500</f>
        <v>2.8000000000000001E-2</v>
      </c>
      <c r="M4" s="10">
        <f>HDTPEIoriginal!M4/1500</f>
        <v>0.17933333333333334</v>
      </c>
      <c r="N4" s="10">
        <f>HDTPEIoriginal!N4/1500</f>
        <v>0.13800000000000001</v>
      </c>
      <c r="O4" s="10">
        <f>HDTPEIoriginal!O4/6000</f>
        <v>0.21433333333333332</v>
      </c>
      <c r="P4" s="10">
        <f>HDTPEIoriginal!P4/6000</f>
        <v>0.28249999999999997</v>
      </c>
      <c r="Q4" s="10">
        <f>HDTPEIoriginal!Q4/6000</f>
        <v>0.26450000000000001</v>
      </c>
    </row>
    <row r="5" spans="1:17" ht="15.5">
      <c r="A5" s="1">
        <v>2</v>
      </c>
      <c r="B5" s="9">
        <f>HDTPEIoriginal!B5/50</f>
        <v>3.22</v>
      </c>
      <c r="C5" s="9">
        <f>HDTPEIoriginal!C5/100</f>
        <v>7.85</v>
      </c>
      <c r="D5" s="9">
        <f>HDTPEIoriginal!D5/300</f>
        <v>7.84</v>
      </c>
      <c r="E5" s="9">
        <f>HDTPEIoriginal!E5/300</f>
        <v>7.9033333333333333</v>
      </c>
      <c r="F5" s="9">
        <f>HDTPEIoriginal!F5/1200</f>
        <v>7.9391666666666669</v>
      </c>
      <c r="G5" s="9">
        <f>HDTPEIoriginal!G5/1200</f>
        <v>7.979166666666667</v>
      </c>
      <c r="H5" s="9">
        <f>HDTPEIoriginal!H5/1200</f>
        <v>8.1258333333333326</v>
      </c>
      <c r="J5" s="1">
        <v>2</v>
      </c>
      <c r="K5" s="10">
        <f>HDTPEIoriginal!K5/250</f>
        <v>0</v>
      </c>
      <c r="L5" s="10">
        <f>HDTPEIoriginal!L5/500</f>
        <v>0.34399999999999997</v>
      </c>
      <c r="M5" s="10">
        <f>HDTPEIoriginal!M5/1500</f>
        <v>7.0666666666666669E-2</v>
      </c>
      <c r="N5" s="10">
        <f>HDTPEIoriginal!N5/1500</f>
        <v>0.28733333333333333</v>
      </c>
      <c r="O5" s="10">
        <f>HDTPEIoriginal!O5/6000</f>
        <v>0.27083333333333331</v>
      </c>
      <c r="P5" s="10">
        <f>HDTPEIoriginal!P5/6000</f>
        <v>0.27150000000000002</v>
      </c>
      <c r="Q5" s="10">
        <f>HDTPEIoriginal!Q5/6000</f>
        <v>0.27633333333333332</v>
      </c>
    </row>
    <row r="6" spans="1:17" ht="15.5">
      <c r="A6" s="1">
        <v>3</v>
      </c>
      <c r="B6" s="9">
        <f>HDTPEIoriginal!B6/50</f>
        <v>5.0599999999999996</v>
      </c>
      <c r="C6" s="9">
        <f>HDTPEIoriginal!C6/100</f>
        <v>6.28</v>
      </c>
      <c r="D6" s="9">
        <f>HDTPEIoriginal!D6/300</f>
        <v>7.5533333333333337</v>
      </c>
      <c r="E6" s="9">
        <f>HDTPEIoriginal!E6/300</f>
        <v>6.97</v>
      </c>
      <c r="F6" s="9">
        <f>HDTPEIoriginal!F6/1200</f>
        <v>7.559166666666667</v>
      </c>
      <c r="G6" s="9">
        <f>HDTPEIoriginal!G6/1200</f>
        <v>8.3833333333333329</v>
      </c>
      <c r="H6" s="9">
        <f>HDTPEIoriginal!H6/1200</f>
        <v>7.9208333333333334</v>
      </c>
      <c r="J6" s="1">
        <v>3</v>
      </c>
      <c r="K6" s="10">
        <f>HDTPEIoriginal!K6/250</f>
        <v>1.1000000000000001</v>
      </c>
      <c r="L6" s="10">
        <f>HDTPEIoriginal!L6/500</f>
        <v>0.45600000000000002</v>
      </c>
      <c r="M6" s="10">
        <f>HDTPEIoriginal!M6/1500</f>
        <v>0.24399999999999999</v>
      </c>
      <c r="N6" s="10">
        <f>HDTPEIoriginal!N6/1500</f>
        <v>0.40200000000000002</v>
      </c>
      <c r="O6" s="10">
        <f>HDTPEIoriginal!O6/6000</f>
        <v>0.26966666666666667</v>
      </c>
      <c r="P6" s="10">
        <f>HDTPEIoriginal!P6/6000</f>
        <v>0.30116666666666669</v>
      </c>
      <c r="Q6" s="10">
        <f>HDTPEIoriginal!Q6/6000</f>
        <v>0.31683333333333336</v>
      </c>
    </row>
    <row r="7" spans="1:17" ht="15.5">
      <c r="A7" s="1">
        <v>4</v>
      </c>
      <c r="B7" s="9">
        <f>HDTPEIoriginal!B7/50</f>
        <v>11.42</v>
      </c>
      <c r="C7" s="9">
        <f>HDTPEIoriginal!C7/100</f>
        <v>6.18</v>
      </c>
      <c r="D7" s="9">
        <f>HDTPEIoriginal!D7/300</f>
        <v>6.6766666666666667</v>
      </c>
      <c r="E7" s="9">
        <f>HDTPEIoriginal!E7/300</f>
        <v>6.2666666666666666</v>
      </c>
      <c r="F7" s="9">
        <f>HDTPEIoriginal!F7/1200</f>
        <v>7.9450000000000003</v>
      </c>
      <c r="G7" s="9">
        <f>HDTPEIoriginal!G7/1200</f>
        <v>8.3574999999999999</v>
      </c>
      <c r="H7" s="9">
        <f>HDTPEIoriginal!H7/1200</f>
        <v>8.2816666666666663</v>
      </c>
      <c r="J7" s="1">
        <v>4</v>
      </c>
      <c r="K7" s="10">
        <f>HDTPEIoriginal!K7/250</f>
        <v>0</v>
      </c>
      <c r="L7" s="10">
        <f>HDTPEIoriginal!L7/500</f>
        <v>0</v>
      </c>
      <c r="M7" s="10">
        <f>HDTPEIoriginal!M7/1500</f>
        <v>0.29866666666666669</v>
      </c>
      <c r="N7" s="10">
        <f>HDTPEIoriginal!N7/1500</f>
        <v>0.22333333333333333</v>
      </c>
      <c r="O7" s="10">
        <f>HDTPEIoriginal!O7/6000</f>
        <v>0.20133333333333334</v>
      </c>
      <c r="P7" s="10">
        <f>HDTPEIoriginal!P7/6000</f>
        <v>0.27216666666666667</v>
      </c>
      <c r="Q7" s="10">
        <f>HDTPEIoriginal!Q7/6000</f>
        <v>0.31966666666666665</v>
      </c>
    </row>
    <row r="8" spans="1:17" ht="15.5">
      <c r="A8" s="1">
        <v>5</v>
      </c>
      <c r="B8" s="9">
        <f>HDTPEIoriginal!B8/50</f>
        <v>8.02</v>
      </c>
      <c r="C8" s="9">
        <f>HDTPEIoriginal!C8/100</f>
        <v>4.8600000000000003</v>
      </c>
      <c r="D8" s="9">
        <f>HDTPEIoriginal!D8/300</f>
        <v>7.1166666666666663</v>
      </c>
      <c r="E8" s="9">
        <f>HDTPEIoriginal!E8/300</f>
        <v>6.9266666666666667</v>
      </c>
      <c r="F8" s="9">
        <f>HDTPEIoriginal!F8/1200</f>
        <v>7.7858333333333336</v>
      </c>
      <c r="G8" s="9">
        <f>HDTPEIoriginal!G8/1200</f>
        <v>8.6024999999999991</v>
      </c>
      <c r="H8" s="9">
        <f>HDTPEIoriginal!H8/1200</f>
        <v>7.9758333333333331</v>
      </c>
      <c r="J8" s="1">
        <v>5</v>
      </c>
      <c r="K8" s="10">
        <f>HDTPEIoriginal!K8/250</f>
        <v>7.5999999999999998E-2</v>
      </c>
      <c r="L8" s="10">
        <f>HDTPEIoriginal!L8/500</f>
        <v>0.43</v>
      </c>
      <c r="M8" s="10">
        <f>HDTPEIoriginal!M8/1500</f>
        <v>0.25666666666666665</v>
      </c>
      <c r="N8" s="10">
        <f>HDTPEIoriginal!N8/1500</f>
        <v>0.37333333333333335</v>
      </c>
      <c r="O8" s="10">
        <f>HDTPEIoriginal!O8/6000</f>
        <v>0.27583333333333332</v>
      </c>
      <c r="P8" s="10">
        <f>HDTPEIoriginal!P8/6000</f>
        <v>0.25800000000000001</v>
      </c>
      <c r="Q8" s="10">
        <f>HDTPEIoriginal!Q8/6000</f>
        <v>0.29433333333333334</v>
      </c>
    </row>
    <row r="9" spans="1:17" ht="15.5">
      <c r="A9" s="1">
        <v>6</v>
      </c>
      <c r="B9" s="9">
        <f>HDTPEIoriginal!B9/50</f>
        <v>3.9</v>
      </c>
      <c r="C9" s="9">
        <f>HDTPEIoriginal!C9/100</f>
        <v>7.86</v>
      </c>
      <c r="D9" s="9">
        <f>HDTPEIoriginal!D9/300</f>
        <v>7.5533333333333337</v>
      </c>
      <c r="E9" s="9">
        <f>HDTPEIoriginal!E9/300</f>
        <v>8.19</v>
      </c>
      <c r="F9" s="9">
        <f>HDTPEIoriginal!F9/1200</f>
        <v>8.3241666666666667</v>
      </c>
      <c r="G9" s="9">
        <f>HDTPEIoriginal!G9/1200</f>
        <v>8.5050000000000008</v>
      </c>
      <c r="H9" s="9">
        <f>HDTPEIoriginal!H9/1200</f>
        <v>8.5641666666666669</v>
      </c>
      <c r="J9" s="1">
        <v>6</v>
      </c>
      <c r="K9" s="10">
        <f>HDTPEIoriginal!K9/250</f>
        <v>0.26800000000000002</v>
      </c>
      <c r="L9" s="10">
        <f>HDTPEIoriginal!L9/500</f>
        <v>0.54400000000000004</v>
      </c>
      <c r="M9" s="10">
        <f>HDTPEIoriginal!M9/1500</f>
        <v>2.7333333333333334E-2</v>
      </c>
      <c r="N9" s="10">
        <f>HDTPEIoriginal!N9/1500</f>
        <v>0.30933333333333335</v>
      </c>
      <c r="O9" s="10">
        <f>HDTPEIoriginal!O9/6000</f>
        <v>0.24466666666666667</v>
      </c>
      <c r="P9" s="10">
        <f>HDTPEIoriginal!P9/6000</f>
        <v>0.28033333333333332</v>
      </c>
      <c r="Q9" s="10">
        <f>HDTPEIoriginal!Q9/6000</f>
        <v>0.26733333333333331</v>
      </c>
    </row>
    <row r="10" spans="1:17" ht="15.5">
      <c r="A10" s="1">
        <v>7</v>
      </c>
      <c r="B10" s="9">
        <f>HDTPEIoriginal!B10/50</f>
        <v>7.32</v>
      </c>
      <c r="C10" s="9">
        <f>HDTPEIoriginal!C10/100</f>
        <v>5.27</v>
      </c>
      <c r="D10" s="9">
        <f>HDTPEIoriginal!D10/300</f>
        <v>7.5933333333333337</v>
      </c>
      <c r="E10" s="9">
        <f>HDTPEIoriginal!E10/300</f>
        <v>8.2266666666666666</v>
      </c>
      <c r="F10" s="9">
        <f>HDTPEIoriginal!F10/1200</f>
        <v>8.038333333333334</v>
      </c>
      <c r="G10" s="9">
        <f>HDTPEIoriginal!G10/1200</f>
        <v>8.6108333333333338</v>
      </c>
      <c r="H10" s="9">
        <f>HDTPEIoriginal!H10/1200</f>
        <v>8.6558333333333337</v>
      </c>
      <c r="J10" s="1">
        <v>7</v>
      </c>
      <c r="K10" s="10">
        <f>HDTPEIoriginal!K10/250</f>
        <v>1.024</v>
      </c>
      <c r="L10" s="10">
        <f>HDTPEIoriginal!L10/500</f>
        <v>0.60199999999999998</v>
      </c>
      <c r="M10" s="10">
        <f>HDTPEIoriginal!M10/1500</f>
        <v>0.29799999999999999</v>
      </c>
      <c r="N10" s="10">
        <f>HDTPEIoriginal!N10/1500</f>
        <v>0.22333333333333333</v>
      </c>
      <c r="O10" s="10">
        <f>HDTPEIoriginal!O10/6000</f>
        <v>0.28849999999999998</v>
      </c>
      <c r="P10" s="10">
        <f>HDTPEIoriginal!P10/6000</f>
        <v>0.26366666666666666</v>
      </c>
      <c r="Q10" s="10">
        <f>HDTPEIoriginal!Q10/6000</f>
        <v>0.26550000000000001</v>
      </c>
    </row>
    <row r="11" spans="1:17" ht="15.5">
      <c r="A11" s="1">
        <v>8</v>
      </c>
      <c r="B11" s="9">
        <f>HDTPEIoriginal!B11/50</f>
        <v>8.44</v>
      </c>
      <c r="C11" s="9">
        <f>HDTPEIoriginal!C11/100</f>
        <v>6.77</v>
      </c>
      <c r="D11" s="9">
        <f>HDTPEIoriginal!D11/300</f>
        <v>7.1533333333333333</v>
      </c>
      <c r="E11" s="9">
        <f>HDTPEIoriginal!E11/300</f>
        <v>8.1833333333333336</v>
      </c>
      <c r="F11" s="9">
        <f>HDTPEIoriginal!F11/1200</f>
        <v>8.4291666666666671</v>
      </c>
      <c r="G11" s="9">
        <f>HDTPEIoriginal!G11/1200</f>
        <v>8.774166666666666</v>
      </c>
      <c r="H11" s="9">
        <f>HDTPEIoriginal!H11/1200</f>
        <v>8.5066666666666659</v>
      </c>
      <c r="J11" s="1">
        <v>8</v>
      </c>
      <c r="K11" s="10">
        <f>HDTPEIoriginal!K11/250</f>
        <v>0.54400000000000004</v>
      </c>
      <c r="L11" s="10">
        <f>HDTPEIoriginal!L11/500</f>
        <v>0.30599999999999999</v>
      </c>
      <c r="M11" s="10">
        <f>HDTPEIoriginal!M11/1500</f>
        <v>0.47066666666666668</v>
      </c>
      <c r="N11" s="10">
        <f>HDTPEIoriginal!N11/1500</f>
        <v>0.22333333333333333</v>
      </c>
      <c r="O11" s="10">
        <f>HDTPEIoriginal!O11/6000</f>
        <v>0.27116666666666667</v>
      </c>
      <c r="P11" s="10">
        <f>HDTPEIoriginal!P11/6000</f>
        <v>0.23549999999999999</v>
      </c>
      <c r="Q11" s="10">
        <f>HDTPEIoriginal!Q11/6000</f>
        <v>0.28766666666666668</v>
      </c>
    </row>
    <row r="12" spans="1:17" ht="15.5">
      <c r="A12" s="1">
        <v>9</v>
      </c>
      <c r="B12" s="9">
        <f>HDTPEIoriginal!B12/50</f>
        <v>6.34</v>
      </c>
      <c r="C12" s="9">
        <f>HDTPEIoriginal!C12/100</f>
        <v>7.28</v>
      </c>
      <c r="D12" s="9">
        <f>HDTPEIoriginal!D12/300</f>
        <v>8.9966666666666661</v>
      </c>
      <c r="E12" s="9">
        <f>HDTPEIoriginal!E12/300</f>
        <v>7.793333333333333</v>
      </c>
      <c r="F12" s="9">
        <f>HDTPEIoriginal!F12/1200</f>
        <v>8.3291666666666675</v>
      </c>
      <c r="G12" s="9">
        <f>HDTPEIoriginal!G12/1200</f>
        <v>8.475833333333334</v>
      </c>
      <c r="H12" s="9">
        <f>HDTPEIoriginal!H12/1200</f>
        <v>8.1833333333333336</v>
      </c>
      <c r="J12" s="1">
        <v>9</v>
      </c>
      <c r="K12" s="10">
        <f>HDTPEIoriginal!K12/250</f>
        <v>0</v>
      </c>
      <c r="L12" s="10">
        <f>HDTPEIoriginal!L12/500</f>
        <v>0.60199999999999998</v>
      </c>
      <c r="M12" s="10">
        <f>HDTPEIoriginal!M12/1500</f>
        <v>0.106</v>
      </c>
      <c r="N12" s="10">
        <f>HDTPEIoriginal!N12/1500</f>
        <v>0.12666666666666668</v>
      </c>
      <c r="O12" s="10">
        <f>HDTPEIoriginal!O12/6000</f>
        <v>0.25966666666666666</v>
      </c>
      <c r="P12" s="10">
        <f>HDTPEIoriginal!P12/6000</f>
        <v>0.29549999999999998</v>
      </c>
      <c r="Q12" s="10">
        <f>HDTPEIoriginal!Q12/6000</f>
        <v>0.29899999999999999</v>
      </c>
    </row>
    <row r="13" spans="1:17" ht="15.5">
      <c r="A13" s="1">
        <v>10</v>
      </c>
      <c r="B13" s="9">
        <f>HDTPEIoriginal!B13/50</f>
        <v>5.14</v>
      </c>
      <c r="C13" s="9">
        <f>HDTPEIoriginal!C13/100</f>
        <v>5.25</v>
      </c>
      <c r="D13" s="9">
        <f>HDTPEIoriginal!D13/300</f>
        <v>7.1066666666666665</v>
      </c>
      <c r="E13" s="9">
        <f>HDTPEIoriginal!E13/300</f>
        <v>7.3733333333333331</v>
      </c>
      <c r="F13" s="9">
        <f>HDTPEIoriginal!F13/1200</f>
        <v>8.7266666666666666</v>
      </c>
      <c r="G13" s="9">
        <f>HDTPEIoriginal!G13/1200</f>
        <v>8.6074999999999999</v>
      </c>
      <c r="H13" s="9">
        <f>HDTPEIoriginal!H13/1200</f>
        <v>8.7241666666666671</v>
      </c>
      <c r="J13" s="1">
        <v>10</v>
      </c>
      <c r="K13" s="10">
        <f>HDTPEIoriginal!K13/250</f>
        <v>0.40400000000000003</v>
      </c>
      <c r="L13" s="10">
        <f>HDTPEIoriginal!L13/500</f>
        <v>0.39400000000000002</v>
      </c>
      <c r="M13" s="10">
        <f>HDTPEIoriginal!M13/1500</f>
        <v>0.26333333333333331</v>
      </c>
      <c r="N13" s="10">
        <f>HDTPEIoriginal!N13/1500</f>
        <v>0.37133333333333335</v>
      </c>
      <c r="O13" s="10">
        <f>HDTPEIoriginal!O13/6000</f>
        <v>0.31850000000000001</v>
      </c>
      <c r="P13" s="10">
        <f>HDTPEIoriginal!P13/6000</f>
        <v>0.26066666666666666</v>
      </c>
      <c r="Q13" s="10">
        <f>HDTPEIoriginal!Q13/6000</f>
        <v>0.30583333333333335</v>
      </c>
    </row>
    <row r="14" spans="1:17" ht="15.5">
      <c r="A14" s="1">
        <v>11</v>
      </c>
      <c r="B14" s="9">
        <f>HDTPEIoriginal!B14/50</f>
        <v>5</v>
      </c>
      <c r="C14" s="9">
        <f>HDTPEIoriginal!C14/100</f>
        <v>8.6199999999999992</v>
      </c>
      <c r="D14" s="9">
        <f>HDTPEIoriginal!D14/300</f>
        <v>7.6066666666666665</v>
      </c>
      <c r="E14" s="9">
        <f>HDTPEIoriginal!E14/300</f>
        <v>8.1366666666666667</v>
      </c>
      <c r="F14" s="9">
        <f>HDTPEIoriginal!F14/1200</f>
        <v>8.2058333333333326</v>
      </c>
      <c r="G14" s="9">
        <f>HDTPEIoriginal!G14/1200</f>
        <v>8.83</v>
      </c>
      <c r="H14" s="9">
        <f>HDTPEIoriginal!H14/1200</f>
        <v>8.5508333333333333</v>
      </c>
      <c r="J14" s="1">
        <v>11</v>
      </c>
      <c r="K14" s="10">
        <f>HDTPEIoriginal!K14/250</f>
        <v>0.17599999999999999</v>
      </c>
      <c r="L14" s="10">
        <f>HDTPEIoriginal!L14/500</f>
        <v>0.12</v>
      </c>
      <c r="M14" s="10">
        <f>HDTPEIoriginal!M14/1500</f>
        <v>0.17399999999999999</v>
      </c>
      <c r="N14" s="10">
        <f>HDTPEIoriginal!N14/1500</f>
        <v>0.12333333333333334</v>
      </c>
      <c r="O14" s="10">
        <f>HDTPEIoriginal!O14/6000</f>
        <v>0.28783333333333333</v>
      </c>
      <c r="P14" s="10">
        <f>HDTPEIoriginal!P14/6000</f>
        <v>0.30199999999999999</v>
      </c>
      <c r="Q14" s="10">
        <f>HDTPEIoriginal!Q14/6000</f>
        <v>0.30166666666666669</v>
      </c>
    </row>
    <row r="15" spans="1:17" ht="15.5">
      <c r="A15" s="1">
        <v>12</v>
      </c>
      <c r="B15" s="9">
        <f>HDTPEIoriginal!B15/50</f>
        <v>6.62</v>
      </c>
      <c r="C15" s="9">
        <f>HDTPEIoriginal!C15/100</f>
        <v>8.31</v>
      </c>
      <c r="D15" s="9">
        <f>HDTPEIoriginal!D15/300</f>
        <v>8.0066666666666659</v>
      </c>
      <c r="E15" s="9">
        <f>HDTPEIoriginal!E15/300</f>
        <v>8.32</v>
      </c>
      <c r="F15" s="9">
        <f>HDTPEIoriginal!F15/1200</f>
        <v>8.7149999999999999</v>
      </c>
      <c r="G15" s="9">
        <f>HDTPEIoriginal!G15/1200</f>
        <v>8.8083333333333336</v>
      </c>
      <c r="H15" s="9">
        <f>HDTPEIoriginal!H15/1200</f>
        <v>8.9</v>
      </c>
      <c r="J15" s="1">
        <v>12</v>
      </c>
      <c r="K15" s="10">
        <f>HDTPEIoriginal!K15/250</f>
        <v>0</v>
      </c>
      <c r="L15" s="10">
        <f>HDTPEIoriginal!L15/500</f>
        <v>0</v>
      </c>
      <c r="M15" s="10">
        <f>HDTPEIoriginal!M15/1500</f>
        <v>0.23933333333333334</v>
      </c>
      <c r="N15" s="10">
        <f>HDTPEIoriginal!N15/1500</f>
        <v>0.30933333333333335</v>
      </c>
      <c r="O15" s="10">
        <f>HDTPEIoriginal!O15/6000</f>
        <v>0.372</v>
      </c>
      <c r="P15" s="10">
        <f>HDTPEIoriginal!P15/6000</f>
        <v>0.28033333333333332</v>
      </c>
      <c r="Q15" s="10">
        <f>HDTPEIoriginal!Q15/6000</f>
        <v>0.28983333333333333</v>
      </c>
    </row>
    <row r="16" spans="1:17" ht="15.5">
      <c r="A16" s="1">
        <v>13</v>
      </c>
      <c r="B16" s="9">
        <f>HDTPEIoriginal!B16/50</f>
        <v>9.82</v>
      </c>
      <c r="C16" s="9">
        <f>HDTPEIoriginal!C16/100</f>
        <v>7.29</v>
      </c>
      <c r="D16" s="9">
        <f>HDTPEIoriginal!D16/300</f>
        <v>8.26</v>
      </c>
      <c r="E16" s="9">
        <f>HDTPEIoriginal!E16/300</f>
        <v>8.1533333333333342</v>
      </c>
      <c r="F16" s="9">
        <f>HDTPEIoriginal!F16/1200</f>
        <v>8.4583333333333339</v>
      </c>
      <c r="G16" s="9">
        <f>HDTPEIoriginal!G16/1200</f>
        <v>8.899166666666666</v>
      </c>
      <c r="H16" s="9">
        <f>HDTPEIoriginal!H16/1200</f>
        <v>8.4649999999999999</v>
      </c>
      <c r="J16" s="1">
        <v>13</v>
      </c>
      <c r="K16" s="10">
        <f>HDTPEIoriginal!K16/250</f>
        <v>0.20399999999999999</v>
      </c>
      <c r="L16" s="10">
        <f>HDTPEIoriginal!L16/500</f>
        <v>0</v>
      </c>
      <c r="M16" s="10">
        <f>HDTPEIoriginal!M16/1500</f>
        <v>0.19733333333333333</v>
      </c>
      <c r="N16" s="10">
        <f>HDTPEIoriginal!N16/1500</f>
        <v>0.12133333333333333</v>
      </c>
      <c r="O16" s="10">
        <f>HDTPEIoriginal!O16/6000</f>
        <v>0.26850000000000002</v>
      </c>
      <c r="P16" s="10">
        <f>HDTPEIoriginal!P16/6000</f>
        <v>0.27650000000000002</v>
      </c>
      <c r="Q16" s="10">
        <f>HDTPEIoriginal!Q16/6000</f>
        <v>0.33616666666666667</v>
      </c>
    </row>
    <row r="17" spans="1:17" ht="15.5">
      <c r="A17" s="1">
        <v>14</v>
      </c>
      <c r="B17" s="9">
        <f>HDTPEIoriginal!B17/50</f>
        <v>9.44</v>
      </c>
      <c r="C17" s="9">
        <f>HDTPEIoriginal!C17/100</f>
        <v>9.1199999999999992</v>
      </c>
      <c r="D17" s="9">
        <f>HDTPEIoriginal!D17/300</f>
        <v>6.97</v>
      </c>
      <c r="E17" s="9">
        <f>HDTPEIoriginal!E17/300</f>
        <v>8.84</v>
      </c>
      <c r="F17" s="9">
        <f>HDTPEIoriginal!F17/1200</f>
        <v>8.8483333333333327</v>
      </c>
      <c r="G17" s="9">
        <f>HDTPEIoriginal!G17/1200</f>
        <v>9.2316666666666674</v>
      </c>
      <c r="H17" s="9">
        <f>HDTPEIoriginal!H17/1200</f>
        <v>9.0341666666666658</v>
      </c>
      <c r="J17" s="1">
        <v>14</v>
      </c>
      <c r="K17" s="10">
        <f>HDTPEIoriginal!K17/250</f>
        <v>0</v>
      </c>
      <c r="L17" s="10">
        <f>HDTPEIoriginal!L17/500</f>
        <v>0</v>
      </c>
      <c r="M17" s="10">
        <f>HDTPEIoriginal!M17/1500</f>
        <v>0.11533333333333333</v>
      </c>
      <c r="N17" s="10">
        <f>HDTPEIoriginal!N17/1500</f>
        <v>0.32666666666666666</v>
      </c>
      <c r="O17" s="10">
        <f>HDTPEIoriginal!O17/6000</f>
        <v>0.32750000000000001</v>
      </c>
      <c r="P17" s="10">
        <f>HDTPEIoriginal!P17/6000</f>
        <v>0.33933333333333332</v>
      </c>
      <c r="Q17" s="10">
        <f>HDTPEIoriginal!Q17/6000</f>
        <v>0.26650000000000001</v>
      </c>
    </row>
    <row r="18" spans="1:17" ht="15.5">
      <c r="A18" s="1">
        <v>15</v>
      </c>
      <c r="B18" s="9">
        <f>HDTPEIoriginal!B18/50</f>
        <v>4.3</v>
      </c>
      <c r="C18" s="9">
        <f>HDTPEIoriginal!C18/100</f>
        <v>10.3</v>
      </c>
      <c r="D18" s="9">
        <f>HDTPEIoriginal!D18/300</f>
        <v>8.16</v>
      </c>
      <c r="E18" s="9">
        <f>HDTPEIoriginal!E18/300</f>
        <v>7.58</v>
      </c>
      <c r="F18" s="9">
        <f>HDTPEIoriginal!F18/1200</f>
        <v>8.6241666666666674</v>
      </c>
      <c r="G18" s="9">
        <f>HDTPEIoriginal!G18/1200</f>
        <v>9.0916666666666668</v>
      </c>
      <c r="H18" s="9">
        <f>HDTPEIoriginal!H18/1200</f>
        <v>8.8833333333333329</v>
      </c>
      <c r="J18" s="1">
        <v>15</v>
      </c>
      <c r="K18" s="10">
        <f>HDTPEIoriginal!K18/250</f>
        <v>0.32</v>
      </c>
      <c r="L18" s="10">
        <f>HDTPEIoriginal!L18/500</f>
        <v>0.496</v>
      </c>
      <c r="M18" s="10">
        <f>HDTPEIoriginal!M18/1500</f>
        <v>0.41066666666666668</v>
      </c>
      <c r="N18" s="10">
        <f>HDTPEIoriginal!N18/1500</f>
        <v>0.21733333333333332</v>
      </c>
      <c r="O18" s="10">
        <f>HDTPEIoriginal!O18/6000</f>
        <v>0.23333333333333334</v>
      </c>
      <c r="P18" s="10">
        <f>HDTPEIoriginal!P18/6000</f>
        <v>0.31933333333333336</v>
      </c>
      <c r="Q18" s="10">
        <f>HDTPEIoriginal!Q18/6000</f>
        <v>0.26116666666666666</v>
      </c>
    </row>
    <row r="19" spans="1:17" ht="15.5">
      <c r="A19" s="1">
        <v>16</v>
      </c>
      <c r="B19" s="9">
        <f>HDTPEIoriginal!B19/50</f>
        <v>6.44</v>
      </c>
      <c r="C19" s="9">
        <f>HDTPEIoriginal!C19/100</f>
        <v>5.22</v>
      </c>
      <c r="D19" s="9">
        <f>HDTPEIoriginal!D19/300</f>
        <v>7.88</v>
      </c>
      <c r="E19" s="9">
        <f>HDTPEIoriginal!E19/300</f>
        <v>9.0399999999999991</v>
      </c>
      <c r="F19" s="9">
        <f>HDTPEIoriginal!F19/1200</f>
        <v>8.5391666666666666</v>
      </c>
      <c r="G19" s="9">
        <f>HDTPEIoriginal!G19/1200</f>
        <v>9.0941666666666663</v>
      </c>
      <c r="H19" s="9">
        <f>HDTPEIoriginal!H19/1200</f>
        <v>8.8458333333333332</v>
      </c>
      <c r="J19" s="1">
        <v>16</v>
      </c>
      <c r="K19" s="10">
        <f>HDTPEIoriginal!K19/250</f>
        <v>1.1399999999999999</v>
      </c>
      <c r="L19" s="10">
        <f>HDTPEIoriginal!L19/500</f>
        <v>0.55200000000000005</v>
      </c>
      <c r="M19" s="10">
        <f>HDTPEIoriginal!M19/1500</f>
        <v>0.34866666666666668</v>
      </c>
      <c r="N19" s="10">
        <f>HDTPEIoriginal!N19/1500</f>
        <v>0.156</v>
      </c>
      <c r="O19" s="10">
        <f>HDTPEIoriginal!O19/6000</f>
        <v>0.27033333333333331</v>
      </c>
      <c r="P19" s="10">
        <f>HDTPEIoriginal!P19/6000</f>
        <v>0.25266666666666665</v>
      </c>
      <c r="Q19" s="10">
        <f>HDTPEIoriginal!Q19/6000</f>
        <v>0.30583333333333335</v>
      </c>
    </row>
    <row r="20" spans="1:17" ht="15.5">
      <c r="A20" s="1">
        <v>17</v>
      </c>
      <c r="B20" s="9">
        <f>HDTPEIoriginal!B20/50</f>
        <v>4.8</v>
      </c>
      <c r="C20" s="9">
        <f>HDTPEIoriginal!C20/100</f>
        <v>9.84</v>
      </c>
      <c r="D20" s="9">
        <f>HDTPEIoriginal!D20/300</f>
        <v>8.5633333333333326</v>
      </c>
      <c r="E20" s="9">
        <f>HDTPEIoriginal!E20/300</f>
        <v>8.14</v>
      </c>
      <c r="F20" s="9">
        <f>HDTPEIoriginal!F20/1200</f>
        <v>8.5875000000000004</v>
      </c>
      <c r="G20" s="9">
        <f>HDTPEIoriginal!G20/1200</f>
        <v>9.3833333333333329</v>
      </c>
      <c r="H20" s="9">
        <f>HDTPEIoriginal!H20/1200</f>
        <v>8.7274999999999991</v>
      </c>
      <c r="J20" s="1">
        <v>17</v>
      </c>
      <c r="K20" s="10">
        <f>HDTPEIoriginal!K20/250</f>
        <v>0.88</v>
      </c>
      <c r="L20" s="10">
        <f>HDTPEIoriginal!L20/500</f>
        <v>0.13800000000000001</v>
      </c>
      <c r="M20" s="10">
        <f>HDTPEIoriginal!M20/1500</f>
        <v>0.20533333333333334</v>
      </c>
      <c r="N20" s="10">
        <f>HDTPEIoriginal!N20/1500</f>
        <v>0.39600000000000002</v>
      </c>
      <c r="O20" s="10">
        <f>HDTPEIoriginal!O20/6000</f>
        <v>0.29433333333333334</v>
      </c>
      <c r="P20" s="10">
        <f>HDTPEIoriginal!P20/6000</f>
        <v>0.30166666666666669</v>
      </c>
      <c r="Q20" s="10">
        <f>HDTPEIoriginal!Q20/6000</f>
        <v>0.27483333333333332</v>
      </c>
    </row>
    <row r="21" spans="1:17" ht="15.5">
      <c r="A21" s="1">
        <v>18</v>
      </c>
      <c r="B21" s="9">
        <f>HDTPEIoriginal!B21/50</f>
        <v>9.98</v>
      </c>
      <c r="C21" s="9">
        <f>HDTPEIoriginal!C21/100</f>
        <v>8.42</v>
      </c>
      <c r="D21" s="9">
        <f>HDTPEIoriginal!D21/300</f>
        <v>8.6833333333333336</v>
      </c>
      <c r="E21" s="9">
        <f>HDTPEIoriginal!E21/300</f>
        <v>8.81</v>
      </c>
      <c r="F21" s="9">
        <f>HDTPEIoriginal!F21/1200</f>
        <v>9.1308333333333334</v>
      </c>
      <c r="G21" s="9">
        <f>HDTPEIoriginal!G21/1200</f>
        <v>8.9600000000000009</v>
      </c>
      <c r="H21" s="9">
        <f>HDTPEIoriginal!H21/1200</f>
        <v>9.2825000000000006</v>
      </c>
      <c r="J21" s="1">
        <v>18</v>
      </c>
      <c r="K21" s="10">
        <f>HDTPEIoriginal!K21/250</f>
        <v>0</v>
      </c>
      <c r="L21" s="10">
        <f>HDTPEIoriginal!L21/500</f>
        <v>0.312</v>
      </c>
      <c r="M21" s="10">
        <f>HDTPEIoriginal!M21/1500</f>
        <v>0.33600000000000002</v>
      </c>
      <c r="N21" s="10">
        <f>HDTPEIoriginal!N21/1500</f>
        <v>0.26733333333333331</v>
      </c>
      <c r="O21" s="10">
        <f>HDTPEIoriginal!O21/6000</f>
        <v>0.23400000000000001</v>
      </c>
      <c r="P21" s="10">
        <f>HDTPEIoriginal!P21/6000</f>
        <v>0.27400000000000002</v>
      </c>
      <c r="Q21" s="10">
        <f>HDTPEIoriginal!Q21/6000</f>
        <v>0.374</v>
      </c>
    </row>
    <row r="22" spans="1:17" ht="15.5">
      <c r="A22" s="1">
        <v>19</v>
      </c>
      <c r="B22" s="9">
        <f>HDTPEIoriginal!B22/50</f>
        <v>6.86</v>
      </c>
      <c r="C22" s="9">
        <f>HDTPEIoriginal!C22/100</f>
        <v>9.44</v>
      </c>
      <c r="D22" s="9">
        <f>HDTPEIoriginal!D22/300</f>
        <v>8.2766666666666673</v>
      </c>
      <c r="E22" s="9">
        <f>HDTPEIoriginal!E22/300</f>
        <v>8.6266666666666669</v>
      </c>
      <c r="F22" s="9">
        <f>HDTPEIoriginal!F22/1200</f>
        <v>8.8524999999999991</v>
      </c>
      <c r="G22" s="9">
        <f>HDTPEIoriginal!G22/1200</f>
        <v>9.3266666666666662</v>
      </c>
      <c r="H22" s="9">
        <f>HDTPEIoriginal!H22/1200</f>
        <v>8.9991666666666674</v>
      </c>
      <c r="J22" s="1">
        <v>19</v>
      </c>
      <c r="K22" s="10">
        <f>HDTPEIoriginal!K22/250</f>
        <v>0</v>
      </c>
      <c r="L22" s="10">
        <f>HDTPEIoriginal!L22/500</f>
        <v>0.75</v>
      </c>
      <c r="M22" s="10">
        <f>HDTPEIoriginal!M22/1500</f>
        <v>0.18733333333333332</v>
      </c>
      <c r="N22" s="10">
        <f>HDTPEIoriginal!N22/1500</f>
        <v>0.23133333333333334</v>
      </c>
      <c r="O22" s="10">
        <f>HDTPEIoriginal!O22/6000</f>
        <v>0.29699999999999999</v>
      </c>
      <c r="P22" s="10">
        <f>HDTPEIoriginal!P22/6000</f>
        <v>0.33833333333333332</v>
      </c>
      <c r="Q22" s="10">
        <f>HDTPEIoriginal!Q22/6000</f>
        <v>0.32516666666666666</v>
      </c>
    </row>
    <row r="23" spans="1:17" ht="15.5">
      <c r="A23" s="1">
        <v>20</v>
      </c>
      <c r="B23" s="9">
        <f>HDTPEIoriginal!B23/50</f>
        <v>7.28</v>
      </c>
      <c r="C23" s="9">
        <f>HDTPEIoriginal!C23/100</f>
        <v>8.5500000000000007</v>
      </c>
      <c r="D23" s="9">
        <f>HDTPEIoriginal!D23/300</f>
        <v>8.0833333333333339</v>
      </c>
      <c r="E23" s="9">
        <f>HDTPEIoriginal!E23/300</f>
        <v>8.3699999999999992</v>
      </c>
      <c r="F23" s="9">
        <f>HDTPEIoriginal!F23/1200</f>
        <v>9.2575000000000003</v>
      </c>
      <c r="G23" s="9">
        <f>HDTPEIoriginal!G23/1200</f>
        <v>9.1266666666666669</v>
      </c>
      <c r="H23" s="9">
        <f>HDTPEIoriginal!H23/1200</f>
        <v>9.350833333333334</v>
      </c>
      <c r="J23" s="1">
        <v>20</v>
      </c>
      <c r="K23" s="10">
        <f>HDTPEIoriginal!K23/250</f>
        <v>0</v>
      </c>
      <c r="L23" s="10">
        <f>HDTPEIoriginal!L23/500</f>
        <v>0.47199999999999998</v>
      </c>
      <c r="M23" s="10">
        <f>HDTPEIoriginal!M23/1500</f>
        <v>0.42333333333333334</v>
      </c>
      <c r="N23" s="10">
        <f>HDTPEIoriginal!N23/1500</f>
        <v>0.41466666666666668</v>
      </c>
      <c r="O23" s="10">
        <f>HDTPEIoriginal!O23/6000</f>
        <v>0.30716666666666664</v>
      </c>
      <c r="P23" s="10">
        <f>HDTPEIoriginal!P23/6000</f>
        <v>0.32283333333333336</v>
      </c>
      <c r="Q23" s="10">
        <f>HDTPEIoriginal!Q23/6000</f>
        <v>0.31816666666666665</v>
      </c>
    </row>
    <row r="24" spans="1:17" ht="15.5">
      <c r="A24" s="1">
        <v>21</v>
      </c>
      <c r="B24" s="9">
        <f>HDTPEIoriginal!B24/50</f>
        <v>10.78</v>
      </c>
      <c r="C24" s="9">
        <f>HDTPEIoriginal!C24/100</f>
        <v>7.42</v>
      </c>
      <c r="D24" s="9">
        <f>HDTPEIoriginal!D24/300</f>
        <v>9.4166666666666661</v>
      </c>
      <c r="E24" s="9">
        <f>HDTPEIoriginal!E24/300</f>
        <v>7.97</v>
      </c>
      <c r="F24" s="9">
        <f>HDTPEIoriginal!F24/1200</f>
        <v>8.8616666666666664</v>
      </c>
      <c r="G24" s="9">
        <f>HDTPEIoriginal!G24/1200</f>
        <v>9.4908333333333328</v>
      </c>
      <c r="H24" s="9">
        <f>HDTPEIoriginal!H24/1200</f>
        <v>8.92</v>
      </c>
      <c r="J24" s="1">
        <v>21</v>
      </c>
      <c r="K24" s="10">
        <f>HDTPEIoriginal!K24/250</f>
        <v>0</v>
      </c>
      <c r="L24" s="10">
        <f>HDTPEIoriginal!L24/500</f>
        <v>0.79200000000000004</v>
      </c>
      <c r="M24" s="10">
        <f>HDTPEIoriginal!M24/1500</f>
        <v>0.20266666666666666</v>
      </c>
      <c r="N24" s="10">
        <f>HDTPEIoriginal!N24/1500</f>
        <v>0.15266666666666667</v>
      </c>
      <c r="O24" s="10">
        <f>HDTPEIoriginal!O24/6000</f>
        <v>0.29633333333333334</v>
      </c>
      <c r="P24" s="10">
        <f>HDTPEIoriginal!P24/6000</f>
        <v>0.36449999999999999</v>
      </c>
      <c r="Q24" s="10">
        <f>HDTPEIoriginal!Q24/6000</f>
        <v>0.28749999999999998</v>
      </c>
    </row>
    <row r="25" spans="1:17" ht="15.5">
      <c r="A25" s="1">
        <v>22</v>
      </c>
      <c r="B25" s="9">
        <f>HDTPEIoriginal!B25/50</f>
        <v>7.86</v>
      </c>
      <c r="C25" s="9">
        <f>HDTPEIoriginal!C25/100</f>
        <v>9.24</v>
      </c>
      <c r="D25" s="9">
        <f>HDTPEIoriginal!D25/300</f>
        <v>8.6533333333333342</v>
      </c>
      <c r="E25" s="9">
        <f>HDTPEIoriginal!E25/300</f>
        <v>9.0233333333333334</v>
      </c>
      <c r="F25" s="9">
        <f>HDTPEIoriginal!F25/1200</f>
        <v>9.206666666666667</v>
      </c>
      <c r="G25" s="9">
        <f>HDTPEIoriginal!G25/1200</f>
        <v>9.4241666666666664</v>
      </c>
      <c r="H25" s="9">
        <f>HDTPEIoriginal!H25/1200</f>
        <v>9.2675000000000001</v>
      </c>
      <c r="J25" s="1">
        <v>22</v>
      </c>
      <c r="K25" s="10">
        <f>HDTPEIoriginal!K25/250</f>
        <v>0.34799999999999998</v>
      </c>
      <c r="L25" s="10">
        <f>HDTPEIoriginal!L25/500</f>
        <v>0.23400000000000001</v>
      </c>
      <c r="M25" s="10">
        <f>HDTPEIoriginal!M25/1500</f>
        <v>6.4666666666666664E-2</v>
      </c>
      <c r="N25" s="10">
        <f>HDTPEIoriginal!N25/1500</f>
        <v>0.40799999999999997</v>
      </c>
      <c r="O25" s="10">
        <f>HDTPEIoriginal!O25/6000</f>
        <v>0.27283333333333332</v>
      </c>
      <c r="P25" s="10">
        <f>HDTPEIoriginal!P25/6000</f>
        <v>0.34399999999999997</v>
      </c>
      <c r="Q25" s="10">
        <f>HDTPEIoriginal!Q25/6000</f>
        <v>0.29783333333333334</v>
      </c>
    </row>
    <row r="26" spans="1:17" ht="15.5">
      <c r="A26" s="1">
        <v>23</v>
      </c>
      <c r="B26" s="9">
        <f>HDTPEIoriginal!B26/50</f>
        <v>7.04</v>
      </c>
      <c r="C26" s="9">
        <f>HDTPEIoriginal!C26/100</f>
        <v>7.45</v>
      </c>
      <c r="D26" s="9">
        <f>HDTPEIoriginal!D26/300</f>
        <v>8.4766666666666666</v>
      </c>
      <c r="E26" s="9">
        <f>HDTPEIoriginal!E26/300</f>
        <v>8.8233333333333341</v>
      </c>
      <c r="F26" s="9">
        <f>HDTPEIoriginal!F26/1200</f>
        <v>9.0525000000000002</v>
      </c>
      <c r="G26" s="9">
        <f>HDTPEIoriginal!G26/1200</f>
        <v>9.67</v>
      </c>
      <c r="H26" s="9">
        <f>HDTPEIoriginal!H26/1200</f>
        <v>9.2483333333333331</v>
      </c>
      <c r="J26" s="1">
        <v>23</v>
      </c>
      <c r="K26" s="10">
        <f>HDTPEIoriginal!K26/250</f>
        <v>0</v>
      </c>
      <c r="L26" s="10">
        <f>HDTPEIoriginal!L26/500</f>
        <v>0.108</v>
      </c>
      <c r="M26" s="10">
        <f>HDTPEIoriginal!M26/1500</f>
        <v>0.31866666666666665</v>
      </c>
      <c r="N26" s="10">
        <f>HDTPEIoriginal!N26/1500</f>
        <v>0.36666666666666664</v>
      </c>
      <c r="O26" s="10">
        <f>HDTPEIoriginal!O26/6000</f>
        <v>0.28883333333333333</v>
      </c>
      <c r="P26" s="10">
        <f>HDTPEIoriginal!P26/6000</f>
        <v>0.29799999999999999</v>
      </c>
      <c r="Q26" s="10">
        <f>HDTPEIoriginal!Q26/6000</f>
        <v>0.27200000000000002</v>
      </c>
    </row>
    <row r="27" spans="1:17" ht="15.5">
      <c r="A27" s="1">
        <v>24</v>
      </c>
      <c r="B27" s="9">
        <f>HDTPEIoriginal!B27/50</f>
        <v>3.42</v>
      </c>
      <c r="C27" s="9">
        <f>HDTPEIoriginal!C27/100</f>
        <v>6.34</v>
      </c>
      <c r="D27" s="9">
        <f>HDTPEIoriginal!D27/300</f>
        <v>7.9833333333333334</v>
      </c>
      <c r="E27" s="9">
        <f>HDTPEIoriginal!E27/300</f>
        <v>9.6199999999999992</v>
      </c>
      <c r="F27" s="9">
        <f>HDTPEIoriginal!F27/1200</f>
        <v>9.2516666666666669</v>
      </c>
      <c r="G27" s="9">
        <f>HDTPEIoriginal!G27/1200</f>
        <v>9.461666666666666</v>
      </c>
      <c r="H27" s="9">
        <f>HDTPEIoriginal!H27/1200</f>
        <v>9.4558333333333326</v>
      </c>
      <c r="J27" s="1">
        <v>24</v>
      </c>
      <c r="K27" s="10">
        <f>HDTPEIoriginal!K27/250</f>
        <v>0</v>
      </c>
      <c r="L27" s="10">
        <f>HDTPEIoriginal!L27/500</f>
        <v>2.8000000000000001E-2</v>
      </c>
      <c r="M27" s="10">
        <f>HDTPEIoriginal!M27/1500</f>
        <v>0.30399999999999999</v>
      </c>
      <c r="N27" s="10">
        <f>HDTPEIoriginal!N27/1500</f>
        <v>0.16200000000000001</v>
      </c>
      <c r="O27" s="10">
        <f>HDTPEIoriginal!O27/6000</f>
        <v>0.30449999999999999</v>
      </c>
      <c r="P27" s="10">
        <f>HDTPEIoriginal!P27/6000</f>
        <v>0.29466666666666669</v>
      </c>
      <c r="Q27" s="10">
        <f>HDTPEIoriginal!Q27/6000</f>
        <v>0.23466666666666666</v>
      </c>
    </row>
    <row r="28" spans="1:17" ht="15.5">
      <c r="A28" s="1">
        <v>25</v>
      </c>
      <c r="B28" s="9">
        <f>HDTPEIoriginal!B28/50</f>
        <v>10.74</v>
      </c>
      <c r="C28" s="9">
        <f>HDTPEIoriginal!C28/100</f>
        <v>9.51</v>
      </c>
      <c r="D28" s="9">
        <f>HDTPEIoriginal!D28/300</f>
        <v>8.52</v>
      </c>
      <c r="E28" s="9">
        <f>HDTPEIoriginal!E28/300</f>
        <v>8.4066666666666663</v>
      </c>
      <c r="F28" s="9">
        <f>HDTPEIoriginal!F28/1200</f>
        <v>9.2774999999999999</v>
      </c>
      <c r="G28" s="9">
        <f>HDTPEIoriginal!G28/1200</f>
        <v>9.7866666666666671</v>
      </c>
      <c r="H28" s="9">
        <f>HDTPEIoriginal!H28/1200</f>
        <v>9.31</v>
      </c>
      <c r="J28" s="1">
        <v>25</v>
      </c>
      <c r="K28" s="10">
        <f>HDTPEIoriginal!K28/250</f>
        <v>0.17199999999999999</v>
      </c>
      <c r="L28" s="10">
        <f>HDTPEIoriginal!L28/500</f>
        <v>0.24199999999999999</v>
      </c>
      <c r="M28" s="10">
        <f>HDTPEIoriginal!M28/1500</f>
        <v>0.28333333333333333</v>
      </c>
      <c r="N28" s="10">
        <f>HDTPEIoriginal!N28/1500</f>
        <v>0.13600000000000001</v>
      </c>
      <c r="O28" s="10">
        <f>HDTPEIoriginal!O28/6000</f>
        <v>0.28816666666666668</v>
      </c>
      <c r="P28" s="10">
        <f>HDTPEIoriginal!P28/6000</f>
        <v>0.34366666666666668</v>
      </c>
      <c r="Q28" s="10">
        <f>HDTPEIoriginal!Q28/6000</f>
        <v>0.30199999999999999</v>
      </c>
    </row>
    <row r="29" spans="1:17" ht="15.5">
      <c r="A29" s="1">
        <v>26</v>
      </c>
      <c r="B29" s="9">
        <f>HDTPEIoriginal!B29/50</f>
        <v>2.48</v>
      </c>
      <c r="C29" s="9">
        <f>HDTPEIoriginal!C29/100</f>
        <v>8.68</v>
      </c>
      <c r="D29" s="9">
        <f>HDTPEIoriginal!D29/300</f>
        <v>8.2766666666666673</v>
      </c>
      <c r="E29" s="9">
        <f>HDTPEIoriginal!E29/300</f>
        <v>8.663333333333334</v>
      </c>
      <c r="F29" s="9">
        <f>HDTPEIoriginal!F29/1200</f>
        <v>9.3149999999999995</v>
      </c>
      <c r="G29" s="9">
        <f>HDTPEIoriginal!G29/1200</f>
        <v>9.5491666666666664</v>
      </c>
      <c r="H29" s="9">
        <f>HDTPEIoriginal!H29/1200</f>
        <v>9.6549999999999994</v>
      </c>
      <c r="J29" s="1">
        <v>26</v>
      </c>
      <c r="K29" s="10">
        <f>HDTPEIoriginal!K29/250</f>
        <v>0</v>
      </c>
      <c r="L29" s="10">
        <f>HDTPEIoriginal!L29/500</f>
        <v>0.23400000000000001</v>
      </c>
      <c r="M29" s="10">
        <f>HDTPEIoriginal!M29/1500</f>
        <v>0.31</v>
      </c>
      <c r="N29" s="10">
        <f>HDTPEIoriginal!N29/1500</f>
        <v>0.17466666666666666</v>
      </c>
      <c r="O29" s="10">
        <f>HDTPEIoriginal!O29/6000</f>
        <v>0.32200000000000001</v>
      </c>
      <c r="P29" s="10">
        <f>HDTPEIoriginal!P29/6000</f>
        <v>0.31833333333333336</v>
      </c>
      <c r="Q29" s="10">
        <f>HDTPEIoriginal!Q29/6000</f>
        <v>0.26333333333333331</v>
      </c>
    </row>
    <row r="30" spans="1:17" ht="15.5">
      <c r="A30" s="1">
        <v>27</v>
      </c>
      <c r="B30" s="9">
        <f>HDTPEIoriginal!B30/50</f>
        <v>10.84</v>
      </c>
      <c r="C30" s="9">
        <f>HDTPEIoriginal!C30/100</f>
        <v>9.41</v>
      </c>
      <c r="D30" s="9">
        <f>HDTPEIoriginal!D30/300</f>
        <v>8.7533333333333339</v>
      </c>
      <c r="E30" s="9">
        <f>HDTPEIoriginal!E30/300</f>
        <v>8.8833333333333329</v>
      </c>
      <c r="F30" s="9">
        <f>HDTPEIoriginal!F30/1200</f>
        <v>9.3383333333333329</v>
      </c>
      <c r="G30" s="9">
        <f>HDTPEIoriginal!G30/1200</f>
        <v>9.4875000000000007</v>
      </c>
      <c r="H30" s="9">
        <f>HDTPEIoriginal!H30/1200</f>
        <v>9.5641666666666669</v>
      </c>
      <c r="J30" s="1">
        <v>27</v>
      </c>
      <c r="K30" s="10">
        <f>HDTPEIoriginal!K30/250</f>
        <v>0</v>
      </c>
      <c r="L30" s="10">
        <f>HDTPEIoriginal!L30/500</f>
        <v>0</v>
      </c>
      <c r="M30" s="10">
        <f>HDTPEIoriginal!M30/1500</f>
        <v>0.19866666666666666</v>
      </c>
      <c r="N30" s="10">
        <f>HDTPEIoriginal!N30/1500</f>
        <v>0.28799999999999998</v>
      </c>
      <c r="O30" s="10">
        <f>HDTPEIoriginal!O30/6000</f>
        <v>0.32716666666666666</v>
      </c>
      <c r="P30" s="10">
        <f>HDTPEIoriginal!P30/6000</f>
        <v>0.29216666666666669</v>
      </c>
      <c r="Q30" s="10">
        <f>HDTPEIoriginal!Q30/6000</f>
        <v>0.33550000000000002</v>
      </c>
    </row>
    <row r="31" spans="1:17" ht="15.5">
      <c r="A31" s="1">
        <v>28</v>
      </c>
      <c r="B31" s="9">
        <f>HDTPEIoriginal!B31/50</f>
        <v>7.4</v>
      </c>
      <c r="C31" s="9">
        <f>HDTPEIoriginal!C31/100</f>
        <v>8.74</v>
      </c>
      <c r="D31" s="9">
        <f>HDTPEIoriginal!D31/300</f>
        <v>8.7333333333333325</v>
      </c>
      <c r="E31" s="9">
        <f>HDTPEIoriginal!E31/300</f>
        <v>9.3633333333333333</v>
      </c>
      <c r="F31" s="9">
        <f>HDTPEIoriginal!F31/1200</f>
        <v>9.538333333333334</v>
      </c>
      <c r="G31" s="9">
        <f>HDTPEIoriginal!G31/1200</f>
        <v>9.5591666666666661</v>
      </c>
      <c r="H31" s="9">
        <f>HDTPEIoriginal!H31/1200</f>
        <v>9.4241666666666664</v>
      </c>
      <c r="J31" s="1">
        <v>28</v>
      </c>
      <c r="K31" s="10">
        <f>HDTPEIoriginal!K31/250</f>
        <v>0.496</v>
      </c>
      <c r="L31" s="10">
        <f>HDTPEIoriginal!L31/500</f>
        <v>0.44600000000000001</v>
      </c>
      <c r="M31" s="10">
        <f>HDTPEIoriginal!M31/1500</f>
        <v>0.15333333333333332</v>
      </c>
      <c r="N31" s="10">
        <f>HDTPEIoriginal!N31/1500</f>
        <v>0.36666666666666664</v>
      </c>
      <c r="O31" s="10">
        <f>HDTPEIoriginal!O31/6000</f>
        <v>0.31083333333333335</v>
      </c>
      <c r="P31" s="10">
        <f>HDTPEIoriginal!P31/6000</f>
        <v>0.27783333333333332</v>
      </c>
      <c r="Q31" s="10">
        <f>HDTPEIoriginal!Q31/6000</f>
        <v>0.34216666666666667</v>
      </c>
    </row>
    <row r="32" spans="1:17" ht="15.5">
      <c r="A32" s="1">
        <v>29</v>
      </c>
      <c r="B32" s="9">
        <f>HDTPEIoriginal!B32/50</f>
        <v>9.24</v>
      </c>
      <c r="C32" s="9">
        <f>HDTPEIoriginal!C32/100</f>
        <v>8.25</v>
      </c>
      <c r="D32" s="9">
        <f>HDTPEIoriginal!D32/300</f>
        <v>8.6566666666666663</v>
      </c>
      <c r="E32" s="9">
        <f>HDTPEIoriginal!E32/300</f>
        <v>8.6333333333333329</v>
      </c>
      <c r="F32" s="9">
        <f>HDTPEIoriginal!F32/1200</f>
        <v>9.4600000000000009</v>
      </c>
      <c r="G32" s="9">
        <f>HDTPEIoriginal!G32/1200</f>
        <v>10.196666666666667</v>
      </c>
      <c r="H32" s="9">
        <f>HDTPEIoriginal!H32/1200</f>
        <v>9.5458333333333325</v>
      </c>
      <c r="J32" s="1">
        <v>29</v>
      </c>
      <c r="K32" s="10">
        <f>HDTPEIoriginal!K32/250</f>
        <v>1.268</v>
      </c>
      <c r="L32" s="10">
        <f>HDTPEIoriginal!L32/500</f>
        <v>0.35</v>
      </c>
      <c r="M32" s="10">
        <f>HDTPEIoriginal!M32/1500</f>
        <v>4.8666666666666664E-2</v>
      </c>
      <c r="N32" s="10">
        <f>HDTPEIoriginal!N32/1500</f>
        <v>0.42399999999999999</v>
      </c>
      <c r="O32" s="10">
        <f>HDTPEIoriginal!O32/6000</f>
        <v>0.28466666666666668</v>
      </c>
      <c r="P32" s="10">
        <f>HDTPEIoriginal!P32/6000</f>
        <v>0.33233333333333331</v>
      </c>
      <c r="Q32" s="10">
        <f>HDTPEIoriginal!Q32/6000</f>
        <v>0.32350000000000001</v>
      </c>
    </row>
    <row r="33" spans="1:17" ht="15.5">
      <c r="A33" s="1">
        <v>30</v>
      </c>
      <c r="B33" s="9">
        <f>HDTPEIoriginal!B33/50</f>
        <v>2.82</v>
      </c>
      <c r="C33" s="9">
        <f>HDTPEIoriginal!C33/100</f>
        <v>7.82</v>
      </c>
      <c r="D33" s="9">
        <f>HDTPEIoriginal!D33/300</f>
        <v>9.17</v>
      </c>
      <c r="E33" s="9">
        <f>HDTPEIoriginal!E33/300</f>
        <v>9.24</v>
      </c>
      <c r="F33" s="9">
        <f>HDTPEIoriginal!F33/1200</f>
        <v>9.5366666666666671</v>
      </c>
      <c r="G33" s="9">
        <f>HDTPEIoriginal!G33/1200</f>
        <v>9.5541666666666671</v>
      </c>
      <c r="H33" s="9">
        <f>HDTPEIoriginal!H33/1200</f>
        <v>10.015833333333333</v>
      </c>
      <c r="J33" s="1">
        <v>30</v>
      </c>
      <c r="K33" s="10">
        <f>HDTPEIoriginal!K33/250</f>
        <v>0</v>
      </c>
      <c r="L33" s="10">
        <f>HDTPEIoriginal!L33/500</f>
        <v>0.27</v>
      </c>
      <c r="M33" s="10">
        <f>HDTPEIoriginal!M33/1500</f>
        <v>0.36533333333333334</v>
      </c>
      <c r="N33" s="10">
        <f>HDTPEIoriginal!N33/1500</f>
        <v>0.34666666666666668</v>
      </c>
      <c r="O33" s="10">
        <f>HDTPEIoriginal!O33/6000</f>
        <v>0.30499999999999999</v>
      </c>
      <c r="P33" s="10">
        <f>HDTPEIoriginal!P33/6000</f>
        <v>0.33700000000000002</v>
      </c>
      <c r="Q33" s="10">
        <f>HDTPEIoriginal!Q33/6000</f>
        <v>0.34449999999999997</v>
      </c>
    </row>
    <row r="34" spans="1:17" ht="15.5">
      <c r="A34" s="1">
        <v>31</v>
      </c>
      <c r="B34" s="9">
        <f>HDTPEIoriginal!B34/50</f>
        <v>8.1</v>
      </c>
      <c r="C34" s="9">
        <f>HDTPEIoriginal!C34/100</f>
        <v>8.43</v>
      </c>
      <c r="D34" s="9">
        <f>HDTPEIoriginal!D34/300</f>
        <v>9.2966666666666669</v>
      </c>
      <c r="E34" s="9">
        <f>HDTPEIoriginal!E34/300</f>
        <v>8.8066666666666666</v>
      </c>
      <c r="F34" s="9">
        <f>HDTPEIoriginal!F34/1200</f>
        <v>9.2850000000000001</v>
      </c>
      <c r="G34" s="9">
        <f>HDTPEIoriginal!G34/1200</f>
        <v>9.9550000000000001</v>
      </c>
      <c r="H34" s="9">
        <f>HDTPEIoriginal!H34/1200</f>
        <v>9.6925000000000008</v>
      </c>
      <c r="J34" s="1">
        <v>31</v>
      </c>
      <c r="K34" s="10">
        <f>HDTPEIoriginal!K34/250</f>
        <v>0.70399999999999996</v>
      </c>
      <c r="L34" s="10">
        <f>HDTPEIoriginal!L34/500</f>
        <v>0.42199999999999999</v>
      </c>
      <c r="M34" s="10">
        <f>HDTPEIoriginal!M34/1500</f>
        <v>0.46266666666666667</v>
      </c>
      <c r="N34" s="10">
        <f>HDTPEIoriginal!N34/1500</f>
        <v>0.46266666666666667</v>
      </c>
      <c r="O34" s="10">
        <f>HDTPEIoriginal!O34/6000</f>
        <v>0.26350000000000001</v>
      </c>
      <c r="P34" s="10">
        <f>HDTPEIoriginal!P34/6000</f>
        <v>0.30099999999999999</v>
      </c>
      <c r="Q34" s="10">
        <f>HDTPEIoriginal!Q34/6000</f>
        <v>0.31066666666666665</v>
      </c>
    </row>
    <row r="35" spans="1:17" ht="15.5">
      <c r="A35" s="1">
        <v>32</v>
      </c>
      <c r="B35" s="9">
        <f>HDTPEIoriginal!B35/50</f>
        <v>6.04</v>
      </c>
      <c r="C35" s="9">
        <f>HDTPEIoriginal!C35/100</f>
        <v>8.5</v>
      </c>
      <c r="D35" s="9">
        <f>HDTPEIoriginal!D35/300</f>
        <v>8.5566666666666666</v>
      </c>
      <c r="E35" s="9">
        <f>HDTPEIoriginal!E35/300</f>
        <v>8.5299999999999994</v>
      </c>
      <c r="F35" s="9">
        <f>HDTPEIoriginal!F35/1200</f>
        <v>9.5466666666666669</v>
      </c>
      <c r="G35" s="9">
        <f>HDTPEIoriginal!G35/1200</f>
        <v>10.159166666666666</v>
      </c>
      <c r="H35" s="9">
        <f>HDTPEIoriginal!H35/1200</f>
        <v>9.7925000000000004</v>
      </c>
      <c r="J35" s="1">
        <v>32</v>
      </c>
      <c r="K35" s="10">
        <f>HDTPEIoriginal!K35/250</f>
        <v>1.532</v>
      </c>
      <c r="L35" s="10">
        <f>HDTPEIoriginal!L35/500</f>
        <v>0.66</v>
      </c>
      <c r="M35" s="10">
        <f>HDTPEIoriginal!M35/1500</f>
        <v>0.46800000000000003</v>
      </c>
      <c r="N35" s="10">
        <f>HDTPEIoriginal!N35/1500</f>
        <v>0.32733333333333331</v>
      </c>
      <c r="O35" s="10">
        <f>HDTPEIoriginal!O35/6000</f>
        <v>0.32333333333333331</v>
      </c>
      <c r="P35" s="10">
        <f>HDTPEIoriginal!P35/6000</f>
        <v>0.32850000000000001</v>
      </c>
      <c r="Q35" s="10">
        <f>HDTPEIoriginal!Q35/6000</f>
        <v>0.33666666666666667</v>
      </c>
    </row>
    <row r="36" spans="1:17" ht="15.5">
      <c r="A36" s="1">
        <v>33</v>
      </c>
      <c r="B36" s="9">
        <f>HDTPEIoriginal!B36/50</f>
        <v>7.06</v>
      </c>
      <c r="C36" s="9">
        <f>HDTPEIoriginal!C36/100</f>
        <v>8.43</v>
      </c>
      <c r="D36" s="9">
        <f>HDTPEIoriginal!D36/300</f>
        <v>8.8000000000000007</v>
      </c>
      <c r="E36" s="9">
        <f>HDTPEIoriginal!E36/300</f>
        <v>8.7266666666666666</v>
      </c>
      <c r="F36" s="9">
        <f>HDTPEIoriginal!F36/1200</f>
        <v>10.003333333333334</v>
      </c>
      <c r="G36" s="9">
        <f>HDTPEIoriginal!G36/1200</f>
        <v>9.9791666666666661</v>
      </c>
      <c r="H36" s="9">
        <f>HDTPEIoriginal!H36/1200</f>
        <v>10.008333333333333</v>
      </c>
      <c r="J36" s="1">
        <v>33</v>
      </c>
      <c r="K36" s="10">
        <f>HDTPEIoriginal!K36/250</f>
        <v>0.45200000000000001</v>
      </c>
      <c r="L36" s="10">
        <f>HDTPEIoriginal!L36/500</f>
        <v>0.158</v>
      </c>
      <c r="M36" s="10">
        <f>HDTPEIoriginal!M36/1500</f>
        <v>0.54866666666666664</v>
      </c>
      <c r="N36" s="10">
        <f>HDTPEIoriginal!N36/1500</f>
        <v>0.27266666666666667</v>
      </c>
      <c r="O36" s="10">
        <f>HDTPEIoriginal!O36/6000</f>
        <v>0.30199999999999999</v>
      </c>
      <c r="P36" s="10">
        <f>HDTPEIoriginal!P36/6000</f>
        <v>0.32233333333333336</v>
      </c>
      <c r="Q36" s="10">
        <f>HDTPEIoriginal!Q36/6000</f>
        <v>0.34200000000000003</v>
      </c>
    </row>
    <row r="37" spans="1:17" ht="15.5">
      <c r="A37" s="1">
        <v>34</v>
      </c>
      <c r="B37" s="9">
        <f>HDTPEIoriginal!B37/50</f>
        <v>6.2</v>
      </c>
      <c r="C37" s="9">
        <f>HDTPEIoriginal!C37/100</f>
        <v>9.16</v>
      </c>
      <c r="D37" s="9">
        <f>HDTPEIoriginal!D37/300</f>
        <v>8.5366666666666671</v>
      </c>
      <c r="E37" s="9">
        <f>HDTPEIoriginal!E37/300</f>
        <v>9.1733333333333338</v>
      </c>
      <c r="F37" s="9">
        <f>HDTPEIoriginal!F37/1200</f>
        <v>10.079166666666667</v>
      </c>
      <c r="G37" s="9">
        <f>HDTPEIoriginal!G37/1200</f>
        <v>9.9075000000000006</v>
      </c>
      <c r="H37" s="9">
        <f>HDTPEIoriginal!H37/1200</f>
        <v>10.258333333333333</v>
      </c>
      <c r="J37" s="1">
        <v>34</v>
      </c>
      <c r="K37" s="10">
        <f>HDTPEIoriginal!K37/250</f>
        <v>1.776</v>
      </c>
      <c r="L37" s="10">
        <f>HDTPEIoriginal!L37/500</f>
        <v>0.41599999999999998</v>
      </c>
      <c r="M37" s="10">
        <f>HDTPEIoriginal!M37/1500</f>
        <v>0.47133333333333333</v>
      </c>
      <c r="N37" s="10">
        <f>HDTPEIoriginal!N37/1500</f>
        <v>0.27800000000000002</v>
      </c>
      <c r="O37" s="10">
        <f>HDTPEIoriginal!O37/6000</f>
        <v>0.33866666666666667</v>
      </c>
      <c r="P37" s="10">
        <f>HDTPEIoriginal!P37/6000</f>
        <v>0.31433333333333335</v>
      </c>
      <c r="Q37" s="10">
        <f>HDTPEIoriginal!Q37/6000</f>
        <v>0.30933333333333335</v>
      </c>
    </row>
    <row r="38" spans="1:17" ht="15.5">
      <c r="A38" s="1">
        <v>35</v>
      </c>
      <c r="B38" s="9">
        <f>HDTPEIoriginal!B38/50</f>
        <v>12.66</v>
      </c>
      <c r="C38" s="9">
        <f>HDTPEIoriginal!C38/100</f>
        <v>8.89</v>
      </c>
      <c r="D38" s="9">
        <f>HDTPEIoriginal!D38/300</f>
        <v>9.3033333333333328</v>
      </c>
      <c r="E38" s="9">
        <f>HDTPEIoriginal!E38/300</f>
        <v>9.1566666666666663</v>
      </c>
      <c r="F38" s="9">
        <f>HDTPEIoriginal!F38/1200</f>
        <v>9.9</v>
      </c>
      <c r="G38" s="9">
        <f>HDTPEIoriginal!G38/1200</f>
        <v>10.460833333333333</v>
      </c>
      <c r="H38" s="9">
        <f>HDTPEIoriginal!H38/1200</f>
        <v>9.89</v>
      </c>
      <c r="J38" s="1">
        <v>35</v>
      </c>
      <c r="K38" s="10">
        <f>HDTPEIoriginal!K38/250</f>
        <v>0.76</v>
      </c>
      <c r="L38" s="10">
        <f>HDTPEIoriginal!L38/500</f>
        <v>0.20200000000000001</v>
      </c>
      <c r="M38" s="10">
        <f>HDTPEIoriginal!M38/1500</f>
        <v>0.52933333333333332</v>
      </c>
      <c r="N38" s="10">
        <f>HDTPEIoriginal!N38/1500</f>
        <v>0.24866666666666667</v>
      </c>
      <c r="O38" s="10">
        <f>HDTPEIoriginal!O38/6000</f>
        <v>0.30966666666666665</v>
      </c>
      <c r="P38" s="10">
        <f>HDTPEIoriginal!P38/6000</f>
        <v>0.36</v>
      </c>
      <c r="Q38" s="10">
        <f>HDTPEIoriginal!Q38/6000</f>
        <v>0.31716666666666665</v>
      </c>
    </row>
    <row r="39" spans="1:17" ht="15.5">
      <c r="A39" s="1">
        <v>36</v>
      </c>
      <c r="B39" s="9">
        <f>HDTPEIoriginal!B39/50</f>
        <v>6.3</v>
      </c>
      <c r="C39" s="9">
        <f>HDTPEIoriginal!C39/100</f>
        <v>8.9700000000000006</v>
      </c>
      <c r="D39" s="9">
        <f>HDTPEIoriginal!D39/300</f>
        <v>9.5</v>
      </c>
      <c r="E39" s="9">
        <f>HDTPEIoriginal!E39/300</f>
        <v>9.0466666666666669</v>
      </c>
      <c r="F39" s="9">
        <f>HDTPEIoriginal!F39/1200</f>
        <v>9.8125</v>
      </c>
      <c r="G39" s="9">
        <f>HDTPEIoriginal!G39/1200</f>
        <v>10.3575</v>
      </c>
      <c r="H39" s="9">
        <f>HDTPEIoriginal!H39/1200</f>
        <v>9.8324999999999996</v>
      </c>
      <c r="J39" s="1">
        <v>36</v>
      </c>
      <c r="K39" s="10">
        <f>HDTPEIoriginal!K39/250</f>
        <v>3.2000000000000001E-2</v>
      </c>
      <c r="L39" s="10">
        <f>HDTPEIoriginal!L39/500</f>
        <v>0.64200000000000002</v>
      </c>
      <c r="M39" s="10">
        <f>HDTPEIoriginal!M39/1500</f>
        <v>0.27800000000000002</v>
      </c>
      <c r="N39" s="10">
        <f>HDTPEIoriginal!N39/1500</f>
        <v>0.21066666666666667</v>
      </c>
      <c r="O39" s="10">
        <f>HDTPEIoriginal!O39/6000</f>
        <v>0.31783333333333336</v>
      </c>
      <c r="P39" s="10">
        <f>HDTPEIoriginal!P39/6000</f>
        <v>0.30733333333333335</v>
      </c>
      <c r="Q39" s="10">
        <f>HDTPEIoriginal!Q39/6000</f>
        <v>0.29216666666666669</v>
      </c>
    </row>
    <row r="40" spans="1:17" ht="15.5">
      <c r="A40" s="1">
        <v>37</v>
      </c>
      <c r="B40" s="9">
        <f>HDTPEIoriginal!B40/50</f>
        <v>10.3</v>
      </c>
      <c r="C40" s="9">
        <f>HDTPEIoriginal!C40/100</f>
        <v>8.4700000000000006</v>
      </c>
      <c r="D40" s="9">
        <f>HDTPEIoriginal!D40/300</f>
        <v>9.89</v>
      </c>
      <c r="E40" s="9">
        <f>HDTPEIoriginal!E40/300</f>
        <v>9.663333333333334</v>
      </c>
      <c r="F40" s="9">
        <f>HDTPEIoriginal!F40/1200</f>
        <v>9.9975000000000005</v>
      </c>
      <c r="G40" s="9">
        <f>HDTPEIoriginal!G40/1200</f>
        <v>10.047499999999999</v>
      </c>
      <c r="H40" s="9">
        <f>HDTPEIoriginal!H40/1200</f>
        <v>9.9124999999999996</v>
      </c>
      <c r="J40" s="1">
        <v>37</v>
      </c>
      <c r="K40" s="10">
        <f>HDTPEIoriginal!K40/250</f>
        <v>0.13600000000000001</v>
      </c>
      <c r="L40" s="10">
        <f>HDTPEIoriginal!L40/500</f>
        <v>0.43</v>
      </c>
      <c r="M40" s="10">
        <f>HDTPEIoriginal!M40/1500</f>
        <v>0.22933333333333333</v>
      </c>
      <c r="N40" s="10">
        <f>HDTPEIoriginal!N40/1500</f>
        <v>0.28333333333333333</v>
      </c>
      <c r="O40" s="10">
        <f>HDTPEIoriginal!O40/6000</f>
        <v>0.33483333333333332</v>
      </c>
      <c r="P40" s="10">
        <f>HDTPEIoriginal!P40/6000</f>
        <v>0.33966666666666667</v>
      </c>
      <c r="Q40" s="10">
        <f>HDTPEIoriginal!Q40/6000</f>
        <v>0.26916666666666667</v>
      </c>
    </row>
    <row r="41" spans="1:17" ht="15.5">
      <c r="A41" s="1">
        <v>38</v>
      </c>
      <c r="B41" s="9">
        <f>HDTPEIoriginal!B41/50</f>
        <v>10.24</v>
      </c>
      <c r="C41" s="9">
        <f>HDTPEIoriginal!C41/100</f>
        <v>8.9499999999999993</v>
      </c>
      <c r="D41" s="9">
        <f>HDTPEIoriginal!D41/300</f>
        <v>10.130000000000001</v>
      </c>
      <c r="E41" s="9">
        <f>HDTPEIoriginal!E41/300</f>
        <v>9.2100000000000009</v>
      </c>
      <c r="F41" s="9">
        <f>HDTPEIoriginal!F41/1200</f>
        <v>10.181666666666667</v>
      </c>
      <c r="G41" s="9">
        <f>HDTPEIoriginal!G41/1200</f>
        <v>10.053333333333333</v>
      </c>
      <c r="H41" s="9">
        <f>HDTPEIoriginal!H41/1200</f>
        <v>10.318333333333333</v>
      </c>
      <c r="J41" s="1">
        <v>38</v>
      </c>
      <c r="K41" s="10">
        <f>HDTPEIoriginal!K41/250</f>
        <v>0</v>
      </c>
      <c r="L41" s="10">
        <f>HDTPEIoriginal!L41/500</f>
        <v>9.4E-2</v>
      </c>
      <c r="M41" s="10">
        <f>HDTPEIoriginal!M41/1500</f>
        <v>0.32600000000000001</v>
      </c>
      <c r="N41" s="10">
        <f>HDTPEIoriginal!N41/1500</f>
        <v>0.36399999999999999</v>
      </c>
      <c r="O41" s="10">
        <f>HDTPEIoriginal!O41/6000</f>
        <v>0.31816666666666665</v>
      </c>
      <c r="P41" s="10">
        <f>HDTPEIoriginal!P41/6000</f>
        <v>0.33983333333333332</v>
      </c>
      <c r="Q41" s="10">
        <f>HDTPEIoriginal!Q41/6000</f>
        <v>0.30566666666666664</v>
      </c>
    </row>
    <row r="42" spans="1:17" ht="15.5">
      <c r="A42" s="1">
        <v>39</v>
      </c>
      <c r="B42" s="9">
        <f>HDTPEIoriginal!B42/50</f>
        <v>11</v>
      </c>
      <c r="C42" s="9">
        <f>HDTPEIoriginal!C42/100</f>
        <v>10.220000000000001</v>
      </c>
      <c r="D42" s="9">
        <f>HDTPEIoriginal!D42/300</f>
        <v>9.1266666666666669</v>
      </c>
      <c r="E42" s="9">
        <f>HDTPEIoriginal!E42/300</f>
        <v>9.4233333333333338</v>
      </c>
      <c r="F42" s="9">
        <f>HDTPEIoriginal!F42/1200</f>
        <v>9.7816666666666663</v>
      </c>
      <c r="G42" s="9">
        <f>HDTPEIoriginal!G42/1200</f>
        <v>10.161666666666667</v>
      </c>
      <c r="H42" s="9">
        <f>HDTPEIoriginal!H42/1200</f>
        <v>10.0725</v>
      </c>
      <c r="J42" s="1">
        <v>39</v>
      </c>
      <c r="K42" s="10">
        <f>HDTPEIoriginal!K42/250</f>
        <v>0.872</v>
      </c>
      <c r="L42" s="10">
        <f>HDTPEIoriginal!L42/500</f>
        <v>0.27600000000000002</v>
      </c>
      <c r="M42" s="10">
        <f>HDTPEIoriginal!M42/1500</f>
        <v>0.248</v>
      </c>
      <c r="N42" s="10">
        <f>HDTPEIoriginal!N42/1500</f>
        <v>0.23466666666666666</v>
      </c>
      <c r="O42" s="10">
        <f>HDTPEIoriginal!O42/6000</f>
        <v>0.33916666666666667</v>
      </c>
      <c r="P42" s="10">
        <f>HDTPEIoriginal!P42/6000</f>
        <v>0.30766666666666664</v>
      </c>
      <c r="Q42" s="10">
        <f>HDTPEIoriginal!Q42/6000</f>
        <v>0.34100000000000003</v>
      </c>
    </row>
    <row r="43" spans="1:17" ht="15.5">
      <c r="A43" s="1">
        <v>40</v>
      </c>
      <c r="B43" s="9">
        <f>HDTPEIoriginal!B43/50</f>
        <v>5.74</v>
      </c>
      <c r="C43" s="9">
        <f>HDTPEIoriginal!C43/100</f>
        <v>12.13</v>
      </c>
      <c r="D43" s="9">
        <f>HDTPEIoriginal!D43/300</f>
        <v>10.38</v>
      </c>
      <c r="E43" s="9">
        <f>HDTPEIoriginal!E43/300</f>
        <v>9.6933333333333334</v>
      </c>
      <c r="F43" s="9">
        <f>HDTPEIoriginal!F43/1200</f>
        <v>10.261666666666667</v>
      </c>
      <c r="G43" s="9">
        <f>HDTPEIoriginal!G43/1200</f>
        <v>10.489166666666666</v>
      </c>
      <c r="H43" s="9">
        <f>HDTPEIoriginal!H43/1200</f>
        <v>10.520833333333334</v>
      </c>
      <c r="J43" s="1">
        <v>40</v>
      </c>
      <c r="K43" s="10">
        <f>HDTPEIoriginal!K43/250</f>
        <v>0.18</v>
      </c>
      <c r="L43" s="10">
        <f>HDTPEIoriginal!L43/500</f>
        <v>0.26800000000000002</v>
      </c>
      <c r="M43" s="10">
        <f>HDTPEIoriginal!M43/1500</f>
        <v>0.18933333333333333</v>
      </c>
      <c r="N43" s="10">
        <f>HDTPEIoriginal!N43/1500</f>
        <v>0.28000000000000003</v>
      </c>
      <c r="O43" s="10">
        <f>HDTPEIoriginal!O43/6000</f>
        <v>0.33166666666666667</v>
      </c>
      <c r="P43" s="10">
        <f>HDTPEIoriginal!P43/6000</f>
        <v>0.30149999999999999</v>
      </c>
      <c r="Q43" s="10">
        <f>HDTPEIoriginal!Q43/6000</f>
        <v>0.30199999999999999</v>
      </c>
    </row>
    <row r="44" spans="1:17" ht="15.5">
      <c r="A44" s="1">
        <v>41</v>
      </c>
      <c r="B44" s="9">
        <f>HDTPEIoriginal!B44/50</f>
        <v>12.62</v>
      </c>
      <c r="C44" s="9">
        <f>HDTPEIoriginal!C44/100</f>
        <v>10.01</v>
      </c>
      <c r="D44" s="9">
        <f>HDTPEIoriginal!D44/300</f>
        <v>9.02</v>
      </c>
      <c r="E44" s="9">
        <f>HDTPEIoriginal!E44/300</f>
        <v>9.1066666666666674</v>
      </c>
      <c r="F44" s="9">
        <f>HDTPEIoriginal!F44/1200</f>
        <v>10.0425</v>
      </c>
      <c r="G44" s="9">
        <f>HDTPEIoriginal!G44/1200</f>
        <v>10.4025</v>
      </c>
      <c r="H44" s="9">
        <f>HDTPEIoriginal!H44/1200</f>
        <v>10.174166666666666</v>
      </c>
      <c r="J44" s="1">
        <v>41</v>
      </c>
      <c r="K44" s="10">
        <f>HDTPEIoriginal!K44/250</f>
        <v>0</v>
      </c>
      <c r="L44" s="10">
        <f>HDTPEIoriginal!L44/500</f>
        <v>0.70199999999999996</v>
      </c>
      <c r="M44" s="10">
        <f>HDTPEIoriginal!M44/1500</f>
        <v>0.35133333333333333</v>
      </c>
      <c r="N44" s="10">
        <f>HDTPEIoriginal!N44/1500</f>
        <v>0.25133333333333335</v>
      </c>
      <c r="O44" s="10">
        <f>HDTPEIoriginal!O44/6000</f>
        <v>0.34016666666666667</v>
      </c>
      <c r="P44" s="10">
        <f>HDTPEIoriginal!P44/6000</f>
        <v>0.37316666666666665</v>
      </c>
      <c r="Q44" s="10">
        <f>HDTPEIoriginal!Q44/6000</f>
        <v>0.34383333333333332</v>
      </c>
    </row>
    <row r="45" spans="1:17" ht="15.5">
      <c r="A45" s="1">
        <v>42</v>
      </c>
      <c r="B45" s="9">
        <f>HDTPEIoriginal!B45/50</f>
        <v>11.78</v>
      </c>
      <c r="C45" s="9">
        <f>HDTPEIoriginal!C45/100</f>
        <v>10.07</v>
      </c>
      <c r="D45" s="9">
        <f>HDTPEIoriginal!D45/300</f>
        <v>9.3133333333333326</v>
      </c>
      <c r="E45" s="9">
        <f>HDTPEIoriginal!E45/300</f>
        <v>10.06</v>
      </c>
      <c r="F45" s="9">
        <f>HDTPEIoriginal!F45/1200</f>
        <v>10.250833333333333</v>
      </c>
      <c r="G45" s="9">
        <f>HDTPEIoriginal!G45/1200</f>
        <v>10.4625</v>
      </c>
      <c r="H45" s="9">
        <f>HDTPEIoriginal!H45/1200</f>
        <v>10.535</v>
      </c>
      <c r="J45" s="1">
        <v>42</v>
      </c>
      <c r="K45" s="10">
        <f>HDTPEIoriginal!K45/250</f>
        <v>0.50800000000000001</v>
      </c>
      <c r="L45" s="10">
        <f>HDTPEIoriginal!L45/500</f>
        <v>0.52800000000000002</v>
      </c>
      <c r="M45" s="10">
        <f>HDTPEIoriginal!M45/1500</f>
        <v>0.37133333333333335</v>
      </c>
      <c r="N45" s="10">
        <f>HDTPEIoriginal!N45/1500</f>
        <v>0.35333333333333333</v>
      </c>
      <c r="O45" s="10">
        <f>HDTPEIoriginal!O45/6000</f>
        <v>0.29933333333333334</v>
      </c>
      <c r="P45" s="10">
        <f>HDTPEIoriginal!P45/6000</f>
        <v>0.31866666666666665</v>
      </c>
      <c r="Q45" s="10">
        <f>HDTPEIoriginal!Q45/6000</f>
        <v>0.29733333333333334</v>
      </c>
    </row>
    <row r="46" spans="1:17" ht="15.5">
      <c r="A46" s="1">
        <v>43</v>
      </c>
      <c r="B46" s="9">
        <f>HDTPEIoriginal!B46/50</f>
        <v>9.14</v>
      </c>
      <c r="C46" s="9">
        <f>HDTPEIoriginal!C46/100</f>
        <v>8.14</v>
      </c>
      <c r="D46" s="9">
        <f>HDTPEIoriginal!D46/300</f>
        <v>9.7033333333333331</v>
      </c>
      <c r="E46" s="9">
        <f>HDTPEIoriginal!E46/300</f>
        <v>10.09</v>
      </c>
      <c r="F46" s="9">
        <f>HDTPEIoriginal!F46/1200</f>
        <v>10.411666666666667</v>
      </c>
      <c r="G46" s="9">
        <f>HDTPEIoriginal!G46/1200</f>
        <v>10.578333333333333</v>
      </c>
      <c r="H46" s="9">
        <f>HDTPEIoriginal!H46/1200</f>
        <v>10.021666666666667</v>
      </c>
      <c r="J46" s="1">
        <v>43</v>
      </c>
      <c r="K46" s="10">
        <f>HDTPEIoriginal!K46/250</f>
        <v>1.2E-2</v>
      </c>
      <c r="L46" s="10">
        <f>HDTPEIoriginal!L46/500</f>
        <v>0.96599999999999997</v>
      </c>
      <c r="M46" s="10">
        <f>HDTPEIoriginal!M46/1500</f>
        <v>0.41399999999999998</v>
      </c>
      <c r="N46" s="10">
        <f>HDTPEIoriginal!N46/1500</f>
        <v>0.17133333333333334</v>
      </c>
      <c r="O46" s="10">
        <f>HDTPEIoriginal!O46/6000</f>
        <v>0.33266666666666667</v>
      </c>
      <c r="P46" s="10">
        <f>HDTPEIoriginal!P46/6000</f>
        <v>0.30966666666666665</v>
      </c>
      <c r="Q46" s="10">
        <f>HDTPEIoriginal!Q46/6000</f>
        <v>0.37066666666666664</v>
      </c>
    </row>
    <row r="47" spans="1:17" ht="15.5">
      <c r="A47" s="1">
        <v>44</v>
      </c>
      <c r="B47" s="9">
        <f>HDTPEIoriginal!B47/50</f>
        <v>9.36</v>
      </c>
      <c r="C47" s="9">
        <f>HDTPEIoriginal!C47/100</f>
        <v>6.73</v>
      </c>
      <c r="D47" s="9">
        <f>HDTPEIoriginal!D47/300</f>
        <v>10.293333333333333</v>
      </c>
      <c r="E47" s="9">
        <f>HDTPEIoriginal!E47/300</f>
        <v>9.8333333333333339</v>
      </c>
      <c r="F47" s="9">
        <f>HDTPEIoriginal!F47/1200</f>
        <v>10.691666666666666</v>
      </c>
      <c r="G47" s="9">
        <f>HDTPEIoriginal!G47/1200</f>
        <v>10.770833333333334</v>
      </c>
      <c r="H47" s="9">
        <f>HDTPEIoriginal!H47/1200</f>
        <v>10.529166666666667</v>
      </c>
      <c r="J47" s="1">
        <v>44</v>
      </c>
      <c r="K47" s="10">
        <f>HDTPEIoriginal!K47/250</f>
        <v>0.81599999999999995</v>
      </c>
      <c r="L47" s="10">
        <f>HDTPEIoriginal!L47/500</f>
        <v>0.72799999999999998</v>
      </c>
      <c r="M47" s="10">
        <f>HDTPEIoriginal!M47/1500</f>
        <v>0.38066666666666665</v>
      </c>
      <c r="N47" s="10">
        <f>HDTPEIoriginal!N47/1500</f>
        <v>0.30266666666666664</v>
      </c>
      <c r="O47" s="10">
        <f>HDTPEIoriginal!O47/6000</f>
        <v>0.36166666666666669</v>
      </c>
      <c r="P47" s="10">
        <f>HDTPEIoriginal!P47/6000</f>
        <v>0.35616666666666669</v>
      </c>
      <c r="Q47" s="10">
        <f>HDTPEIoriginal!Q47/6000</f>
        <v>0.32650000000000001</v>
      </c>
    </row>
    <row r="48" spans="1:17" ht="15.5">
      <c r="A48" s="1">
        <v>45</v>
      </c>
      <c r="B48" s="9">
        <f>HDTPEIoriginal!B48/50</f>
        <v>8.94</v>
      </c>
      <c r="C48" s="9">
        <f>HDTPEIoriginal!C48/100</f>
        <v>9.48</v>
      </c>
      <c r="D48" s="9">
        <f>HDTPEIoriginal!D48/300</f>
        <v>10.503333333333334</v>
      </c>
      <c r="E48" s="9">
        <f>HDTPEIoriginal!E48/300</f>
        <v>9.86</v>
      </c>
      <c r="F48" s="9">
        <f>HDTPEIoriginal!F48/1200</f>
        <v>10.463333333333333</v>
      </c>
      <c r="G48" s="9">
        <f>HDTPEIoriginal!G48/1200</f>
        <v>10.8375</v>
      </c>
      <c r="H48" s="9">
        <f>HDTPEIoriginal!H48/1200</f>
        <v>10.388333333333334</v>
      </c>
      <c r="J48" s="1">
        <v>45</v>
      </c>
      <c r="K48" s="10">
        <f>HDTPEIoriginal!K48/250</f>
        <v>0.11600000000000001</v>
      </c>
      <c r="L48" s="10">
        <f>HDTPEIoriginal!L48/500</f>
        <v>0.438</v>
      </c>
      <c r="M48" s="10">
        <f>HDTPEIoriginal!M48/1500</f>
        <v>0.27933333333333332</v>
      </c>
      <c r="N48" s="10">
        <f>HDTPEIoriginal!N48/1500</f>
        <v>0.26733333333333331</v>
      </c>
      <c r="O48" s="10">
        <f>HDTPEIoriginal!O48/6000</f>
        <v>0.29316666666666669</v>
      </c>
      <c r="P48" s="10">
        <f>HDTPEIoriginal!P48/6000</f>
        <v>0.36083333333333334</v>
      </c>
      <c r="Q48" s="10">
        <f>HDTPEIoriginal!Q48/6000</f>
        <v>0.31683333333333336</v>
      </c>
    </row>
    <row r="49" spans="1:17" ht="15.5">
      <c r="A49" s="1">
        <v>46</v>
      </c>
      <c r="B49" s="9">
        <f>HDTPEIoriginal!B49/50</f>
        <v>8.2799999999999994</v>
      </c>
      <c r="C49" s="9">
        <f>HDTPEIoriginal!C49/100</f>
        <v>11.87</v>
      </c>
      <c r="D49" s="9">
        <f>HDTPEIoriginal!D49/300</f>
        <v>9.7133333333333329</v>
      </c>
      <c r="E49" s="9">
        <f>HDTPEIoriginal!E49/300</f>
        <v>10.85</v>
      </c>
      <c r="F49" s="9">
        <f>HDTPEIoriginal!F49/1200</f>
        <v>10.593333333333334</v>
      </c>
      <c r="G49" s="9">
        <f>HDTPEIoriginal!G49/1200</f>
        <v>10.818333333333333</v>
      </c>
      <c r="H49" s="9">
        <f>HDTPEIoriginal!H49/1200</f>
        <v>10.533333333333333</v>
      </c>
      <c r="J49" s="1">
        <v>46</v>
      </c>
      <c r="K49" s="10">
        <f>HDTPEIoriginal!K49/250</f>
        <v>0</v>
      </c>
      <c r="L49" s="10">
        <f>HDTPEIoriginal!L49/500</f>
        <v>0.24</v>
      </c>
      <c r="M49" s="10">
        <f>HDTPEIoriginal!M49/1500</f>
        <v>0.22</v>
      </c>
      <c r="N49" s="10">
        <f>HDTPEIoriginal!N49/1500</f>
        <v>0.36466666666666664</v>
      </c>
      <c r="O49" s="10">
        <f>HDTPEIoriginal!O49/6000</f>
        <v>0.33483333333333332</v>
      </c>
      <c r="P49" s="10">
        <f>HDTPEIoriginal!P49/6000</f>
        <v>0.29933333333333334</v>
      </c>
      <c r="Q49" s="10">
        <f>HDTPEIoriginal!Q49/6000</f>
        <v>0.32550000000000001</v>
      </c>
    </row>
    <row r="50" spans="1:17" ht="15.5">
      <c r="A50" s="1">
        <v>47</v>
      </c>
      <c r="B50" s="9">
        <f>HDTPEIoriginal!B50/50</f>
        <v>14.34</v>
      </c>
      <c r="C50" s="9">
        <f>HDTPEIoriginal!C50/100</f>
        <v>10.45</v>
      </c>
      <c r="D50" s="9">
        <f>HDTPEIoriginal!D50/300</f>
        <v>10.713333333333333</v>
      </c>
      <c r="E50" s="9">
        <f>HDTPEIoriginal!E50/300</f>
        <v>10.426666666666666</v>
      </c>
      <c r="F50" s="9">
        <f>HDTPEIoriginal!F50/1200</f>
        <v>10.355833333333333</v>
      </c>
      <c r="G50" s="9">
        <f>HDTPEIoriginal!G50/1200</f>
        <v>10.909166666666666</v>
      </c>
      <c r="H50" s="9">
        <f>HDTPEIoriginal!H50/1200</f>
        <v>10.665833333333333</v>
      </c>
      <c r="J50" s="1">
        <v>47</v>
      </c>
      <c r="K50" s="10">
        <f>HDTPEIoriginal!K50/250</f>
        <v>0.67600000000000005</v>
      </c>
      <c r="L50" s="10">
        <f>HDTPEIoriginal!L50/500</f>
        <v>0.32400000000000001</v>
      </c>
      <c r="M50" s="10">
        <f>HDTPEIoriginal!M50/1500</f>
        <v>0.34</v>
      </c>
      <c r="N50" s="10">
        <f>HDTPEIoriginal!N50/1500</f>
        <v>0.43533333333333335</v>
      </c>
      <c r="O50" s="10">
        <f>HDTPEIoriginal!O50/6000</f>
        <v>0.39200000000000002</v>
      </c>
      <c r="P50" s="10">
        <f>HDTPEIoriginal!P50/6000</f>
        <v>0.32</v>
      </c>
      <c r="Q50" s="10">
        <f>HDTPEIoriginal!Q50/6000</f>
        <v>0.37183333333333335</v>
      </c>
    </row>
    <row r="51" spans="1:17" ht="15.5">
      <c r="A51" s="1">
        <v>48</v>
      </c>
      <c r="B51" s="9">
        <f>HDTPEIoriginal!B51/50</f>
        <v>9.8800000000000008</v>
      </c>
      <c r="C51" s="9">
        <f>HDTPEIoriginal!C51/100</f>
        <v>12.16</v>
      </c>
      <c r="D51" s="9">
        <f>HDTPEIoriginal!D51/300</f>
        <v>10.73</v>
      </c>
      <c r="E51" s="9">
        <f>HDTPEIoriginal!E51/300</f>
        <v>10.71</v>
      </c>
      <c r="F51" s="9">
        <f>HDTPEIoriginal!F51/1200</f>
        <v>10.971666666666666</v>
      </c>
      <c r="G51" s="9">
        <f>HDTPEIoriginal!G51/1200</f>
        <v>10.773333333333333</v>
      </c>
      <c r="H51" s="9">
        <f>HDTPEIoriginal!H51/1200</f>
        <v>11.044166666666667</v>
      </c>
      <c r="J51" s="1">
        <v>48</v>
      </c>
      <c r="K51" s="10">
        <f>HDTPEIoriginal!K51/250</f>
        <v>0</v>
      </c>
      <c r="L51" s="10">
        <f>HDTPEIoriginal!L51/500</f>
        <v>0.40600000000000003</v>
      </c>
      <c r="M51" s="10">
        <f>HDTPEIoriginal!M51/1500</f>
        <v>0.34533333333333333</v>
      </c>
      <c r="N51" s="10">
        <f>HDTPEIoriginal!N51/1500</f>
        <v>0.43266666666666664</v>
      </c>
      <c r="O51" s="10">
        <f>HDTPEIoriginal!O51/6000</f>
        <v>0.35483333333333333</v>
      </c>
      <c r="P51" s="10">
        <f>HDTPEIoriginal!P51/6000</f>
        <v>0.31983333333333336</v>
      </c>
      <c r="Q51" s="10">
        <f>HDTPEIoriginal!Q51/6000</f>
        <v>0.38933333333333331</v>
      </c>
    </row>
    <row r="52" spans="1:17" ht="15.5">
      <c r="A52" s="1">
        <v>49</v>
      </c>
      <c r="B52" s="9">
        <f>HDTPEIoriginal!B52/50</f>
        <v>10.64</v>
      </c>
      <c r="C52" s="9">
        <f>HDTPEIoriginal!C52/100</f>
        <v>11.5</v>
      </c>
      <c r="D52" s="9">
        <f>HDTPEIoriginal!D52/300</f>
        <v>9.9533333333333331</v>
      </c>
      <c r="E52" s="9">
        <f>HDTPEIoriginal!E52/300</f>
        <v>9.4</v>
      </c>
      <c r="F52" s="9">
        <f>HDTPEIoriginal!F52/1200</f>
        <v>11.14</v>
      </c>
      <c r="G52" s="9">
        <f>HDTPEIoriginal!G52/1200</f>
        <v>10.770833333333334</v>
      </c>
      <c r="H52" s="9">
        <f>HDTPEIoriginal!H52/1200</f>
        <v>10.804166666666667</v>
      </c>
      <c r="J52" s="1">
        <v>49</v>
      </c>
      <c r="K52" s="10">
        <f>HDTPEIoriginal!K52/250</f>
        <v>0</v>
      </c>
      <c r="L52" s="10">
        <f>HDTPEIoriginal!L52/500</f>
        <v>7.3999999999999996E-2</v>
      </c>
      <c r="M52" s="10">
        <f>HDTPEIoriginal!M52/1500</f>
        <v>0.38600000000000001</v>
      </c>
      <c r="N52" s="10">
        <f>HDTPEIoriginal!N52/1500</f>
        <v>0.34200000000000003</v>
      </c>
      <c r="O52" s="10">
        <f>HDTPEIoriginal!O52/6000</f>
        <v>0.31716666666666665</v>
      </c>
      <c r="P52" s="10">
        <f>HDTPEIoriginal!P52/6000</f>
        <v>0.32683333333333331</v>
      </c>
      <c r="Q52" s="10">
        <f>HDTPEIoriginal!Q52/6000</f>
        <v>0.32333333333333331</v>
      </c>
    </row>
    <row r="53" spans="1:17" ht="15.5">
      <c r="A53" s="1">
        <v>50</v>
      </c>
      <c r="B53" s="9">
        <f>HDTPEIoriginal!B53/50</f>
        <v>13.26</v>
      </c>
      <c r="C53" s="9">
        <f>HDTPEIoriginal!C53/100</f>
        <v>10.69</v>
      </c>
      <c r="D53" s="9">
        <f>HDTPEIoriginal!D53/300</f>
        <v>10.396666666666667</v>
      </c>
      <c r="E53" s="9">
        <f>HDTPEIoriginal!E53/300</f>
        <v>11.173333333333334</v>
      </c>
      <c r="F53" s="9">
        <f>HDTPEIoriginal!F53/1200</f>
        <v>11.008333333333333</v>
      </c>
      <c r="G53" s="9">
        <f>HDTPEIoriginal!G53/1200</f>
        <v>10.755000000000001</v>
      </c>
      <c r="H53" s="9">
        <f>HDTPEIoriginal!H53/1200</f>
        <v>10.939166666666667</v>
      </c>
      <c r="J53" s="1">
        <v>50</v>
      </c>
      <c r="K53" s="10">
        <f>HDTPEIoriginal!K53/250</f>
        <v>0.17599999999999999</v>
      </c>
      <c r="L53" s="10">
        <f>HDTPEIoriginal!L53/500</f>
        <v>0.47399999999999998</v>
      </c>
      <c r="M53" s="10">
        <f>HDTPEIoriginal!M53/1500</f>
        <v>0.38533333333333336</v>
      </c>
      <c r="N53" s="10">
        <f>HDTPEIoriginal!N53/1500</f>
        <v>0.36466666666666664</v>
      </c>
      <c r="O53" s="10">
        <f>HDTPEIoriginal!O53/6000</f>
        <v>0.33800000000000002</v>
      </c>
      <c r="P53" s="10">
        <f>HDTPEIoriginal!P53/6000</f>
        <v>0.33166666666666667</v>
      </c>
      <c r="Q53" s="10">
        <f>HDTPEIoriginal!Q53/6000</f>
        <v>0.34150000000000003</v>
      </c>
    </row>
    <row r="54" spans="1:17" ht="15.5">
      <c r="A54" s="1">
        <v>51</v>
      </c>
      <c r="B54" s="9">
        <f>HDTPEIoriginal!B54/50</f>
        <v>10.6</v>
      </c>
      <c r="C54" s="9">
        <f>HDTPEIoriginal!C54/100</f>
        <v>9.01</v>
      </c>
      <c r="D54" s="9">
        <f>HDTPEIoriginal!D54/300</f>
        <v>11.18</v>
      </c>
      <c r="E54" s="9">
        <f>HDTPEIoriginal!E54/300</f>
        <v>10.68</v>
      </c>
      <c r="F54" s="9">
        <f>HDTPEIoriginal!F54/1200</f>
        <v>10.9725</v>
      </c>
      <c r="G54" s="9">
        <f>HDTPEIoriginal!G54/1200</f>
        <v>11.307499999999999</v>
      </c>
      <c r="H54" s="9">
        <f>HDTPEIoriginal!H54/1200</f>
        <v>10.616666666666667</v>
      </c>
      <c r="J54" s="1">
        <v>51</v>
      </c>
      <c r="K54" s="10">
        <f>HDTPEIoriginal!K54/250</f>
        <v>0.32400000000000001</v>
      </c>
      <c r="L54" s="10">
        <f>HDTPEIoriginal!L54/500</f>
        <v>0.64400000000000002</v>
      </c>
      <c r="M54" s="10">
        <f>HDTPEIoriginal!M54/1500</f>
        <v>0.32533333333333331</v>
      </c>
      <c r="N54" s="10">
        <f>HDTPEIoriginal!N54/1500</f>
        <v>0.36933333333333335</v>
      </c>
      <c r="O54" s="10">
        <f>HDTPEIoriginal!O54/6000</f>
        <v>0.34649999999999997</v>
      </c>
      <c r="P54" s="10">
        <f>HDTPEIoriginal!P54/6000</f>
        <v>0.37933333333333336</v>
      </c>
      <c r="Q54" s="10">
        <f>HDTPEIoriginal!Q54/6000</f>
        <v>0.30833333333333335</v>
      </c>
    </row>
    <row r="55" spans="1:17" ht="15.5">
      <c r="A55" s="1">
        <v>52</v>
      </c>
      <c r="B55" s="9">
        <f>HDTPEIoriginal!B55/50</f>
        <v>9.84</v>
      </c>
      <c r="C55" s="9">
        <f>HDTPEIoriginal!C55/100</f>
        <v>11.38</v>
      </c>
      <c r="D55" s="9">
        <f>HDTPEIoriginal!D55/300</f>
        <v>9.4533333333333331</v>
      </c>
      <c r="E55" s="9">
        <f>HDTPEIoriginal!E55/300</f>
        <v>10.693333333333333</v>
      </c>
      <c r="F55" s="9">
        <f>HDTPEIoriginal!F55/1200</f>
        <v>11.298333333333334</v>
      </c>
      <c r="G55" s="9">
        <f>HDTPEIoriginal!G55/1200</f>
        <v>11.029166666666667</v>
      </c>
      <c r="H55" s="9">
        <f>HDTPEIoriginal!H55/1200</f>
        <v>11.079166666666667</v>
      </c>
      <c r="J55" s="1">
        <v>52</v>
      </c>
      <c r="K55" s="10">
        <f>HDTPEIoriginal!K55/250</f>
        <v>0.18</v>
      </c>
      <c r="L55" s="10">
        <f>HDTPEIoriginal!L55/500</f>
        <v>0.62</v>
      </c>
      <c r="M55" s="10">
        <f>HDTPEIoriginal!M55/1500</f>
        <v>0.252</v>
      </c>
      <c r="N55" s="10">
        <f>HDTPEIoriginal!N55/1500</f>
        <v>0.35</v>
      </c>
      <c r="O55" s="10">
        <f>HDTPEIoriginal!O55/6000</f>
        <v>0.38083333333333336</v>
      </c>
      <c r="P55" s="10">
        <f>HDTPEIoriginal!P55/6000</f>
        <v>0.37133333333333335</v>
      </c>
      <c r="Q55" s="10">
        <f>HDTPEIoriginal!Q55/6000</f>
        <v>0.35566666666666669</v>
      </c>
    </row>
    <row r="56" spans="1:17" ht="15.5">
      <c r="A56" s="1">
        <v>53</v>
      </c>
      <c r="B56" s="9">
        <f>HDTPEIoriginal!B56/50</f>
        <v>13.06</v>
      </c>
      <c r="C56" s="9">
        <f>HDTPEIoriginal!C56/100</f>
        <v>12.57</v>
      </c>
      <c r="D56" s="9">
        <f>HDTPEIoriginal!D56/300</f>
        <v>11.066666666666666</v>
      </c>
      <c r="E56" s="9">
        <f>HDTPEIoriginal!E56/300</f>
        <v>10.053333333333333</v>
      </c>
      <c r="F56" s="9">
        <f>HDTPEIoriginal!F56/1200</f>
        <v>11.045</v>
      </c>
      <c r="G56" s="9">
        <f>HDTPEIoriginal!G56/1200</f>
        <v>11.424166666666666</v>
      </c>
      <c r="H56" s="9">
        <f>HDTPEIoriginal!H56/1200</f>
        <v>10.688333333333333</v>
      </c>
      <c r="J56" s="1">
        <v>53</v>
      </c>
      <c r="K56" s="10">
        <f>HDTPEIoriginal!K56/250</f>
        <v>4.8000000000000001E-2</v>
      </c>
      <c r="L56" s="10">
        <f>HDTPEIoriginal!L56/500</f>
        <v>0.86199999999999999</v>
      </c>
      <c r="M56" s="10">
        <f>HDTPEIoriginal!M56/1500</f>
        <v>0.45</v>
      </c>
      <c r="N56" s="10">
        <f>HDTPEIoriginal!N56/1500</f>
        <v>0.20733333333333334</v>
      </c>
      <c r="O56" s="10">
        <f>HDTPEIoriginal!O56/6000</f>
        <v>0.36699999999999999</v>
      </c>
      <c r="P56" s="10">
        <f>HDTPEIoriginal!P56/6000</f>
        <v>0.37633333333333335</v>
      </c>
      <c r="Q56" s="10">
        <f>HDTPEIoriginal!Q56/6000</f>
        <v>0.28966666666666668</v>
      </c>
    </row>
    <row r="57" spans="1:17" ht="15.5">
      <c r="A57" s="1">
        <v>54</v>
      </c>
      <c r="B57" s="9">
        <f>HDTPEIoriginal!B57/50</f>
        <v>13</v>
      </c>
      <c r="C57" s="9">
        <f>HDTPEIoriginal!C57/100</f>
        <v>11.65</v>
      </c>
      <c r="D57" s="9">
        <f>HDTPEIoriginal!D57/300</f>
        <v>10.686666666666667</v>
      </c>
      <c r="E57" s="9">
        <f>HDTPEIoriginal!E57/300</f>
        <v>11.263333333333334</v>
      </c>
      <c r="F57" s="9">
        <f>HDTPEIoriginal!F57/1200</f>
        <v>11.590833333333334</v>
      </c>
      <c r="G57" s="9">
        <f>HDTPEIoriginal!G57/1200</f>
        <v>11.726666666666667</v>
      </c>
      <c r="H57" s="9">
        <f>HDTPEIoriginal!H57/1200</f>
        <v>11.198333333333334</v>
      </c>
      <c r="J57" s="1">
        <v>54</v>
      </c>
      <c r="K57" s="10">
        <f>HDTPEIoriginal!K57/250</f>
        <v>0</v>
      </c>
      <c r="L57" s="10">
        <f>HDTPEIoriginal!L57/500</f>
        <v>0.39400000000000002</v>
      </c>
      <c r="M57" s="10">
        <f>HDTPEIoriginal!M57/1500</f>
        <v>0.52600000000000002</v>
      </c>
      <c r="N57" s="10">
        <f>HDTPEIoriginal!N57/1500</f>
        <v>0.43733333333333335</v>
      </c>
      <c r="O57" s="10">
        <f>HDTPEIoriginal!O57/6000</f>
        <v>0.35283333333333333</v>
      </c>
      <c r="P57" s="10">
        <f>HDTPEIoriginal!P57/6000</f>
        <v>0.34433333333333332</v>
      </c>
      <c r="Q57" s="10">
        <f>HDTPEIoriginal!Q57/6000</f>
        <v>0.32816666666666666</v>
      </c>
    </row>
    <row r="58" spans="1:17" ht="15.5">
      <c r="A58" s="1">
        <v>55</v>
      </c>
      <c r="B58" s="9">
        <f>HDTPEIoriginal!B58/50</f>
        <v>5.84</v>
      </c>
      <c r="C58" s="9">
        <f>HDTPEIoriginal!C58/100</f>
        <v>11.53</v>
      </c>
      <c r="D58" s="9">
        <f>HDTPEIoriginal!D58/300</f>
        <v>11.67</v>
      </c>
      <c r="E58" s="9">
        <f>HDTPEIoriginal!E58/300</f>
        <v>10.28</v>
      </c>
      <c r="F58" s="9">
        <f>HDTPEIoriginal!F58/1200</f>
        <v>11.388333333333334</v>
      </c>
      <c r="G58" s="9">
        <f>HDTPEIoriginal!G58/1200</f>
        <v>11.748333333333333</v>
      </c>
      <c r="H58" s="9">
        <f>HDTPEIoriginal!H58/1200</f>
        <v>10.891666666666667</v>
      </c>
      <c r="J58" s="1">
        <v>55</v>
      </c>
      <c r="K58" s="10">
        <f>HDTPEIoriginal!K58/250</f>
        <v>0.29599999999999999</v>
      </c>
      <c r="L58" s="10">
        <f>HDTPEIoriginal!L58/500</f>
        <v>0.15</v>
      </c>
      <c r="M58" s="10">
        <f>HDTPEIoriginal!M58/1500</f>
        <v>0.51066666666666671</v>
      </c>
      <c r="N58" s="10">
        <f>HDTPEIoriginal!N58/1500</f>
        <v>0.42733333333333334</v>
      </c>
      <c r="O58" s="10">
        <f>HDTPEIoriginal!O58/6000</f>
        <v>0.33450000000000002</v>
      </c>
      <c r="P58" s="10">
        <f>HDTPEIoriginal!P58/6000</f>
        <v>0.35149999999999998</v>
      </c>
      <c r="Q58" s="10">
        <f>HDTPEIoriginal!Q58/6000</f>
        <v>0.33100000000000002</v>
      </c>
    </row>
    <row r="59" spans="1:17" ht="15.5">
      <c r="A59" s="1">
        <v>56</v>
      </c>
      <c r="B59" s="9">
        <f>HDTPEIoriginal!B59/50</f>
        <v>13.72</v>
      </c>
      <c r="C59" s="9">
        <f>HDTPEIoriginal!C59/100</f>
        <v>10.59</v>
      </c>
      <c r="D59" s="9">
        <f>HDTPEIoriginal!D59/300</f>
        <v>10.87</v>
      </c>
      <c r="E59" s="9">
        <f>HDTPEIoriginal!E59/300</f>
        <v>11.416666666666666</v>
      </c>
      <c r="F59" s="9">
        <f>HDTPEIoriginal!F59/1200</f>
        <v>11.324166666666667</v>
      </c>
      <c r="G59" s="9">
        <f>HDTPEIoriginal!G59/1200</f>
        <v>11.705833333333333</v>
      </c>
      <c r="H59" s="9">
        <f>HDTPEIoriginal!H59/1200</f>
        <v>11.139166666666666</v>
      </c>
      <c r="J59" s="1">
        <v>56</v>
      </c>
      <c r="K59" s="10">
        <f>HDTPEIoriginal!K59/250</f>
        <v>0.95199999999999996</v>
      </c>
      <c r="L59" s="10">
        <f>HDTPEIoriginal!L59/500</f>
        <v>0.20399999999999999</v>
      </c>
      <c r="M59" s="10">
        <f>HDTPEIoriginal!M59/1500</f>
        <v>0.51666666666666672</v>
      </c>
      <c r="N59" s="10">
        <f>HDTPEIoriginal!N59/1500</f>
        <v>0.27600000000000002</v>
      </c>
      <c r="O59" s="10">
        <f>HDTPEIoriginal!O59/6000</f>
        <v>0.32950000000000002</v>
      </c>
      <c r="P59" s="10">
        <f>HDTPEIoriginal!P59/6000</f>
        <v>0.36116666666666669</v>
      </c>
      <c r="Q59" s="10">
        <f>HDTPEIoriginal!Q59/6000</f>
        <v>0.33850000000000002</v>
      </c>
    </row>
    <row r="60" spans="1:17" ht="15.5">
      <c r="A60" s="1">
        <v>57</v>
      </c>
      <c r="B60" s="9">
        <f>HDTPEIoriginal!B60/50</f>
        <v>8.94</v>
      </c>
      <c r="C60" s="9">
        <f>HDTPEIoriginal!C60/100</f>
        <v>11.26</v>
      </c>
      <c r="D60" s="9">
        <f>HDTPEIoriginal!D60/300</f>
        <v>10.846666666666666</v>
      </c>
      <c r="E60" s="9">
        <f>HDTPEIoriginal!E60/300</f>
        <v>10.893333333333333</v>
      </c>
      <c r="F60" s="9">
        <f>HDTPEIoriginal!F60/1200</f>
        <v>11.2</v>
      </c>
      <c r="G60" s="9">
        <f>HDTPEIoriginal!G60/1200</f>
        <v>11.435833333333333</v>
      </c>
      <c r="H60" s="9">
        <f>HDTPEIoriginal!H60/1200</f>
        <v>11.071666666666667</v>
      </c>
      <c r="J60" s="1">
        <v>57</v>
      </c>
      <c r="K60" s="10">
        <f>HDTPEIoriginal!K60/250</f>
        <v>0.57599999999999996</v>
      </c>
      <c r="L60" s="10">
        <f>HDTPEIoriginal!L60/500</f>
        <v>0.71599999999999997</v>
      </c>
      <c r="M60" s="10">
        <f>HDTPEIoriginal!M60/1500</f>
        <v>0.43133333333333335</v>
      </c>
      <c r="N60" s="10">
        <f>HDTPEIoriginal!N60/1500</f>
        <v>0.23933333333333334</v>
      </c>
      <c r="O60" s="10">
        <f>HDTPEIoriginal!O60/6000</f>
        <v>0.38283333333333336</v>
      </c>
      <c r="P60" s="10">
        <f>HDTPEIoriginal!P60/6000</f>
        <v>0.38300000000000001</v>
      </c>
      <c r="Q60" s="10">
        <f>HDTPEIoriginal!Q60/6000</f>
        <v>0.30299999999999999</v>
      </c>
    </row>
    <row r="61" spans="1:17" ht="15.5">
      <c r="A61" s="1">
        <v>58</v>
      </c>
      <c r="B61" s="9">
        <f>HDTPEIoriginal!B61/50</f>
        <v>11.16</v>
      </c>
      <c r="C61" s="9">
        <f>HDTPEIoriginal!C61/100</f>
        <v>10.67</v>
      </c>
      <c r="D61" s="9">
        <f>HDTPEIoriginal!D61/300</f>
        <v>10.93</v>
      </c>
      <c r="E61" s="9">
        <f>HDTPEIoriginal!E61/300</f>
        <v>11.596666666666666</v>
      </c>
      <c r="F61" s="9">
        <f>HDTPEIoriginal!F61/1200</f>
        <v>12.005833333333333</v>
      </c>
      <c r="G61" s="9">
        <f>HDTPEIoriginal!G61/1200</f>
        <v>11.641666666666667</v>
      </c>
      <c r="H61" s="9">
        <f>HDTPEIoriginal!H61/1200</f>
        <v>11.48</v>
      </c>
      <c r="J61" s="1">
        <v>58</v>
      </c>
      <c r="K61" s="10">
        <f>HDTPEIoriginal!K61/250</f>
        <v>0.29599999999999999</v>
      </c>
      <c r="L61" s="10">
        <f>HDTPEIoriginal!L61/500</f>
        <v>0.09</v>
      </c>
      <c r="M61" s="10">
        <f>HDTPEIoriginal!M61/1500</f>
        <v>0.42333333333333334</v>
      </c>
      <c r="N61" s="10">
        <f>HDTPEIoriginal!N61/1500</f>
        <v>0.38200000000000001</v>
      </c>
      <c r="O61" s="10">
        <f>HDTPEIoriginal!O61/6000</f>
        <v>0.40366666666666667</v>
      </c>
      <c r="P61" s="10">
        <f>HDTPEIoriginal!P61/6000</f>
        <v>0.35883333333333334</v>
      </c>
      <c r="Q61" s="10">
        <f>HDTPEIoriginal!Q61/6000</f>
        <v>0.40316666666666667</v>
      </c>
    </row>
    <row r="62" spans="1:17" ht="15.5">
      <c r="A62" s="1">
        <v>59</v>
      </c>
      <c r="B62" s="9">
        <f>HDTPEIoriginal!B62/50</f>
        <v>16.82</v>
      </c>
      <c r="C62" s="9">
        <f>HDTPEIoriginal!C62/100</f>
        <v>12.24</v>
      </c>
      <c r="D62" s="9">
        <f>HDTPEIoriginal!D62/300</f>
        <v>12.256666666666666</v>
      </c>
      <c r="E62" s="9">
        <f>HDTPEIoriginal!E62/300</f>
        <v>10.496666666666666</v>
      </c>
      <c r="F62" s="9">
        <f>HDTPEIoriginal!F62/1200</f>
        <v>11.351666666666667</v>
      </c>
      <c r="G62" s="9">
        <f>HDTPEIoriginal!G62/1200</f>
        <v>11.647500000000001</v>
      </c>
      <c r="H62" s="9">
        <f>HDTPEIoriginal!H62/1200</f>
        <v>11.224166666666667</v>
      </c>
      <c r="J62" s="1">
        <v>59</v>
      </c>
      <c r="K62" s="10">
        <f>HDTPEIoriginal!K62/250</f>
        <v>0</v>
      </c>
      <c r="L62" s="10">
        <f>HDTPEIoriginal!L62/500</f>
        <v>0.35399999999999998</v>
      </c>
      <c r="M62" s="10">
        <f>HDTPEIoriginal!M62/1500</f>
        <v>0.41599999999999998</v>
      </c>
      <c r="N62" s="10">
        <f>HDTPEIoriginal!N62/1500</f>
        <v>0.46800000000000003</v>
      </c>
      <c r="O62" s="10">
        <f>HDTPEIoriginal!O62/6000</f>
        <v>0.39900000000000002</v>
      </c>
      <c r="P62" s="10">
        <f>HDTPEIoriginal!P62/6000</f>
        <v>0.41866666666666669</v>
      </c>
      <c r="Q62" s="10">
        <f>HDTPEIoriginal!Q62/6000</f>
        <v>0.31533333333333335</v>
      </c>
    </row>
    <row r="63" spans="1:17" ht="15.5">
      <c r="A63" s="1">
        <v>60</v>
      </c>
      <c r="B63" s="9">
        <f>HDTPEIoriginal!B63/50</f>
        <v>15.12</v>
      </c>
      <c r="C63" s="9">
        <f>HDTPEIoriginal!C63/100</f>
        <v>8.94</v>
      </c>
      <c r="D63" s="9">
        <f>HDTPEIoriginal!D63/300</f>
        <v>11.74</v>
      </c>
      <c r="E63" s="9">
        <f>HDTPEIoriginal!E63/300</f>
        <v>11.08</v>
      </c>
      <c r="F63" s="9">
        <f>HDTPEIoriginal!F63/1200</f>
        <v>11.984166666666667</v>
      </c>
      <c r="G63" s="9">
        <f>HDTPEIoriginal!G63/1200</f>
        <v>11.636666666666667</v>
      </c>
      <c r="H63" s="9">
        <f>HDTPEIoriginal!H63/1200</f>
        <v>11.484999999999999</v>
      </c>
      <c r="J63" s="1">
        <v>60</v>
      </c>
      <c r="K63" s="10">
        <f>HDTPEIoriginal!K63/250</f>
        <v>0.94399999999999995</v>
      </c>
      <c r="L63" s="10">
        <f>HDTPEIoriginal!L63/500</f>
        <v>2.8000000000000001E-2</v>
      </c>
      <c r="M63" s="10">
        <f>HDTPEIoriginal!M63/1500</f>
        <v>0.53266666666666662</v>
      </c>
      <c r="N63" s="10">
        <f>HDTPEIoriginal!N63/1500</f>
        <v>0.37666666666666665</v>
      </c>
      <c r="O63" s="10">
        <f>HDTPEIoriginal!O63/6000</f>
        <v>0.39183333333333331</v>
      </c>
      <c r="P63" s="10">
        <f>HDTPEIoriginal!P63/6000</f>
        <v>0.37783333333333335</v>
      </c>
      <c r="Q63" s="10">
        <f>HDTPEIoriginal!Q63/6000</f>
        <v>0.34833333333333333</v>
      </c>
    </row>
    <row r="64" spans="1:17" ht="15.5">
      <c r="A64" s="1">
        <v>61</v>
      </c>
      <c r="B64" s="9">
        <f>HDTPEIoriginal!B64/50</f>
        <v>16.399999999999999</v>
      </c>
      <c r="C64" s="9">
        <f>HDTPEIoriginal!C64/100</f>
        <v>12.72</v>
      </c>
      <c r="D64" s="9">
        <f>HDTPEIoriginal!D64/300</f>
        <v>12.293333333333333</v>
      </c>
      <c r="E64" s="9">
        <f>HDTPEIoriginal!E64/300</f>
        <v>11.1</v>
      </c>
      <c r="F64" s="9">
        <f>HDTPEIoriginal!F64/1200</f>
        <v>11.545</v>
      </c>
      <c r="G64" s="9">
        <f>HDTPEIoriginal!G64/1200</f>
        <v>11.835000000000001</v>
      </c>
      <c r="H64" s="9">
        <f>HDTPEIoriginal!H64/1200</f>
        <v>11.170833333333333</v>
      </c>
      <c r="J64" s="1">
        <v>61</v>
      </c>
      <c r="K64" s="10">
        <f>HDTPEIoriginal!K64/250</f>
        <v>0.39200000000000002</v>
      </c>
      <c r="L64" s="10">
        <f>HDTPEIoriginal!L64/500</f>
        <v>0.33400000000000002</v>
      </c>
      <c r="M64" s="10">
        <f>HDTPEIoriginal!M64/1500</f>
        <v>0.39066666666666666</v>
      </c>
      <c r="N64" s="10">
        <f>HDTPEIoriginal!N64/1500</f>
        <v>0.23799999999999999</v>
      </c>
      <c r="O64" s="10">
        <f>HDTPEIoriginal!O64/6000</f>
        <v>0.36633333333333334</v>
      </c>
      <c r="P64" s="10">
        <f>HDTPEIoriginal!P64/6000</f>
        <v>0.33483333333333332</v>
      </c>
      <c r="Q64" s="10">
        <f>HDTPEIoriginal!Q64/6000</f>
        <v>0.33716666666666667</v>
      </c>
    </row>
    <row r="65" spans="1:17" ht="15.5">
      <c r="A65" s="1">
        <v>62</v>
      </c>
      <c r="B65" s="9">
        <f>HDTPEIoriginal!B65/50</f>
        <v>11.6</v>
      </c>
      <c r="C65" s="9">
        <f>HDTPEIoriginal!C65/100</f>
        <v>12.84</v>
      </c>
      <c r="D65" s="9">
        <f>HDTPEIoriginal!D65/300</f>
        <v>10.83</v>
      </c>
      <c r="E65" s="9">
        <f>HDTPEIoriginal!E65/300</f>
        <v>11.596666666666666</v>
      </c>
      <c r="F65" s="9">
        <f>HDTPEIoriginal!F65/1200</f>
        <v>12.25</v>
      </c>
      <c r="G65" s="9">
        <f>HDTPEIoriginal!G65/1200</f>
        <v>11.644166666666667</v>
      </c>
      <c r="H65" s="9">
        <f>HDTPEIoriginal!H65/1200</f>
        <v>11.74</v>
      </c>
      <c r="J65" s="1">
        <v>62</v>
      </c>
      <c r="K65" s="10">
        <f>HDTPEIoriginal!K65/250</f>
        <v>0</v>
      </c>
      <c r="L65" s="10">
        <f>HDTPEIoriginal!L65/500</f>
        <v>0.58799999999999997</v>
      </c>
      <c r="M65" s="10">
        <f>HDTPEIoriginal!M65/1500</f>
        <v>0.45</v>
      </c>
      <c r="N65" s="10">
        <f>HDTPEIoriginal!N65/1500</f>
        <v>0.38866666666666666</v>
      </c>
      <c r="O65" s="10">
        <f>HDTPEIoriginal!O65/6000</f>
        <v>0.42333333333333334</v>
      </c>
      <c r="P65" s="10">
        <f>HDTPEIoriginal!P65/6000</f>
        <v>0.35349999999999998</v>
      </c>
      <c r="Q65" s="10">
        <f>HDTPEIoriginal!Q65/6000</f>
        <v>0.38333333333333336</v>
      </c>
    </row>
    <row r="66" spans="1:17" ht="15.5">
      <c r="A66" s="1">
        <v>63</v>
      </c>
      <c r="B66" s="9">
        <f>HDTPEIoriginal!B66/50</f>
        <v>12.62</v>
      </c>
      <c r="C66" s="9">
        <f>HDTPEIoriginal!C66/100</f>
        <v>10.87</v>
      </c>
      <c r="D66" s="9">
        <f>HDTPEIoriginal!D66/300</f>
        <v>12.9</v>
      </c>
      <c r="E66" s="9">
        <f>HDTPEIoriginal!E66/300</f>
        <v>11.293333333333333</v>
      </c>
      <c r="F66" s="9">
        <f>HDTPEIoriginal!F66/1200</f>
        <v>11.651666666666667</v>
      </c>
      <c r="G66" s="9">
        <f>HDTPEIoriginal!G66/1200</f>
        <v>11.71</v>
      </c>
      <c r="H66" s="9">
        <f>HDTPEIoriginal!H66/1200</f>
        <v>11.135833333333334</v>
      </c>
      <c r="J66" s="1">
        <v>63</v>
      </c>
      <c r="K66" s="10">
        <f>HDTPEIoriginal!K66/250</f>
        <v>0.30399999999999999</v>
      </c>
      <c r="L66" s="10">
        <f>HDTPEIoriginal!L66/500</f>
        <v>0.64400000000000002</v>
      </c>
      <c r="M66" s="10">
        <f>HDTPEIoriginal!M66/1500</f>
        <v>0.43333333333333335</v>
      </c>
      <c r="N66" s="10">
        <f>HDTPEIoriginal!N66/1500</f>
        <v>0.37666666666666665</v>
      </c>
      <c r="O66" s="10">
        <f>HDTPEIoriginal!O66/6000</f>
        <v>0.40483333333333332</v>
      </c>
      <c r="P66" s="10">
        <f>HDTPEIoriginal!P66/6000</f>
        <v>0.35499999999999998</v>
      </c>
      <c r="Q66" s="10">
        <f>HDTPEIoriginal!Q66/6000</f>
        <v>0.31850000000000001</v>
      </c>
    </row>
    <row r="67" spans="1:17" ht="15.5">
      <c r="A67" s="1">
        <v>64</v>
      </c>
      <c r="B67" s="9">
        <f>HDTPEIoriginal!B67/50</f>
        <v>11.58</v>
      </c>
      <c r="C67" s="9">
        <f>HDTPEIoriginal!C67/100</f>
        <v>10.63</v>
      </c>
      <c r="D67" s="9">
        <f>HDTPEIoriginal!D67/300</f>
        <v>11.756666666666666</v>
      </c>
      <c r="E67" s="9">
        <f>HDTPEIoriginal!E67/300</f>
        <v>11.47</v>
      </c>
      <c r="F67" s="9">
        <f>HDTPEIoriginal!F67/1200</f>
        <v>12.22</v>
      </c>
      <c r="G67" s="9">
        <f>HDTPEIoriginal!G67/1200</f>
        <v>11.736666666666666</v>
      </c>
      <c r="H67" s="9">
        <f>HDTPEIoriginal!H67/1200</f>
        <v>11.762499999999999</v>
      </c>
      <c r="J67" s="1">
        <v>64</v>
      </c>
      <c r="K67" s="10">
        <f>HDTPEIoriginal!K67/250</f>
        <v>0.19600000000000001</v>
      </c>
      <c r="L67" s="10">
        <f>HDTPEIoriginal!L67/500</f>
        <v>0.33800000000000002</v>
      </c>
      <c r="M67" s="10">
        <f>HDTPEIoriginal!M67/1500</f>
        <v>0.45733333333333331</v>
      </c>
      <c r="N67" s="10">
        <f>HDTPEIoriginal!N67/1500</f>
        <v>0.38600000000000001</v>
      </c>
      <c r="O67" s="10">
        <f>HDTPEIoriginal!O67/6000</f>
        <v>0.44283333333333336</v>
      </c>
      <c r="P67" s="10">
        <f>HDTPEIoriginal!P67/6000</f>
        <v>0.31883333333333336</v>
      </c>
      <c r="Q67" s="10">
        <f>HDTPEIoriginal!Q67/6000</f>
        <v>0.34066666666666667</v>
      </c>
    </row>
    <row r="68" spans="1:17" ht="15.5">
      <c r="A68" s="1">
        <v>65</v>
      </c>
      <c r="B68" s="9">
        <f>HDTPEIoriginal!B68/50</f>
        <v>11.2</v>
      </c>
      <c r="C68" s="9">
        <f>HDTPEIoriginal!C68/100</f>
        <v>12.56</v>
      </c>
      <c r="D68" s="9">
        <f>HDTPEIoriginal!D68/300</f>
        <v>12.206666666666667</v>
      </c>
      <c r="E68" s="9">
        <f>HDTPEIoriginal!E68/300</f>
        <v>12.24</v>
      </c>
      <c r="F68" s="9">
        <f>HDTPEIoriginal!F68/1200</f>
        <v>11.583333333333334</v>
      </c>
      <c r="G68" s="9">
        <f>HDTPEIoriginal!G68/1200</f>
        <v>12.133333333333333</v>
      </c>
      <c r="H68" s="9">
        <f>HDTPEIoriginal!H68/1200</f>
        <v>11.173333333333334</v>
      </c>
      <c r="J68" s="1">
        <v>65</v>
      </c>
      <c r="K68" s="10">
        <f>HDTPEIoriginal!K68/250</f>
        <v>0.72799999999999998</v>
      </c>
      <c r="L68" s="10">
        <f>HDTPEIoriginal!L68/500</f>
        <v>0.75</v>
      </c>
      <c r="M68" s="10">
        <f>HDTPEIoriginal!M68/1500</f>
        <v>0.32266666666666666</v>
      </c>
      <c r="N68" s="10">
        <f>HDTPEIoriginal!N68/1500</f>
        <v>0.43066666666666664</v>
      </c>
      <c r="O68" s="10">
        <f>HDTPEIoriginal!O68/6000</f>
        <v>0.44400000000000001</v>
      </c>
      <c r="P68" s="10">
        <f>HDTPEIoriginal!P68/6000</f>
        <v>0.42266666666666669</v>
      </c>
      <c r="Q68" s="10">
        <f>HDTPEIoriginal!Q68/6000</f>
        <v>0.37783333333333335</v>
      </c>
    </row>
    <row r="69" spans="1:17" ht="15.5">
      <c r="A69" s="1">
        <v>66</v>
      </c>
      <c r="B69" s="9">
        <f>HDTPEIoriginal!B69/50</f>
        <v>9.74</v>
      </c>
      <c r="C69" s="9">
        <f>HDTPEIoriginal!C69/100</f>
        <v>13.43</v>
      </c>
      <c r="D69" s="9">
        <f>HDTPEIoriginal!D69/300</f>
        <v>11.856666666666667</v>
      </c>
      <c r="E69" s="9">
        <f>HDTPEIoriginal!E69/300</f>
        <v>11.9</v>
      </c>
      <c r="F69" s="9">
        <f>HDTPEIoriginal!F69/1200</f>
        <v>12.648333333333333</v>
      </c>
      <c r="G69" s="9">
        <f>HDTPEIoriginal!G69/1200</f>
        <v>12.105833333333333</v>
      </c>
      <c r="H69" s="9">
        <f>HDTPEIoriginal!H69/1200</f>
        <v>12.094166666666666</v>
      </c>
      <c r="J69" s="1">
        <v>66</v>
      </c>
      <c r="K69" s="10">
        <f>HDTPEIoriginal!K69/250</f>
        <v>0.2</v>
      </c>
      <c r="L69" s="10">
        <f>HDTPEIoriginal!L69/500</f>
        <v>0.76200000000000001</v>
      </c>
      <c r="M69" s="10">
        <f>HDTPEIoriginal!M69/1500</f>
        <v>0.33600000000000002</v>
      </c>
      <c r="N69" s="10">
        <f>HDTPEIoriginal!N69/1500</f>
        <v>0.54600000000000004</v>
      </c>
      <c r="O69" s="10">
        <f>HDTPEIoriginal!O69/6000</f>
        <v>0.41716666666666669</v>
      </c>
      <c r="P69" s="10">
        <f>HDTPEIoriginal!P69/6000</f>
        <v>0.35649999999999998</v>
      </c>
      <c r="Q69" s="10">
        <f>HDTPEIoriginal!Q69/6000</f>
        <v>0.41483333333333333</v>
      </c>
    </row>
    <row r="70" spans="1:17" ht="15.5">
      <c r="A70" s="1">
        <v>67</v>
      </c>
      <c r="B70" s="9">
        <f>HDTPEIoriginal!B70/50</f>
        <v>9.82</v>
      </c>
      <c r="C70" s="9">
        <f>HDTPEIoriginal!C70/100</f>
        <v>13.05</v>
      </c>
      <c r="D70" s="9">
        <f>HDTPEIoriginal!D70/300</f>
        <v>13.016666666666667</v>
      </c>
      <c r="E70" s="9">
        <f>HDTPEIoriginal!E70/300</f>
        <v>11.67</v>
      </c>
      <c r="F70" s="9">
        <f>HDTPEIoriginal!F70/1200</f>
        <v>12.236666666666666</v>
      </c>
      <c r="G70" s="9">
        <f>HDTPEIoriginal!G70/1200</f>
        <v>12.269166666666667</v>
      </c>
      <c r="H70" s="9">
        <f>HDTPEIoriginal!H70/1200</f>
        <v>11.375</v>
      </c>
      <c r="J70" s="1">
        <v>67</v>
      </c>
      <c r="K70" s="10">
        <f>HDTPEIoriginal!K70/250</f>
        <v>0</v>
      </c>
      <c r="L70" s="10">
        <f>HDTPEIoriginal!L70/500</f>
        <v>0.56000000000000005</v>
      </c>
      <c r="M70" s="10">
        <f>HDTPEIoriginal!M70/1500</f>
        <v>0.68600000000000005</v>
      </c>
      <c r="N70" s="10">
        <f>HDTPEIoriginal!N70/1500</f>
        <v>0.314</v>
      </c>
      <c r="O70" s="10">
        <f>HDTPEIoriginal!O70/6000</f>
        <v>0.41516666666666668</v>
      </c>
      <c r="P70" s="10">
        <f>HDTPEIoriginal!P70/6000</f>
        <v>0.39316666666666666</v>
      </c>
      <c r="Q70" s="10">
        <f>HDTPEIoriginal!Q70/6000</f>
        <v>0.32950000000000002</v>
      </c>
    </row>
    <row r="71" spans="1:17" ht="15.5">
      <c r="A71" s="1">
        <v>68</v>
      </c>
      <c r="B71" s="9">
        <f>HDTPEIoriginal!B71/50</f>
        <v>9.3800000000000008</v>
      </c>
      <c r="C71" s="9">
        <f>HDTPEIoriginal!C71/100</f>
        <v>15.1</v>
      </c>
      <c r="D71" s="9">
        <f>HDTPEIoriginal!D71/300</f>
        <v>11.866666666666667</v>
      </c>
      <c r="E71" s="9">
        <f>HDTPEIoriginal!E71/300</f>
        <v>11.323333333333334</v>
      </c>
      <c r="F71" s="9">
        <f>HDTPEIoriginal!F71/1200</f>
        <v>12.469166666666666</v>
      </c>
      <c r="G71" s="9">
        <f>HDTPEIoriginal!G71/1200</f>
        <v>12.205833333333333</v>
      </c>
      <c r="H71" s="9">
        <f>HDTPEIoriginal!H71/1200</f>
        <v>11.875833333333333</v>
      </c>
      <c r="J71" s="1">
        <v>68</v>
      </c>
      <c r="K71" s="10">
        <f>HDTPEIoriginal!K71/250</f>
        <v>1.3839999999999999</v>
      </c>
      <c r="L71" s="10">
        <f>HDTPEIoriginal!L71/500</f>
        <v>1.22</v>
      </c>
      <c r="M71" s="10">
        <f>HDTPEIoriginal!M71/1500</f>
        <v>0.48266666666666669</v>
      </c>
      <c r="N71" s="10">
        <f>HDTPEIoriginal!N71/1500</f>
        <v>0.48799999999999999</v>
      </c>
      <c r="O71" s="10">
        <f>HDTPEIoriginal!O71/6000</f>
        <v>0.39833333333333332</v>
      </c>
      <c r="P71" s="10">
        <f>HDTPEIoriginal!P71/6000</f>
        <v>0.40799999999999997</v>
      </c>
      <c r="Q71" s="10">
        <f>HDTPEIoriginal!Q71/6000</f>
        <v>0.38850000000000001</v>
      </c>
    </row>
    <row r="72" spans="1:17" ht="15.5">
      <c r="A72" s="1">
        <v>69</v>
      </c>
      <c r="B72" s="9">
        <f>HDTPEIoriginal!B72/50</f>
        <v>18.32</v>
      </c>
      <c r="C72" s="9">
        <f>HDTPEIoriginal!C72/100</f>
        <v>14.05</v>
      </c>
      <c r="D72" s="9">
        <f>HDTPEIoriginal!D72/300</f>
        <v>11.846666666666666</v>
      </c>
      <c r="E72" s="9">
        <f>HDTPEIoriginal!E72/300</f>
        <v>11.73</v>
      </c>
      <c r="F72" s="9">
        <f>HDTPEIoriginal!F72/1200</f>
        <v>12.425000000000001</v>
      </c>
      <c r="G72" s="9">
        <f>HDTPEIoriginal!G72/1200</f>
        <v>12.524166666666666</v>
      </c>
      <c r="H72" s="9">
        <f>HDTPEIoriginal!H72/1200</f>
        <v>11.773333333333333</v>
      </c>
      <c r="J72" s="1">
        <v>69</v>
      </c>
      <c r="K72" s="10">
        <f>HDTPEIoriginal!K72/250</f>
        <v>2.8000000000000001E-2</v>
      </c>
      <c r="L72" s="10">
        <f>HDTPEIoriginal!L72/500</f>
        <v>0.77600000000000002</v>
      </c>
      <c r="M72" s="10">
        <f>HDTPEIoriginal!M72/1500</f>
        <v>0.53666666666666663</v>
      </c>
      <c r="N72" s="10">
        <f>HDTPEIoriginal!N72/1500</f>
        <v>0.46800000000000003</v>
      </c>
      <c r="O72" s="10">
        <f>HDTPEIoriginal!O72/6000</f>
        <v>0.39100000000000001</v>
      </c>
      <c r="P72" s="10">
        <f>HDTPEIoriginal!P72/6000</f>
        <v>0.36733333333333335</v>
      </c>
      <c r="Q72" s="10">
        <f>HDTPEIoriginal!Q72/6000</f>
        <v>0.36799999999999999</v>
      </c>
    </row>
    <row r="73" spans="1:17" ht="15.5">
      <c r="A73" s="1">
        <v>70</v>
      </c>
      <c r="B73" s="9">
        <f>HDTPEIoriginal!B73/50</f>
        <v>14.9</v>
      </c>
      <c r="C73" s="9">
        <f>HDTPEIoriginal!C73/100</f>
        <v>12.42</v>
      </c>
      <c r="D73" s="9">
        <f>HDTPEIoriginal!D73/300</f>
        <v>12.193333333333333</v>
      </c>
      <c r="E73" s="9">
        <f>HDTPEIoriginal!E73/300</f>
        <v>13.03</v>
      </c>
      <c r="F73" s="9">
        <f>HDTPEIoriginal!F73/1200</f>
        <v>13.044166666666667</v>
      </c>
      <c r="G73" s="9">
        <f>HDTPEIoriginal!G73/1200</f>
        <v>12.354166666666666</v>
      </c>
      <c r="H73" s="9">
        <f>HDTPEIoriginal!H73/1200</f>
        <v>11.86</v>
      </c>
      <c r="J73" s="1">
        <v>70</v>
      </c>
      <c r="K73" s="10">
        <f>HDTPEIoriginal!K73/250</f>
        <v>0.49199999999999999</v>
      </c>
      <c r="L73" s="10">
        <f>HDTPEIoriginal!L73/500</f>
        <v>0.42199999999999999</v>
      </c>
      <c r="M73" s="10">
        <f>HDTPEIoriginal!M73/1500</f>
        <v>0.47266666666666668</v>
      </c>
      <c r="N73" s="10">
        <f>HDTPEIoriginal!N73/1500</f>
        <v>0.48533333333333334</v>
      </c>
      <c r="O73" s="10">
        <f>HDTPEIoriginal!O73/6000</f>
        <v>0.39683333333333332</v>
      </c>
      <c r="P73" s="10">
        <f>HDTPEIoriginal!P73/6000</f>
        <v>0.3715</v>
      </c>
      <c r="Q73" s="10">
        <f>HDTPEIoriginal!Q73/6000</f>
        <v>0.40416666666666667</v>
      </c>
    </row>
    <row r="74" spans="1:17" ht="15.5">
      <c r="A74" s="1">
        <v>71</v>
      </c>
      <c r="B74" s="9">
        <f>HDTPEIoriginal!B74/50</f>
        <v>15.7</v>
      </c>
      <c r="C74" s="9">
        <f>HDTPEIoriginal!C74/100</f>
        <v>11.41</v>
      </c>
      <c r="D74" s="9">
        <f>HDTPEIoriginal!D74/300</f>
        <v>13.28</v>
      </c>
      <c r="E74" s="9">
        <f>HDTPEIoriginal!E74/300</f>
        <v>12.78</v>
      </c>
      <c r="F74" s="9">
        <f>HDTPEIoriginal!F74/1200</f>
        <v>12.623333333333333</v>
      </c>
      <c r="G74" s="9">
        <f>HDTPEIoriginal!G74/1200</f>
        <v>12.294166666666667</v>
      </c>
      <c r="H74" s="9">
        <f>HDTPEIoriginal!H74/1200</f>
        <v>11.866666666666667</v>
      </c>
      <c r="J74" s="1">
        <v>71</v>
      </c>
      <c r="K74" s="10">
        <f>HDTPEIoriginal!K74/250</f>
        <v>0.104</v>
      </c>
      <c r="L74" s="10">
        <f>HDTPEIoriginal!L74/500</f>
        <v>0</v>
      </c>
      <c r="M74" s="10">
        <f>HDTPEIoriginal!M74/1500</f>
        <v>0.42133333333333334</v>
      </c>
      <c r="N74" s="10">
        <f>HDTPEIoriginal!N74/1500</f>
        <v>0.26666666666666666</v>
      </c>
      <c r="O74" s="10">
        <f>HDTPEIoriginal!O74/6000</f>
        <v>0.47949999999999998</v>
      </c>
      <c r="P74" s="10">
        <f>HDTPEIoriginal!P74/6000</f>
        <v>0.50700000000000001</v>
      </c>
      <c r="Q74" s="10">
        <f>HDTPEIoriginal!Q74/6000</f>
        <v>0.35849999999999999</v>
      </c>
    </row>
    <row r="75" spans="1:17" ht="15.5">
      <c r="A75" s="1">
        <v>72</v>
      </c>
      <c r="B75" s="9">
        <f>HDTPEIoriginal!B75/50</f>
        <v>7.9</v>
      </c>
      <c r="C75" s="9">
        <f>HDTPEIoriginal!C75/100</f>
        <v>10.5</v>
      </c>
      <c r="D75" s="9">
        <f>HDTPEIoriginal!D75/300</f>
        <v>12.936666666666667</v>
      </c>
      <c r="E75" s="9">
        <f>HDTPEIoriginal!E75/300</f>
        <v>12.536666666666667</v>
      </c>
      <c r="F75" s="9">
        <f>HDTPEIoriginal!F75/1200</f>
        <v>13.136666666666667</v>
      </c>
      <c r="G75" s="9">
        <f>HDTPEIoriginal!G75/1200</f>
        <v>12.202500000000001</v>
      </c>
      <c r="H75" s="9">
        <f>HDTPEIoriginal!H75/1200</f>
        <v>12.354166666666666</v>
      </c>
      <c r="J75" s="1">
        <v>72</v>
      </c>
      <c r="K75" s="10">
        <f>HDTPEIoriginal!K75/250</f>
        <v>0.22</v>
      </c>
      <c r="L75" s="10">
        <f>HDTPEIoriginal!L75/500</f>
        <v>0.66200000000000003</v>
      </c>
      <c r="M75" s="10">
        <f>HDTPEIoriginal!M75/1500</f>
        <v>0.442</v>
      </c>
      <c r="N75" s="10">
        <f>HDTPEIoriginal!N75/1500</f>
        <v>0.53733333333333333</v>
      </c>
      <c r="O75" s="10">
        <f>HDTPEIoriginal!O75/6000</f>
        <v>0.47866666666666668</v>
      </c>
      <c r="P75" s="10">
        <f>HDTPEIoriginal!P75/6000</f>
        <v>0.40849999999999997</v>
      </c>
      <c r="Q75" s="10">
        <f>HDTPEIoriginal!Q75/6000</f>
        <v>0.39350000000000002</v>
      </c>
    </row>
    <row r="76" spans="1:17" ht="15.5">
      <c r="A76" s="1">
        <v>73</v>
      </c>
      <c r="B76" s="9">
        <f>HDTPEIoriginal!B76/50</f>
        <v>12.18</v>
      </c>
      <c r="C76" s="9">
        <f>HDTPEIoriginal!C76/100</f>
        <v>14.43</v>
      </c>
      <c r="D76" s="9">
        <f>HDTPEIoriginal!D76/300</f>
        <v>13.76</v>
      </c>
      <c r="E76" s="9">
        <f>HDTPEIoriginal!E76/300</f>
        <v>12.6</v>
      </c>
      <c r="F76" s="9">
        <f>HDTPEIoriginal!F76/1200</f>
        <v>12.918333333333333</v>
      </c>
      <c r="G76" s="9">
        <f>HDTPEIoriginal!G76/1200</f>
        <v>12.682499999999999</v>
      </c>
      <c r="H76" s="9">
        <f>HDTPEIoriginal!H76/1200</f>
        <v>11.9725</v>
      </c>
      <c r="J76" s="1">
        <v>73</v>
      </c>
      <c r="K76" s="10">
        <f>HDTPEIoriginal!K76/250</f>
        <v>1.256</v>
      </c>
      <c r="L76" s="10">
        <f>HDTPEIoriginal!L76/500</f>
        <v>0.57999999999999996</v>
      </c>
      <c r="M76" s="10">
        <f>HDTPEIoriginal!M76/1500</f>
        <v>0.51866666666666672</v>
      </c>
      <c r="N76" s="10">
        <f>HDTPEIoriginal!N76/1500</f>
        <v>0.55000000000000004</v>
      </c>
      <c r="O76" s="10">
        <f>HDTPEIoriginal!O76/6000</f>
        <v>0.434</v>
      </c>
      <c r="P76" s="10">
        <f>HDTPEIoriginal!P76/6000</f>
        <v>0.43616666666666665</v>
      </c>
      <c r="Q76" s="10">
        <f>HDTPEIoriginal!Q76/6000</f>
        <v>0.37616666666666665</v>
      </c>
    </row>
    <row r="77" spans="1:17" ht="15.5">
      <c r="A77" s="1">
        <v>74</v>
      </c>
      <c r="B77" s="9">
        <f>HDTPEIoriginal!B77/50</f>
        <v>12.54</v>
      </c>
      <c r="C77" s="9">
        <f>HDTPEIoriginal!C77/100</f>
        <v>13.93</v>
      </c>
      <c r="D77" s="9">
        <f>HDTPEIoriginal!D77/300</f>
        <v>12.773333333333333</v>
      </c>
      <c r="E77" s="9">
        <f>HDTPEIoriginal!E77/300</f>
        <v>13.583333333333334</v>
      </c>
      <c r="F77" s="9">
        <f>HDTPEIoriginal!F77/1200</f>
        <v>13.151666666666667</v>
      </c>
      <c r="G77" s="9">
        <f>HDTPEIoriginal!G77/1200</f>
        <v>12.638333333333334</v>
      </c>
      <c r="H77" s="9">
        <f>HDTPEIoriginal!H77/1200</f>
        <v>12.26</v>
      </c>
      <c r="J77" s="1">
        <v>74</v>
      </c>
      <c r="K77" s="10">
        <f>HDTPEIoriginal!K77/250</f>
        <v>0.36799999999999999</v>
      </c>
      <c r="L77" s="10">
        <f>HDTPEIoriginal!L77/500</f>
        <v>0.748</v>
      </c>
      <c r="M77" s="10">
        <f>HDTPEIoriginal!M77/1500</f>
        <v>0.39</v>
      </c>
      <c r="N77" s="10">
        <f>HDTPEIoriginal!N77/1500</f>
        <v>0.53866666666666663</v>
      </c>
      <c r="O77" s="10">
        <f>HDTPEIoriginal!O77/6000</f>
        <v>0.45916666666666667</v>
      </c>
      <c r="P77" s="10">
        <f>HDTPEIoriginal!P77/6000</f>
        <v>0.38150000000000001</v>
      </c>
      <c r="Q77" s="10">
        <f>HDTPEIoriginal!Q77/6000</f>
        <v>0.40416666666666667</v>
      </c>
    </row>
    <row r="78" spans="1:17" ht="15.5">
      <c r="A78" s="1">
        <v>75</v>
      </c>
      <c r="B78" s="9">
        <f>HDTPEIoriginal!B78/50</f>
        <v>13.1</v>
      </c>
      <c r="C78" s="9">
        <f>HDTPEIoriginal!C78/100</f>
        <v>13.36</v>
      </c>
      <c r="D78" s="9">
        <f>HDTPEIoriginal!D78/300</f>
        <v>14.076666666666666</v>
      </c>
      <c r="E78" s="9">
        <f>HDTPEIoriginal!E78/300</f>
        <v>12.886666666666667</v>
      </c>
      <c r="F78" s="9">
        <f>HDTPEIoriginal!F78/1200</f>
        <v>13.035</v>
      </c>
      <c r="G78" s="9">
        <f>HDTPEIoriginal!G78/1200</f>
        <v>12.739166666666666</v>
      </c>
      <c r="H78" s="9">
        <f>HDTPEIoriginal!H78/1200</f>
        <v>12.293333333333333</v>
      </c>
      <c r="J78" s="1">
        <v>75</v>
      </c>
      <c r="K78" s="10">
        <f>HDTPEIoriginal!K78/250</f>
        <v>1.3160000000000001</v>
      </c>
      <c r="L78" s="10">
        <f>HDTPEIoriginal!L78/500</f>
        <v>0.91200000000000003</v>
      </c>
      <c r="M78" s="10">
        <f>HDTPEIoriginal!M78/1500</f>
        <v>0.33666666666666667</v>
      </c>
      <c r="N78" s="10">
        <f>HDTPEIoriginal!N78/1500</f>
        <v>0.51533333333333331</v>
      </c>
      <c r="O78" s="10">
        <f>HDTPEIoriginal!O78/6000</f>
        <v>0.44850000000000001</v>
      </c>
      <c r="P78" s="10">
        <f>HDTPEIoriginal!P78/6000</f>
        <v>0.41683333333333333</v>
      </c>
      <c r="Q78" s="10">
        <f>HDTPEIoriginal!Q78/6000</f>
        <v>0.41083333333333333</v>
      </c>
    </row>
    <row r="79" spans="1:17" ht="15.5">
      <c r="A79" s="1">
        <v>76</v>
      </c>
      <c r="B79" s="9">
        <f>HDTPEIoriginal!B79/50</f>
        <v>18.62</v>
      </c>
      <c r="C79" s="9">
        <f>HDTPEIoriginal!C79/100</f>
        <v>13.41</v>
      </c>
      <c r="D79" s="9">
        <f>HDTPEIoriginal!D79/300</f>
        <v>14.023333333333333</v>
      </c>
      <c r="E79" s="9">
        <f>HDTPEIoriginal!E79/300</f>
        <v>12.33</v>
      </c>
      <c r="F79" s="9">
        <f>HDTPEIoriginal!F79/1200</f>
        <v>13.616666666666667</v>
      </c>
      <c r="G79" s="9">
        <f>HDTPEIoriginal!G79/1200</f>
        <v>12.813333333333333</v>
      </c>
      <c r="H79" s="9">
        <f>HDTPEIoriginal!H79/1200</f>
        <v>12.369166666666667</v>
      </c>
      <c r="J79" s="1">
        <v>76</v>
      </c>
      <c r="K79" s="10">
        <f>HDTPEIoriginal!K79/250</f>
        <v>0</v>
      </c>
      <c r="L79" s="10">
        <f>HDTPEIoriginal!L79/500</f>
        <v>0.68</v>
      </c>
      <c r="M79" s="10">
        <f>HDTPEIoriginal!M79/1500</f>
        <v>0.5006666666666667</v>
      </c>
      <c r="N79" s="10">
        <f>HDTPEIoriginal!N79/1500</f>
        <v>0.61399999999999999</v>
      </c>
      <c r="O79" s="10">
        <f>HDTPEIoriginal!O79/6000</f>
        <v>0.47299999999999998</v>
      </c>
      <c r="P79" s="10">
        <f>HDTPEIoriginal!P79/6000</f>
        <v>0.42599999999999999</v>
      </c>
      <c r="Q79" s="10">
        <f>HDTPEIoriginal!Q79/6000</f>
        <v>0.42499999999999999</v>
      </c>
    </row>
    <row r="80" spans="1:17" ht="15.5">
      <c r="A80" s="1">
        <v>77</v>
      </c>
      <c r="B80" s="9">
        <f>HDTPEIoriginal!B80/50</f>
        <v>17.559999999999999</v>
      </c>
      <c r="C80" s="9">
        <f>HDTPEIoriginal!C80/100</f>
        <v>13.38</v>
      </c>
      <c r="D80" s="9">
        <f>HDTPEIoriginal!D80/300</f>
        <v>13.81</v>
      </c>
      <c r="E80" s="9">
        <f>HDTPEIoriginal!E80/300</f>
        <v>13.953333333333333</v>
      </c>
      <c r="F80" s="9">
        <f>HDTPEIoriginal!F80/1200</f>
        <v>13.38</v>
      </c>
      <c r="G80" s="9">
        <f>HDTPEIoriginal!G80/1200</f>
        <v>13.034166666666666</v>
      </c>
      <c r="H80" s="9">
        <f>HDTPEIoriginal!H80/1200</f>
        <v>12.379166666666666</v>
      </c>
      <c r="J80" s="1">
        <v>77</v>
      </c>
      <c r="K80" s="10">
        <f>HDTPEIoriginal!K80/250</f>
        <v>0.28799999999999998</v>
      </c>
      <c r="L80" s="10">
        <f>HDTPEIoriginal!L80/500</f>
        <v>0.97799999999999998</v>
      </c>
      <c r="M80" s="10">
        <f>HDTPEIoriginal!M80/1500</f>
        <v>0.53266666666666662</v>
      </c>
      <c r="N80" s="10">
        <f>HDTPEIoriginal!N80/1500</f>
        <v>0.60599999999999998</v>
      </c>
      <c r="O80" s="10">
        <f>HDTPEIoriginal!O80/6000</f>
        <v>0.47733333333333333</v>
      </c>
      <c r="P80" s="10">
        <f>HDTPEIoriginal!P80/6000</f>
        <v>0.441</v>
      </c>
      <c r="Q80" s="10">
        <f>HDTPEIoriginal!Q80/6000</f>
        <v>0.35899999999999999</v>
      </c>
    </row>
    <row r="81" spans="1:17" ht="15.5">
      <c r="A81" s="1">
        <v>78</v>
      </c>
      <c r="B81" s="9">
        <f>HDTPEIoriginal!B81/50</f>
        <v>14.64</v>
      </c>
      <c r="C81" s="9">
        <f>HDTPEIoriginal!C81/100</f>
        <v>11.94</v>
      </c>
      <c r="D81" s="9">
        <f>HDTPEIoriginal!D81/300</f>
        <v>14.32</v>
      </c>
      <c r="E81" s="9">
        <f>HDTPEIoriginal!E81/300</f>
        <v>14.373333333333333</v>
      </c>
      <c r="F81" s="9">
        <f>HDTPEIoriginal!F81/1200</f>
        <v>14.061666666666667</v>
      </c>
      <c r="G81" s="9">
        <f>HDTPEIoriginal!G81/1200</f>
        <v>12.7525</v>
      </c>
      <c r="H81" s="9">
        <f>HDTPEIoriginal!H81/1200</f>
        <v>12.826666666666666</v>
      </c>
      <c r="J81" s="1">
        <v>78</v>
      </c>
      <c r="K81" s="10">
        <f>HDTPEIoriginal!K81/250</f>
        <v>1.1359999999999999</v>
      </c>
      <c r="L81" s="10">
        <f>HDTPEIoriginal!L81/500</f>
        <v>0.45800000000000002</v>
      </c>
      <c r="M81" s="10">
        <f>HDTPEIoriginal!M81/1500</f>
        <v>0.70133333333333336</v>
      </c>
      <c r="N81" s="10">
        <f>HDTPEIoriginal!N81/1500</f>
        <v>0.55000000000000004</v>
      </c>
      <c r="O81" s="10">
        <f>HDTPEIoriginal!O81/6000</f>
        <v>0.48499999999999999</v>
      </c>
      <c r="P81" s="10">
        <f>HDTPEIoriginal!P81/6000</f>
        <v>0.37383333333333335</v>
      </c>
      <c r="Q81" s="10">
        <f>HDTPEIoriginal!Q81/6000</f>
        <v>0.39583333333333331</v>
      </c>
    </row>
    <row r="82" spans="1:17" ht="15.5">
      <c r="A82" s="1">
        <v>79</v>
      </c>
      <c r="B82" s="9">
        <f>HDTPEIoriginal!B82/50</f>
        <v>15.94</v>
      </c>
      <c r="C82" s="9">
        <f>HDTPEIoriginal!C82/100</f>
        <v>15.36</v>
      </c>
      <c r="D82" s="9">
        <f>HDTPEIoriginal!D82/300</f>
        <v>13.97</v>
      </c>
      <c r="E82" s="9">
        <f>HDTPEIoriginal!E82/300</f>
        <v>12.993333333333334</v>
      </c>
      <c r="F82" s="9">
        <f>HDTPEIoriginal!F82/1200</f>
        <v>13.342499999999999</v>
      </c>
      <c r="G82" s="9">
        <f>HDTPEIoriginal!G82/1200</f>
        <v>13.159166666666666</v>
      </c>
      <c r="H82" s="9">
        <f>HDTPEIoriginal!H82/1200</f>
        <v>12.525</v>
      </c>
      <c r="J82" s="1">
        <v>79</v>
      </c>
      <c r="K82" s="10">
        <f>HDTPEIoriginal!K82/250</f>
        <v>0.92400000000000004</v>
      </c>
      <c r="L82" s="10">
        <f>HDTPEIoriginal!L82/500</f>
        <v>0.28999999999999998</v>
      </c>
      <c r="M82" s="10">
        <f>HDTPEIoriginal!M82/1500</f>
        <v>0.628</v>
      </c>
      <c r="N82" s="10">
        <f>HDTPEIoriginal!N82/1500</f>
        <v>0.55466666666666664</v>
      </c>
      <c r="O82" s="10">
        <f>HDTPEIoriginal!O82/6000</f>
        <v>0.48116666666666669</v>
      </c>
      <c r="P82" s="10">
        <f>HDTPEIoriginal!P82/6000</f>
        <v>0.46716666666666667</v>
      </c>
      <c r="Q82" s="10">
        <f>HDTPEIoriginal!Q82/6000</f>
        <v>0.39333333333333331</v>
      </c>
    </row>
    <row r="83" spans="1:17" ht="15.5">
      <c r="A83" s="1">
        <v>80</v>
      </c>
      <c r="B83" s="9">
        <f>HDTPEIoriginal!B83/50</f>
        <v>12.66</v>
      </c>
      <c r="C83" s="9">
        <f>HDTPEIoriginal!C83/100</f>
        <v>14.05</v>
      </c>
      <c r="D83" s="9">
        <f>HDTPEIoriginal!D83/300</f>
        <v>14.25</v>
      </c>
      <c r="E83" s="9">
        <f>HDTPEIoriginal!E83/300</f>
        <v>14.24</v>
      </c>
      <c r="F83" s="9">
        <f>HDTPEIoriginal!F83/1200</f>
        <v>14.354166666666666</v>
      </c>
      <c r="G83" s="9">
        <f>HDTPEIoriginal!G83/1200</f>
        <v>13.4175</v>
      </c>
      <c r="H83" s="9">
        <f>HDTPEIoriginal!H83/1200</f>
        <v>12.8925</v>
      </c>
      <c r="J83" s="1">
        <v>80</v>
      </c>
      <c r="K83" s="10">
        <f>HDTPEIoriginal!K83/250</f>
        <v>1.06</v>
      </c>
      <c r="L83" s="10">
        <f>HDTPEIoriginal!L83/500</f>
        <v>0.72799999999999998</v>
      </c>
      <c r="M83" s="10">
        <f>HDTPEIoriginal!M83/1500</f>
        <v>0.5</v>
      </c>
      <c r="N83" s="10">
        <f>HDTPEIoriginal!N83/1500</f>
        <v>0.69733333333333336</v>
      </c>
      <c r="O83" s="10">
        <f>HDTPEIoriginal!O83/6000</f>
        <v>0.49266666666666664</v>
      </c>
      <c r="P83" s="10">
        <f>HDTPEIoriginal!P83/6000</f>
        <v>0.43633333333333335</v>
      </c>
      <c r="Q83" s="10">
        <f>HDTPEIoriginal!Q83/6000</f>
        <v>0.45050000000000001</v>
      </c>
    </row>
    <row r="84" spans="1:17" ht="15.5">
      <c r="A84" s="1">
        <v>81</v>
      </c>
      <c r="B84" s="9">
        <f>HDTPEIoriginal!B84/50</f>
        <v>10.36</v>
      </c>
      <c r="C84" s="9">
        <f>HDTPEIoriginal!C84/100</f>
        <v>15.34</v>
      </c>
      <c r="D84" s="9">
        <f>HDTPEIoriginal!D84/300</f>
        <v>15.17</v>
      </c>
      <c r="E84" s="9">
        <f>HDTPEIoriginal!E84/300</f>
        <v>13.47</v>
      </c>
      <c r="F84" s="9">
        <f>HDTPEIoriginal!F84/1200</f>
        <v>13.8775</v>
      </c>
      <c r="G84" s="9">
        <f>HDTPEIoriginal!G84/1200</f>
        <v>13.448333333333334</v>
      </c>
      <c r="H84" s="9">
        <f>HDTPEIoriginal!H84/1200</f>
        <v>12.765000000000001</v>
      </c>
      <c r="J84" s="1">
        <v>81</v>
      </c>
      <c r="K84" s="10">
        <f>HDTPEIoriginal!K84/250</f>
        <v>0.48799999999999999</v>
      </c>
      <c r="L84" s="10">
        <f>HDTPEIoriginal!L84/500</f>
        <v>0.79400000000000004</v>
      </c>
      <c r="M84" s="10">
        <f>HDTPEIoriginal!M84/1500</f>
        <v>0.67133333333333334</v>
      </c>
      <c r="N84" s="10">
        <f>HDTPEIoriginal!N84/1500</f>
        <v>0.45400000000000001</v>
      </c>
      <c r="O84" s="10">
        <f>HDTPEIoriginal!O84/6000</f>
        <v>0.49583333333333335</v>
      </c>
      <c r="P84" s="10">
        <f>HDTPEIoriginal!P84/6000</f>
        <v>0.48683333333333334</v>
      </c>
      <c r="Q84" s="10">
        <f>HDTPEIoriginal!Q84/6000</f>
        <v>0.39750000000000002</v>
      </c>
    </row>
    <row r="85" spans="1:17" ht="15.5">
      <c r="A85" s="1">
        <v>82</v>
      </c>
      <c r="B85" s="9">
        <f>HDTPEIoriginal!B85/50</f>
        <v>13.88</v>
      </c>
      <c r="C85" s="9">
        <f>HDTPEIoriginal!C85/100</f>
        <v>18.420000000000002</v>
      </c>
      <c r="D85" s="9">
        <f>HDTPEIoriginal!D85/300</f>
        <v>14.426666666666666</v>
      </c>
      <c r="E85" s="9">
        <f>HDTPEIoriginal!E85/300</f>
        <v>14.916666666666666</v>
      </c>
      <c r="F85" s="9">
        <f>HDTPEIoriginal!F85/1200</f>
        <v>13.919166666666667</v>
      </c>
      <c r="G85" s="9">
        <f>HDTPEIoriginal!G85/1200</f>
        <v>13.314166666666667</v>
      </c>
      <c r="H85" s="9">
        <f>HDTPEIoriginal!H85/1200</f>
        <v>13.145833333333334</v>
      </c>
      <c r="J85" s="1">
        <v>82</v>
      </c>
      <c r="K85" s="10">
        <f>HDTPEIoriginal!K85/250</f>
        <v>1.28</v>
      </c>
      <c r="L85" s="10">
        <f>HDTPEIoriginal!L85/500</f>
        <v>1.1339999999999999</v>
      </c>
      <c r="M85" s="10">
        <f>HDTPEIoriginal!M85/1500</f>
        <v>0.6226666666666667</v>
      </c>
      <c r="N85" s="10">
        <f>HDTPEIoriginal!N85/1500</f>
        <v>0.63800000000000001</v>
      </c>
      <c r="O85" s="10">
        <f>HDTPEIoriginal!O85/6000</f>
        <v>0.54933333333333334</v>
      </c>
      <c r="P85" s="10">
        <f>HDTPEIoriginal!P85/6000</f>
        <v>0.45233333333333331</v>
      </c>
      <c r="Q85" s="10">
        <f>HDTPEIoriginal!Q85/6000</f>
        <v>0.43716666666666665</v>
      </c>
    </row>
    <row r="86" spans="1:17" ht="15.5">
      <c r="A86" s="1">
        <v>83</v>
      </c>
      <c r="B86" s="9">
        <f>HDTPEIoriginal!B86/50</f>
        <v>18.420000000000002</v>
      </c>
      <c r="C86" s="9">
        <f>HDTPEIoriginal!C86/100</f>
        <v>15.26</v>
      </c>
      <c r="D86" s="9">
        <f>HDTPEIoriginal!D86/300</f>
        <v>14.573333333333334</v>
      </c>
      <c r="E86" s="9">
        <f>HDTPEIoriginal!E86/300</f>
        <v>13.723333333333333</v>
      </c>
      <c r="F86" s="9">
        <f>HDTPEIoriginal!F86/1200</f>
        <v>14.345833333333333</v>
      </c>
      <c r="G86" s="9">
        <f>HDTPEIoriginal!G86/1200</f>
        <v>13.866666666666667</v>
      </c>
      <c r="H86" s="9">
        <f>HDTPEIoriginal!H86/1200</f>
        <v>12.408333333333333</v>
      </c>
      <c r="J86" s="1">
        <v>83</v>
      </c>
      <c r="K86" s="10">
        <f>HDTPEIoriginal!K86/250</f>
        <v>0.82</v>
      </c>
      <c r="L86" s="10">
        <f>HDTPEIoriginal!L86/500</f>
        <v>0.98</v>
      </c>
      <c r="M86" s="10">
        <f>HDTPEIoriginal!M86/1500</f>
        <v>0.72333333333333338</v>
      </c>
      <c r="N86" s="10">
        <f>HDTPEIoriginal!N86/1500</f>
        <v>0.59933333333333338</v>
      </c>
      <c r="O86" s="10">
        <f>HDTPEIoriginal!O86/6000</f>
        <v>0.503</v>
      </c>
      <c r="P86" s="10">
        <f>HDTPEIoriginal!P86/6000</f>
        <v>0.5013333333333333</v>
      </c>
      <c r="Q86" s="10">
        <f>HDTPEIoriginal!Q86/6000</f>
        <v>0.39550000000000002</v>
      </c>
    </row>
    <row r="87" spans="1:17" ht="15.5">
      <c r="A87" s="1">
        <v>84</v>
      </c>
      <c r="B87" s="9">
        <f>HDTPEIoriginal!B87/50</f>
        <v>12.44</v>
      </c>
      <c r="C87" s="9">
        <f>HDTPEIoriginal!C87/100</f>
        <v>18.05</v>
      </c>
      <c r="D87" s="9">
        <f>HDTPEIoriginal!D87/300</f>
        <v>15.093333333333334</v>
      </c>
      <c r="E87" s="9">
        <f>HDTPEIoriginal!E87/300</f>
        <v>14.896666666666667</v>
      </c>
      <c r="F87" s="9">
        <f>HDTPEIoriginal!F87/1200</f>
        <v>14.495833333333334</v>
      </c>
      <c r="G87" s="9">
        <f>HDTPEIoriginal!G87/1200</f>
        <v>13.573333333333334</v>
      </c>
      <c r="H87" s="9">
        <f>HDTPEIoriginal!H87/1200</f>
        <v>12.896666666666667</v>
      </c>
      <c r="J87" s="1">
        <v>84</v>
      </c>
      <c r="K87" s="10">
        <f>HDTPEIoriginal!K87/250</f>
        <v>0.92800000000000005</v>
      </c>
      <c r="L87" s="10">
        <f>HDTPEIoriginal!L87/500</f>
        <v>0.68200000000000005</v>
      </c>
      <c r="M87" s="10">
        <f>HDTPEIoriginal!M87/1500</f>
        <v>0.81666666666666665</v>
      </c>
      <c r="N87" s="10">
        <f>HDTPEIoriginal!N87/1500</f>
        <v>0.40466666666666667</v>
      </c>
      <c r="O87" s="10">
        <f>HDTPEIoriginal!O87/6000</f>
        <v>0.55566666666666664</v>
      </c>
      <c r="P87" s="10">
        <f>HDTPEIoriginal!P87/6000</f>
        <v>0.47316666666666668</v>
      </c>
      <c r="Q87" s="10">
        <f>HDTPEIoriginal!Q87/6000</f>
        <v>0.41616666666666668</v>
      </c>
    </row>
    <row r="88" spans="1:17" ht="15.5">
      <c r="A88" s="1">
        <v>85</v>
      </c>
      <c r="B88" s="9">
        <f>HDTPEIoriginal!B88/50</f>
        <v>16.88</v>
      </c>
      <c r="C88" s="9">
        <f>HDTPEIoriginal!C88/100</f>
        <v>16.27</v>
      </c>
      <c r="D88" s="9">
        <f>HDTPEIoriginal!D88/300</f>
        <v>16.196666666666665</v>
      </c>
      <c r="E88" s="9">
        <f>HDTPEIoriginal!E88/300</f>
        <v>14.076666666666666</v>
      </c>
      <c r="F88" s="9">
        <f>HDTPEIoriginal!F88/1200</f>
        <v>14.435</v>
      </c>
      <c r="G88" s="9">
        <f>HDTPEIoriginal!G88/1200</f>
        <v>14.053333333333333</v>
      </c>
      <c r="H88" s="9">
        <f>HDTPEIoriginal!H88/1200</f>
        <v>12.721666666666666</v>
      </c>
      <c r="J88" s="1">
        <v>85</v>
      </c>
      <c r="K88" s="10">
        <f>HDTPEIoriginal!K88/250</f>
        <v>1.5680000000000001</v>
      </c>
      <c r="L88" s="10">
        <f>HDTPEIoriginal!L88/500</f>
        <v>0.90200000000000002</v>
      </c>
      <c r="M88" s="10">
        <f>HDTPEIoriginal!M88/1500</f>
        <v>0.74533333333333329</v>
      </c>
      <c r="N88" s="10">
        <f>HDTPEIoriginal!N88/1500</f>
        <v>0.55666666666666664</v>
      </c>
      <c r="O88" s="10">
        <f>HDTPEIoriginal!O88/6000</f>
        <v>0.54916666666666669</v>
      </c>
      <c r="P88" s="10">
        <f>HDTPEIoriginal!P88/6000</f>
        <v>0.42616666666666669</v>
      </c>
      <c r="Q88" s="10">
        <f>HDTPEIoriginal!Q88/6000</f>
        <v>0.433</v>
      </c>
    </row>
    <row r="89" spans="1:17" ht="15.5">
      <c r="A89" s="1">
        <v>86</v>
      </c>
      <c r="B89" s="9">
        <f>HDTPEIoriginal!B89/50</f>
        <v>16.059999999999999</v>
      </c>
      <c r="C89" s="9">
        <f>HDTPEIoriginal!C89/100</f>
        <v>13.73</v>
      </c>
      <c r="D89" s="9">
        <f>HDTPEIoriginal!D89/300</f>
        <v>15.823333333333334</v>
      </c>
      <c r="E89" s="9">
        <f>HDTPEIoriginal!E89/300</f>
        <v>15.476666666666667</v>
      </c>
      <c r="F89" s="9">
        <f>HDTPEIoriginal!F89/1200</f>
        <v>15.137499999999999</v>
      </c>
      <c r="G89" s="9">
        <f>HDTPEIoriginal!G89/1200</f>
        <v>13.801666666666666</v>
      </c>
      <c r="H89" s="9">
        <f>HDTPEIoriginal!H89/1200</f>
        <v>13.293333333333333</v>
      </c>
      <c r="J89" s="1">
        <v>86</v>
      </c>
      <c r="K89" s="10">
        <f>HDTPEIoriginal!K89/250</f>
        <v>0.68799999999999994</v>
      </c>
      <c r="L89" s="10">
        <f>HDTPEIoriginal!L89/500</f>
        <v>0.8</v>
      </c>
      <c r="M89" s="10">
        <f>HDTPEIoriginal!M89/1500</f>
        <v>0.79200000000000004</v>
      </c>
      <c r="N89" s="10">
        <f>HDTPEIoriginal!N89/1500</f>
        <v>0.44733333333333336</v>
      </c>
      <c r="O89" s="10">
        <f>HDTPEIoriginal!O89/6000</f>
        <v>0.56999999999999995</v>
      </c>
      <c r="P89" s="10">
        <f>HDTPEIoriginal!P89/6000</f>
        <v>0.44216666666666665</v>
      </c>
      <c r="Q89" s="10">
        <f>HDTPEIoriginal!Q89/6000</f>
        <v>0.41149999999999998</v>
      </c>
    </row>
    <row r="90" spans="1:17" ht="15.5">
      <c r="A90" s="1">
        <v>87</v>
      </c>
      <c r="B90" s="9">
        <f>HDTPEIoriginal!B90/50</f>
        <v>17.98</v>
      </c>
      <c r="C90" s="9">
        <f>HDTPEIoriginal!C90/100</f>
        <v>16.850000000000001</v>
      </c>
      <c r="D90" s="9">
        <f>HDTPEIoriginal!D90/300</f>
        <v>16.72</v>
      </c>
      <c r="E90" s="9">
        <f>HDTPEIoriginal!E90/300</f>
        <v>15.146666666666667</v>
      </c>
      <c r="F90" s="9">
        <f>HDTPEIoriginal!F90/1200</f>
        <v>14.760833333333334</v>
      </c>
      <c r="G90" s="9">
        <f>HDTPEIoriginal!G90/1200</f>
        <v>13.845833333333333</v>
      </c>
      <c r="H90" s="9">
        <f>HDTPEIoriginal!H90/1200</f>
        <v>13.316666666666666</v>
      </c>
      <c r="J90" s="1">
        <v>87</v>
      </c>
      <c r="K90" s="10">
        <f>HDTPEIoriginal!K90/250</f>
        <v>0</v>
      </c>
      <c r="L90" s="10">
        <f>HDTPEIoriginal!L90/500</f>
        <v>1.202</v>
      </c>
      <c r="M90" s="10">
        <f>HDTPEIoriginal!M90/1500</f>
        <v>0.91266666666666663</v>
      </c>
      <c r="N90" s="10">
        <f>HDTPEIoriginal!N90/1500</f>
        <v>0.64333333333333331</v>
      </c>
      <c r="O90" s="10">
        <f>HDTPEIoriginal!O90/6000</f>
        <v>0.54700000000000004</v>
      </c>
      <c r="P90" s="10">
        <f>HDTPEIoriginal!P90/6000</f>
        <v>0.53633333333333333</v>
      </c>
      <c r="Q90" s="10">
        <f>HDTPEIoriginal!Q90/6000</f>
        <v>0.45516666666666666</v>
      </c>
    </row>
    <row r="91" spans="1:17" ht="15.5">
      <c r="A91" s="1">
        <v>88</v>
      </c>
      <c r="B91" s="9">
        <f>HDTPEIoriginal!B91/50</f>
        <v>17.5</v>
      </c>
      <c r="C91" s="9">
        <f>HDTPEIoriginal!C91/100</f>
        <v>19.02</v>
      </c>
      <c r="D91" s="9">
        <f>HDTPEIoriginal!D91/300</f>
        <v>15.223333333333333</v>
      </c>
      <c r="E91" s="9">
        <f>HDTPEIoriginal!E91/300</f>
        <v>15.336666666666666</v>
      </c>
      <c r="F91" s="9">
        <f>HDTPEIoriginal!F91/1200</f>
        <v>14.9125</v>
      </c>
      <c r="G91" s="9">
        <f>HDTPEIoriginal!G91/1200</f>
        <v>14.3475</v>
      </c>
      <c r="H91" s="9">
        <f>HDTPEIoriginal!H91/1200</f>
        <v>13.456666666666667</v>
      </c>
      <c r="J91" s="1">
        <v>88</v>
      </c>
      <c r="K91" s="10">
        <f>HDTPEIoriginal!K91/250</f>
        <v>1.04</v>
      </c>
      <c r="L91" s="10">
        <f>HDTPEIoriginal!L91/500</f>
        <v>0.51800000000000002</v>
      </c>
      <c r="M91" s="10">
        <f>HDTPEIoriginal!M91/1500</f>
        <v>0.7486666666666667</v>
      </c>
      <c r="N91" s="10">
        <f>HDTPEIoriginal!N91/1500</f>
        <v>0.60799999999999998</v>
      </c>
      <c r="O91" s="10">
        <f>HDTPEIoriginal!O91/6000</f>
        <v>0.57133333333333336</v>
      </c>
      <c r="P91" s="10">
        <f>HDTPEIoriginal!P91/6000</f>
        <v>0.51016666666666666</v>
      </c>
      <c r="Q91" s="10">
        <f>HDTPEIoriginal!Q91/6000</f>
        <v>0.45133333333333331</v>
      </c>
    </row>
    <row r="92" spans="1:17" ht="15.5">
      <c r="A92" s="1">
        <v>89</v>
      </c>
      <c r="B92" s="9">
        <f>HDTPEIoriginal!B92/50</f>
        <v>14.42</v>
      </c>
      <c r="C92" s="9">
        <f>HDTPEIoriginal!C92/100</f>
        <v>18.64</v>
      </c>
      <c r="D92" s="9">
        <f>HDTPEIoriginal!D92/300</f>
        <v>17.136666666666667</v>
      </c>
      <c r="E92" s="9">
        <f>HDTPEIoriginal!E92/300</f>
        <v>14.96</v>
      </c>
      <c r="F92" s="9">
        <f>HDTPEIoriginal!F92/1200</f>
        <v>14.967499999999999</v>
      </c>
      <c r="G92" s="9">
        <f>HDTPEIoriginal!G92/1200</f>
        <v>14.395</v>
      </c>
      <c r="H92" s="9">
        <f>HDTPEIoriginal!H92/1200</f>
        <v>13.076666666666666</v>
      </c>
      <c r="J92" s="1">
        <v>89</v>
      </c>
      <c r="K92" s="10">
        <f>HDTPEIoriginal!K92/250</f>
        <v>0.94399999999999995</v>
      </c>
      <c r="L92" s="10">
        <f>HDTPEIoriginal!L92/500</f>
        <v>1.196</v>
      </c>
      <c r="M92" s="10">
        <f>HDTPEIoriginal!M92/1500</f>
        <v>0.71266666666666667</v>
      </c>
      <c r="N92" s="10">
        <f>HDTPEIoriginal!N92/1500</f>
        <v>0.47266666666666668</v>
      </c>
      <c r="O92" s="10">
        <f>HDTPEIoriginal!O92/6000</f>
        <v>0.57499999999999996</v>
      </c>
      <c r="P92" s="10">
        <f>HDTPEIoriginal!P92/6000</f>
        <v>0.51449999999999996</v>
      </c>
      <c r="Q92" s="10">
        <f>HDTPEIoriginal!Q92/6000</f>
        <v>0.43916666666666665</v>
      </c>
    </row>
    <row r="93" spans="1:17" ht="15.5">
      <c r="A93" s="1">
        <v>90</v>
      </c>
      <c r="B93" s="9">
        <f>HDTPEIoriginal!B93/50</f>
        <v>15.48</v>
      </c>
      <c r="C93" s="9">
        <f>HDTPEIoriginal!C93/100</f>
        <v>18.93</v>
      </c>
      <c r="D93" s="9">
        <f>HDTPEIoriginal!D93/300</f>
        <v>15.66</v>
      </c>
      <c r="E93" s="9">
        <f>HDTPEIoriginal!E93/300</f>
        <v>16.97</v>
      </c>
      <c r="F93" s="9">
        <f>HDTPEIoriginal!F93/1200</f>
        <v>15.273333333333333</v>
      </c>
      <c r="G93" s="9">
        <f>HDTPEIoriginal!G93/1200</f>
        <v>14.405833333333334</v>
      </c>
      <c r="H93" s="9">
        <f>HDTPEIoriginal!H93/1200</f>
        <v>13.6525</v>
      </c>
      <c r="J93" s="1">
        <v>90</v>
      </c>
      <c r="K93" s="10">
        <f>HDTPEIoriginal!K93/250</f>
        <v>0.57199999999999995</v>
      </c>
      <c r="L93" s="10">
        <f>HDTPEIoriginal!L93/500</f>
        <v>1.3520000000000001</v>
      </c>
      <c r="M93" s="10">
        <f>HDTPEIoriginal!M93/1500</f>
        <v>0.69266666666666665</v>
      </c>
      <c r="N93" s="10">
        <f>HDTPEIoriginal!N93/1500</f>
        <v>0.67400000000000004</v>
      </c>
      <c r="O93" s="10">
        <f>HDTPEIoriginal!O93/6000</f>
        <v>0.62250000000000005</v>
      </c>
      <c r="P93" s="10">
        <f>HDTPEIoriginal!P93/6000</f>
        <v>0.48799999999999999</v>
      </c>
      <c r="Q93" s="10">
        <f>HDTPEIoriginal!Q93/6000</f>
        <v>0.44033333333333335</v>
      </c>
    </row>
    <row r="94" spans="1:17" ht="15.5">
      <c r="A94" s="1">
        <v>91</v>
      </c>
      <c r="B94" s="9">
        <f>HDTPEIoriginal!B94/50</f>
        <v>18.88</v>
      </c>
      <c r="C94" s="9">
        <f>HDTPEIoriginal!C94/100</f>
        <v>16.399999999999999</v>
      </c>
      <c r="D94" s="9">
        <f>HDTPEIoriginal!D94/300</f>
        <v>17.756666666666668</v>
      </c>
      <c r="E94" s="9">
        <f>HDTPEIoriginal!E94/300</f>
        <v>15.723333333333333</v>
      </c>
      <c r="F94" s="9">
        <f>HDTPEIoriginal!F94/1200</f>
        <v>15.387499999999999</v>
      </c>
      <c r="G94" s="9">
        <f>HDTPEIoriginal!G94/1200</f>
        <v>14.583333333333334</v>
      </c>
      <c r="H94" s="9">
        <f>HDTPEIoriginal!H94/1200</f>
        <v>12.967499999999999</v>
      </c>
      <c r="J94" s="1">
        <v>91</v>
      </c>
      <c r="K94" s="10">
        <f>HDTPEIoriginal!K94/250</f>
        <v>1.4359999999999999</v>
      </c>
      <c r="L94" s="10">
        <f>HDTPEIoriginal!L94/500</f>
        <v>1.1080000000000001</v>
      </c>
      <c r="M94" s="10">
        <f>HDTPEIoriginal!M94/1500</f>
        <v>0.76800000000000002</v>
      </c>
      <c r="N94" s="10">
        <f>HDTPEIoriginal!N94/1500</f>
        <v>0.64666666666666661</v>
      </c>
      <c r="O94" s="10">
        <f>HDTPEIoriginal!O94/6000</f>
        <v>0.57550000000000001</v>
      </c>
      <c r="P94" s="10">
        <f>HDTPEIoriginal!P94/6000</f>
        <v>0.55333333333333334</v>
      </c>
      <c r="Q94" s="10">
        <f>HDTPEIoriginal!Q94/6000</f>
        <v>0.47233333333333333</v>
      </c>
    </row>
    <row r="95" spans="1:17" ht="15.5">
      <c r="A95" s="1">
        <v>92</v>
      </c>
      <c r="B95" s="9">
        <f>HDTPEIoriginal!B95/50</f>
        <v>16.579999999999998</v>
      </c>
      <c r="C95" s="9">
        <f>HDTPEIoriginal!C95/100</f>
        <v>19.760000000000002</v>
      </c>
      <c r="D95" s="9">
        <f>HDTPEIoriginal!D95/300</f>
        <v>16.606666666666666</v>
      </c>
      <c r="E95" s="9">
        <f>HDTPEIoriginal!E95/300</f>
        <v>15.62</v>
      </c>
      <c r="F95" s="9">
        <f>HDTPEIoriginal!F95/1200</f>
        <v>15.886666666666667</v>
      </c>
      <c r="G95" s="9">
        <f>HDTPEIoriginal!G95/1200</f>
        <v>14.598333333333333</v>
      </c>
      <c r="H95" s="9">
        <f>HDTPEIoriginal!H95/1200</f>
        <v>13.481666666666667</v>
      </c>
      <c r="J95" s="1">
        <v>92</v>
      </c>
      <c r="K95" s="10">
        <f>HDTPEIoriginal!K95/250</f>
        <v>1.284</v>
      </c>
      <c r="L95" s="10">
        <f>HDTPEIoriginal!L95/500</f>
        <v>1.37</v>
      </c>
      <c r="M95" s="10">
        <f>HDTPEIoriginal!M95/1500</f>
        <v>0.85933333333333328</v>
      </c>
      <c r="N95" s="10">
        <f>HDTPEIoriginal!N95/1500</f>
        <v>0.45533333333333331</v>
      </c>
      <c r="O95" s="10">
        <f>HDTPEIoriginal!O95/6000</f>
        <v>0.6206666666666667</v>
      </c>
      <c r="P95" s="10">
        <f>HDTPEIoriginal!P95/6000</f>
        <v>0.504</v>
      </c>
      <c r="Q95" s="10">
        <f>HDTPEIoriginal!Q95/6000</f>
        <v>0.45666666666666667</v>
      </c>
    </row>
    <row r="96" spans="1:17" ht="15.5">
      <c r="A96" s="1">
        <v>93</v>
      </c>
      <c r="B96" s="9">
        <f>HDTPEIoriginal!B96/50</f>
        <v>20.7</v>
      </c>
      <c r="C96" s="9">
        <f>HDTPEIoriginal!C96/100</f>
        <v>20.89</v>
      </c>
      <c r="D96" s="9">
        <f>HDTPEIoriginal!D96/300</f>
        <v>17.59</v>
      </c>
      <c r="E96" s="9">
        <f>HDTPEIoriginal!E96/300</f>
        <v>15.266666666666667</v>
      </c>
      <c r="F96" s="9">
        <f>HDTPEIoriginal!F96/1200</f>
        <v>15.151666666666667</v>
      </c>
      <c r="G96" s="9">
        <f>HDTPEIoriginal!G96/1200</f>
        <v>14.386666666666667</v>
      </c>
      <c r="H96" s="9">
        <f>HDTPEIoriginal!H96/1200</f>
        <v>13.564166666666667</v>
      </c>
      <c r="J96" s="1">
        <v>93</v>
      </c>
      <c r="K96" s="10">
        <f>HDTPEIoriginal!K96/250</f>
        <v>0.34</v>
      </c>
      <c r="L96" s="10">
        <f>HDTPEIoriginal!L96/500</f>
        <v>1.238</v>
      </c>
      <c r="M96" s="10">
        <f>HDTPEIoriginal!M96/1500</f>
        <v>0.90133333333333332</v>
      </c>
      <c r="N96" s="10">
        <f>HDTPEIoriginal!N96/1500</f>
        <v>0.83866666666666667</v>
      </c>
      <c r="O96" s="10">
        <f>HDTPEIoriginal!O96/6000</f>
        <v>0.626</v>
      </c>
      <c r="P96" s="10">
        <f>HDTPEIoriginal!P96/6000</f>
        <v>0.54149999999999998</v>
      </c>
      <c r="Q96" s="10">
        <f>HDTPEIoriginal!Q96/6000</f>
        <v>0.41783333333333333</v>
      </c>
    </row>
    <row r="97" spans="1:17" ht="15.5">
      <c r="A97" s="1">
        <v>94</v>
      </c>
      <c r="B97" s="9">
        <f>HDTPEIoriginal!B97/50</f>
        <v>19.32</v>
      </c>
      <c r="C97" s="9">
        <f>HDTPEIoriginal!C97/100</f>
        <v>20.6</v>
      </c>
      <c r="D97" s="9">
        <f>HDTPEIoriginal!D97/300</f>
        <v>17</v>
      </c>
      <c r="E97" s="9">
        <f>HDTPEIoriginal!E97/300</f>
        <v>16.47</v>
      </c>
      <c r="F97" s="9">
        <f>HDTPEIoriginal!F97/1200</f>
        <v>15.952500000000001</v>
      </c>
      <c r="G97" s="9">
        <f>HDTPEIoriginal!G97/1200</f>
        <v>14.878333333333334</v>
      </c>
      <c r="H97" s="9">
        <f>HDTPEIoriginal!H97/1200</f>
        <v>13.841666666666667</v>
      </c>
      <c r="J97" s="1">
        <v>94</v>
      </c>
      <c r="K97" s="10">
        <f>HDTPEIoriginal!K97/250</f>
        <v>1.212</v>
      </c>
      <c r="L97" s="10">
        <f>HDTPEIoriginal!L97/500</f>
        <v>1.3440000000000001</v>
      </c>
      <c r="M97" s="10">
        <f>HDTPEIoriginal!M97/1500</f>
        <v>1.0646666666666667</v>
      </c>
      <c r="N97" s="10">
        <f>HDTPEIoriginal!N97/1500</f>
        <v>0.72933333333333328</v>
      </c>
      <c r="O97" s="10">
        <f>HDTPEIoriginal!O97/6000</f>
        <v>0.71383333333333332</v>
      </c>
      <c r="P97" s="10">
        <f>HDTPEIoriginal!P97/6000</f>
        <v>0.49766666666666665</v>
      </c>
      <c r="Q97" s="10">
        <f>HDTPEIoriginal!Q97/6000</f>
        <v>0.47783333333333333</v>
      </c>
    </row>
    <row r="98" spans="1:17" ht="15.5">
      <c r="A98" s="1">
        <v>95</v>
      </c>
      <c r="B98" s="9">
        <f>HDTPEIoriginal!B98/50</f>
        <v>20.82</v>
      </c>
      <c r="C98" s="9">
        <f>HDTPEIoriginal!C98/100</f>
        <v>19.34</v>
      </c>
      <c r="D98" s="9">
        <f>HDTPEIoriginal!D98/300</f>
        <v>17.863333333333333</v>
      </c>
      <c r="E98" s="9">
        <f>HDTPEIoriginal!E98/300</f>
        <v>15.62</v>
      </c>
      <c r="F98" s="9">
        <f>HDTPEIoriginal!F98/1200</f>
        <v>15.772500000000001</v>
      </c>
      <c r="G98" s="9">
        <f>HDTPEIoriginal!G98/1200</f>
        <v>14.741666666666667</v>
      </c>
      <c r="H98" s="9">
        <f>HDTPEIoriginal!H98/1200</f>
        <v>13.429166666666667</v>
      </c>
      <c r="J98" s="1">
        <v>95</v>
      </c>
      <c r="K98" s="10">
        <f>HDTPEIoriginal!K98/250</f>
        <v>1.6919999999999999</v>
      </c>
      <c r="L98" s="10">
        <f>HDTPEIoriginal!L98/500</f>
        <v>0.628</v>
      </c>
      <c r="M98" s="10">
        <f>HDTPEIoriginal!M98/1500</f>
        <v>0.92266666666666663</v>
      </c>
      <c r="N98" s="10">
        <f>HDTPEIoriginal!N98/1500</f>
        <v>0.98266666666666669</v>
      </c>
      <c r="O98" s="10">
        <f>HDTPEIoriginal!O98/6000</f>
        <v>0.64816666666666667</v>
      </c>
      <c r="P98" s="10">
        <f>HDTPEIoriginal!P98/6000</f>
        <v>0.55183333333333329</v>
      </c>
      <c r="Q98" s="10">
        <f>HDTPEIoriginal!Q98/6000</f>
        <v>0.50116666666666665</v>
      </c>
    </row>
    <row r="99" spans="1:17" ht="15.5">
      <c r="A99" s="1">
        <v>96</v>
      </c>
      <c r="B99" s="9">
        <f>HDTPEIoriginal!B99/50</f>
        <v>22.8</v>
      </c>
      <c r="C99" s="9">
        <f>HDTPEIoriginal!C99/100</f>
        <v>20.05</v>
      </c>
      <c r="D99" s="9">
        <f>HDTPEIoriginal!D99/300</f>
        <v>18.473333333333333</v>
      </c>
      <c r="E99" s="9">
        <f>HDTPEIoriginal!E99/300</f>
        <v>16.89</v>
      </c>
      <c r="F99" s="9">
        <f>HDTPEIoriginal!F99/1200</f>
        <v>16.501666666666665</v>
      </c>
      <c r="G99" s="9">
        <f>HDTPEIoriginal!G99/1200</f>
        <v>14.899166666666666</v>
      </c>
      <c r="H99" s="9">
        <f>HDTPEIoriginal!H99/1200</f>
        <v>14.051666666666666</v>
      </c>
      <c r="J99" s="1">
        <v>96</v>
      </c>
      <c r="K99" s="10">
        <f>HDTPEIoriginal!K99/250</f>
        <v>2.2080000000000002</v>
      </c>
      <c r="L99" s="10">
        <f>HDTPEIoriginal!L99/500</f>
        <v>1.484</v>
      </c>
      <c r="M99" s="10">
        <f>HDTPEIoriginal!M99/1500</f>
        <v>1.218</v>
      </c>
      <c r="N99" s="10">
        <f>HDTPEIoriginal!N99/1500</f>
        <v>0.77600000000000002</v>
      </c>
      <c r="O99" s="10">
        <f>HDTPEIoriginal!O99/6000</f>
        <v>0.69899999999999995</v>
      </c>
      <c r="P99" s="10">
        <f>HDTPEIoriginal!P99/6000</f>
        <v>0.52866666666666662</v>
      </c>
      <c r="Q99" s="10">
        <f>HDTPEIoriginal!Q99/6000</f>
        <v>0.48199999999999998</v>
      </c>
    </row>
    <row r="100" spans="1:17" ht="15.5">
      <c r="A100" s="1">
        <v>97</v>
      </c>
      <c r="B100" s="9">
        <f>HDTPEIoriginal!B100/50</f>
        <v>25.28</v>
      </c>
      <c r="C100" s="9">
        <f>HDTPEIoriginal!C100/100</f>
        <v>22.06</v>
      </c>
      <c r="D100" s="9">
        <f>HDTPEIoriginal!D100/300</f>
        <v>18.603333333333332</v>
      </c>
      <c r="E100" s="9">
        <f>HDTPEIoriginal!E100/300</f>
        <v>16.483333333333334</v>
      </c>
      <c r="F100" s="9">
        <f>HDTPEIoriginal!F100/1200</f>
        <v>16.364166666666666</v>
      </c>
      <c r="G100" s="9">
        <f>HDTPEIoriginal!G100/1200</f>
        <v>14.865</v>
      </c>
      <c r="H100" s="9">
        <f>HDTPEIoriginal!H100/1200</f>
        <v>13.513333333333334</v>
      </c>
      <c r="J100" s="1">
        <v>97</v>
      </c>
      <c r="K100" s="10">
        <f>HDTPEIoriginal!K100/250</f>
        <v>1.212</v>
      </c>
      <c r="L100" s="10">
        <f>HDTPEIoriginal!L100/500</f>
        <v>1.246</v>
      </c>
      <c r="M100" s="10">
        <f>HDTPEIoriginal!M100/1500</f>
        <v>1.1106666666666667</v>
      </c>
      <c r="N100" s="10">
        <f>HDTPEIoriginal!N100/1500</f>
        <v>0.71133333333333337</v>
      </c>
      <c r="O100" s="10">
        <f>HDTPEIoriginal!O100/6000</f>
        <v>0.71150000000000002</v>
      </c>
      <c r="P100" s="10">
        <f>HDTPEIoriginal!P100/6000</f>
        <v>0.58916666666666662</v>
      </c>
      <c r="Q100" s="10">
        <f>HDTPEIoriginal!Q100/6000</f>
        <v>0.47766666666666668</v>
      </c>
    </row>
    <row r="101" spans="1:17" ht="15.5">
      <c r="A101" s="1">
        <v>98</v>
      </c>
      <c r="B101" s="9">
        <f>HDTPEIoriginal!B101/50</f>
        <v>21.1</v>
      </c>
      <c r="C101" s="9">
        <f>HDTPEIoriginal!C101/100</f>
        <v>19.95</v>
      </c>
      <c r="D101" s="9">
        <f>HDTPEIoriginal!D101/300</f>
        <v>17.576666666666668</v>
      </c>
      <c r="E101" s="9">
        <f>HDTPEIoriginal!E101/300</f>
        <v>17.196666666666665</v>
      </c>
      <c r="F101" s="9">
        <f>HDTPEIoriginal!F101/1200</f>
        <v>16.654166666666665</v>
      </c>
      <c r="G101" s="9">
        <f>HDTPEIoriginal!G101/1200</f>
        <v>15.179166666666667</v>
      </c>
      <c r="H101" s="9">
        <f>HDTPEIoriginal!H101/1200</f>
        <v>14.1175</v>
      </c>
      <c r="J101" s="1">
        <v>98</v>
      </c>
      <c r="K101" s="10">
        <f>HDTPEIoriginal!K101/250</f>
        <v>1.86</v>
      </c>
      <c r="L101" s="10">
        <f>HDTPEIoriginal!L101/500</f>
        <v>1.3440000000000001</v>
      </c>
      <c r="M101" s="10">
        <f>HDTPEIoriginal!M101/1500</f>
        <v>1.0613333333333332</v>
      </c>
      <c r="N101" s="10">
        <f>HDTPEIoriginal!N101/1500</f>
        <v>0.80066666666666664</v>
      </c>
      <c r="O101" s="10">
        <f>HDTPEIoriginal!O101/6000</f>
        <v>0.72816666666666663</v>
      </c>
      <c r="P101" s="10">
        <f>HDTPEIoriginal!P101/6000</f>
        <v>0.52900000000000003</v>
      </c>
      <c r="Q101" s="10">
        <f>HDTPEIoriginal!Q101/6000</f>
        <v>0.49033333333333334</v>
      </c>
    </row>
    <row r="102" spans="1:17" ht="15.5">
      <c r="A102" s="1">
        <v>99</v>
      </c>
      <c r="B102" s="9">
        <f>HDTPEIoriginal!B102/50</f>
        <v>25.3</v>
      </c>
      <c r="C102" s="9">
        <f>HDTPEIoriginal!C102/100</f>
        <v>19.96</v>
      </c>
      <c r="D102" s="9">
        <f>HDTPEIoriginal!D102/300</f>
        <v>19.703333333333333</v>
      </c>
      <c r="E102" s="9">
        <f>HDTPEIoriginal!E102/300</f>
        <v>16.93</v>
      </c>
      <c r="F102" s="9">
        <f>HDTPEIoriginal!F102/1200</f>
        <v>15.981666666666667</v>
      </c>
      <c r="G102" s="9">
        <f>HDTPEIoriginal!G102/1200</f>
        <v>15.499166666666667</v>
      </c>
      <c r="H102" s="9">
        <f>HDTPEIoriginal!H102/1200</f>
        <v>13.860833333333334</v>
      </c>
      <c r="J102" s="1">
        <v>99</v>
      </c>
      <c r="K102" s="10">
        <f>HDTPEIoriginal!K102/250</f>
        <v>1.5640000000000001</v>
      </c>
      <c r="L102" s="10">
        <f>HDTPEIoriginal!L102/500</f>
        <v>1.718</v>
      </c>
      <c r="M102" s="10">
        <f>HDTPEIoriginal!M102/1500</f>
        <v>1.0860000000000001</v>
      </c>
      <c r="N102" s="10">
        <f>HDTPEIoriginal!N102/1500</f>
        <v>0.79333333333333333</v>
      </c>
      <c r="O102" s="10">
        <f>HDTPEIoriginal!O102/6000</f>
        <v>0.71766666666666667</v>
      </c>
      <c r="P102" s="10">
        <f>HDTPEIoriginal!P102/6000</f>
        <v>0.59150000000000003</v>
      </c>
      <c r="Q102" s="10">
        <f>HDTPEIoriginal!Q102/6000</f>
        <v>0.50666666666666671</v>
      </c>
    </row>
    <row r="103" spans="1:17" ht="15.5">
      <c r="A103" s="1">
        <v>100</v>
      </c>
      <c r="B103" s="9">
        <f>HDTPEIoriginal!B103/50</f>
        <v>23.68</v>
      </c>
      <c r="C103" s="9">
        <f>HDTPEIoriginal!C103/100</f>
        <v>20.68</v>
      </c>
      <c r="D103" s="9">
        <f>HDTPEIoriginal!D103/300</f>
        <v>19.39</v>
      </c>
      <c r="E103" s="9">
        <f>HDTPEIoriginal!E103/300</f>
        <v>18.54</v>
      </c>
      <c r="F103" s="9">
        <f>HDTPEIoriginal!F103/1200</f>
        <v>16.999166666666667</v>
      </c>
      <c r="G103" s="9">
        <f>HDTPEIoriginal!G103/1200</f>
        <v>15.354166666666666</v>
      </c>
      <c r="H103" s="9">
        <f>HDTPEIoriginal!H103/1200</f>
        <v>14.620833333333334</v>
      </c>
      <c r="J103" s="1">
        <v>100</v>
      </c>
      <c r="K103" s="10">
        <f>HDTPEIoriginal!K103/250</f>
        <v>0.876</v>
      </c>
      <c r="L103" s="10">
        <f>HDTPEIoriginal!L103/500</f>
        <v>1.64</v>
      </c>
      <c r="M103" s="10">
        <f>HDTPEIoriginal!M103/1500</f>
        <v>1.1926666666666668</v>
      </c>
      <c r="N103" s="10">
        <f>HDTPEIoriginal!N103/1500</f>
        <v>1.0566666666666666</v>
      </c>
      <c r="O103" s="10">
        <f>HDTPEIoriginal!O103/6000</f>
        <v>0.76433333333333331</v>
      </c>
      <c r="P103" s="10">
        <f>HDTPEIoriginal!P103/6000</f>
        <v>0.52416666666666667</v>
      </c>
      <c r="Q103" s="10">
        <f>HDTPEIoriginal!Q103/6000</f>
        <v>0.5</v>
      </c>
    </row>
    <row r="104" spans="1:17" ht="15.5">
      <c r="A104" s="1">
        <v>101</v>
      </c>
      <c r="B104" s="9">
        <f>HDTPEIoriginal!B104/50</f>
        <v>24.6</v>
      </c>
      <c r="C104" s="9">
        <f>HDTPEIoriginal!C104/100</f>
        <v>24.61</v>
      </c>
      <c r="D104" s="9">
        <f>HDTPEIoriginal!D104/300</f>
        <v>20.853333333333332</v>
      </c>
      <c r="E104" s="9">
        <f>HDTPEIoriginal!E104/300</f>
        <v>17.46</v>
      </c>
      <c r="F104" s="9">
        <f>HDTPEIoriginal!F104/1200</f>
        <v>16.664999999999999</v>
      </c>
      <c r="G104" s="9">
        <f>HDTPEIoriginal!G104/1200</f>
        <v>15.557499999999999</v>
      </c>
      <c r="H104" s="9">
        <f>HDTPEIoriginal!H104/1200</f>
        <v>14.058333333333334</v>
      </c>
      <c r="J104" s="1">
        <v>101</v>
      </c>
      <c r="K104" s="10">
        <f>HDTPEIoriginal!K104/250</f>
        <v>2.024</v>
      </c>
      <c r="L104" s="10">
        <f>HDTPEIoriginal!L104/500</f>
        <v>1.5620000000000001</v>
      </c>
      <c r="M104" s="10">
        <f>HDTPEIoriginal!M104/1500</f>
        <v>1.2626666666666666</v>
      </c>
      <c r="N104" s="10">
        <f>HDTPEIoriginal!N104/1500</f>
        <v>1.1000000000000001</v>
      </c>
      <c r="O104" s="10">
        <f>HDTPEIoriginal!O104/6000</f>
        <v>0.72650000000000003</v>
      </c>
      <c r="P104" s="10">
        <f>HDTPEIoriginal!P104/6000</f>
        <v>0.63500000000000001</v>
      </c>
      <c r="Q104" s="10">
        <f>HDTPEIoriginal!Q104/6000</f>
        <v>0.47799999999999998</v>
      </c>
    </row>
    <row r="105" spans="1:17" ht="15.5">
      <c r="A105" s="1">
        <v>102</v>
      </c>
      <c r="B105" s="9">
        <f>HDTPEIoriginal!B105/50</f>
        <v>24.68</v>
      </c>
      <c r="C105" s="9">
        <f>HDTPEIoriginal!C105/100</f>
        <v>23.61</v>
      </c>
      <c r="D105" s="9">
        <f>HDTPEIoriginal!D105/300</f>
        <v>20.036666666666665</v>
      </c>
      <c r="E105" s="9">
        <f>HDTPEIoriginal!E105/300</f>
        <v>19.706666666666667</v>
      </c>
      <c r="F105" s="9">
        <f>HDTPEIoriginal!F105/1200</f>
        <v>17.705833333333334</v>
      </c>
      <c r="G105" s="9">
        <f>HDTPEIoriginal!G105/1200</f>
        <v>15.625833333333333</v>
      </c>
      <c r="H105" s="9">
        <f>HDTPEIoriginal!H105/1200</f>
        <v>14.648333333333333</v>
      </c>
      <c r="J105" s="1">
        <v>102</v>
      </c>
      <c r="K105" s="10">
        <f>HDTPEIoriginal!K105/250</f>
        <v>2.4119999999999999</v>
      </c>
      <c r="L105" s="10">
        <f>HDTPEIoriginal!L105/500</f>
        <v>1.4139999999999999</v>
      </c>
      <c r="M105" s="10">
        <f>HDTPEIoriginal!M105/1500</f>
        <v>1.278</v>
      </c>
      <c r="N105" s="10">
        <f>HDTPEIoriginal!N105/1500</f>
        <v>0.89200000000000002</v>
      </c>
      <c r="O105" s="10">
        <f>HDTPEIoriginal!O105/6000</f>
        <v>0.79166666666666663</v>
      </c>
      <c r="P105" s="10">
        <f>HDTPEIoriginal!P105/6000</f>
        <v>0.60250000000000004</v>
      </c>
      <c r="Q105" s="10">
        <f>HDTPEIoriginal!Q105/6000</f>
        <v>0.5033333333333333</v>
      </c>
    </row>
    <row r="106" spans="1:17" ht="15.5">
      <c r="A106" s="1">
        <v>103</v>
      </c>
      <c r="B106" s="9">
        <f>HDTPEIoriginal!B106/50</f>
        <v>25.82</v>
      </c>
      <c r="C106" s="9">
        <f>HDTPEIoriginal!C106/100</f>
        <v>27.36</v>
      </c>
      <c r="D106" s="9">
        <f>HDTPEIoriginal!D106/300</f>
        <v>20.693333333333332</v>
      </c>
      <c r="E106" s="9">
        <f>HDTPEIoriginal!E106/300</f>
        <v>18.113333333333333</v>
      </c>
      <c r="F106" s="9">
        <f>HDTPEIoriginal!F106/1200</f>
        <v>17.466666666666665</v>
      </c>
      <c r="G106" s="9">
        <f>HDTPEIoriginal!G106/1200</f>
        <v>15.53</v>
      </c>
      <c r="H106" s="9">
        <f>HDTPEIoriginal!H106/1200</f>
        <v>14.3125</v>
      </c>
      <c r="J106" s="1">
        <v>103</v>
      </c>
      <c r="K106" s="10">
        <f>HDTPEIoriginal!K106/250</f>
        <v>1.788</v>
      </c>
      <c r="L106" s="10">
        <f>HDTPEIoriginal!L106/500</f>
        <v>2.1560000000000001</v>
      </c>
      <c r="M106" s="10">
        <f>HDTPEIoriginal!M106/1500</f>
        <v>1.2366666666666666</v>
      </c>
      <c r="N106" s="10">
        <f>HDTPEIoriginal!N106/1500</f>
        <v>0.78800000000000003</v>
      </c>
      <c r="O106" s="10">
        <f>HDTPEIoriginal!O106/6000</f>
        <v>0.79249999999999998</v>
      </c>
      <c r="P106" s="10">
        <f>HDTPEIoriginal!P106/6000</f>
        <v>0.71883333333333332</v>
      </c>
      <c r="Q106" s="10">
        <f>HDTPEIoriginal!Q106/6000</f>
        <v>0.52133333333333332</v>
      </c>
    </row>
    <row r="107" spans="1:17" ht="15.5">
      <c r="A107" s="1">
        <v>104</v>
      </c>
      <c r="B107" s="9">
        <f>HDTPEIoriginal!B107/50</f>
        <v>30.26</v>
      </c>
      <c r="C107" s="9">
        <f>HDTPEIoriginal!C107/100</f>
        <v>26.8</v>
      </c>
      <c r="D107" s="9">
        <f>HDTPEIoriginal!D107/300</f>
        <v>21.396666666666668</v>
      </c>
      <c r="E107" s="9">
        <f>HDTPEIoriginal!E107/300</f>
        <v>18.263333333333332</v>
      </c>
      <c r="F107" s="9">
        <f>HDTPEIoriginal!F107/1200</f>
        <v>17.831666666666667</v>
      </c>
      <c r="G107" s="9">
        <f>HDTPEIoriginal!G107/1200</f>
        <v>15.976666666666667</v>
      </c>
      <c r="H107" s="9">
        <f>HDTPEIoriginal!H107/1200</f>
        <v>14.475833333333334</v>
      </c>
      <c r="J107" s="1">
        <v>104</v>
      </c>
      <c r="K107" s="10">
        <f>HDTPEIoriginal!K107/250</f>
        <v>2.2280000000000002</v>
      </c>
      <c r="L107" s="10">
        <f>HDTPEIoriginal!L107/500</f>
        <v>1.1579999999999999</v>
      </c>
      <c r="M107" s="10">
        <f>HDTPEIoriginal!M107/1500</f>
        <v>1.3113333333333332</v>
      </c>
      <c r="N107" s="10">
        <f>HDTPEIoriginal!N107/1500</f>
        <v>0.97666666666666668</v>
      </c>
      <c r="O107" s="10">
        <f>HDTPEIoriginal!O107/6000</f>
        <v>0.82650000000000001</v>
      </c>
      <c r="P107" s="10">
        <f>HDTPEIoriginal!P107/6000</f>
        <v>0.63449999999999995</v>
      </c>
      <c r="Q107" s="10">
        <f>HDTPEIoriginal!Q107/6000</f>
        <v>0.51083333333333336</v>
      </c>
    </row>
    <row r="108" spans="1:17" ht="15.5">
      <c r="A108" s="1">
        <v>105</v>
      </c>
      <c r="B108" s="9">
        <f>HDTPEIoriginal!B108/50</f>
        <v>35</v>
      </c>
      <c r="C108" s="9">
        <f>HDTPEIoriginal!C108/100</f>
        <v>25.42</v>
      </c>
      <c r="D108" s="9">
        <f>HDTPEIoriginal!D108/300</f>
        <v>22.486666666666668</v>
      </c>
      <c r="E108" s="9">
        <f>HDTPEIoriginal!E108/300</f>
        <v>19.736666666666668</v>
      </c>
      <c r="F108" s="9">
        <f>HDTPEIoriginal!F108/1200</f>
        <v>17.744166666666668</v>
      </c>
      <c r="G108" s="9">
        <f>HDTPEIoriginal!G108/1200</f>
        <v>15.891666666666667</v>
      </c>
      <c r="H108" s="9">
        <f>HDTPEIoriginal!H108/1200</f>
        <v>14.1525</v>
      </c>
      <c r="J108" s="1">
        <v>105</v>
      </c>
      <c r="K108" s="10">
        <f>HDTPEIoriginal!K108/250</f>
        <v>1.4</v>
      </c>
      <c r="L108" s="10">
        <f>HDTPEIoriginal!L108/500</f>
        <v>1.75</v>
      </c>
      <c r="M108" s="10">
        <f>HDTPEIoriginal!M108/1500</f>
        <v>1.4886666666666666</v>
      </c>
      <c r="N108" s="10">
        <f>HDTPEIoriginal!N108/1500</f>
        <v>0.95933333333333337</v>
      </c>
      <c r="O108" s="10">
        <f>HDTPEIoriginal!O108/6000</f>
        <v>0.81699999999999995</v>
      </c>
      <c r="P108" s="10">
        <f>HDTPEIoriginal!P108/6000</f>
        <v>0.66033333333333333</v>
      </c>
      <c r="Q108" s="10">
        <f>HDTPEIoriginal!Q108/6000</f>
        <v>0.49416666666666664</v>
      </c>
    </row>
    <row r="109" spans="1:17" ht="15.5">
      <c r="A109" s="1">
        <v>106</v>
      </c>
      <c r="B109" s="9">
        <f>HDTPEIoriginal!B109/50</f>
        <v>26.62</v>
      </c>
      <c r="C109" s="9">
        <f>HDTPEIoriginal!C109/100</f>
        <v>26.25</v>
      </c>
      <c r="D109" s="9">
        <f>HDTPEIoriginal!D109/300</f>
        <v>23.456666666666667</v>
      </c>
      <c r="E109" s="9">
        <f>HDTPEIoriginal!E109/300</f>
        <v>19.256666666666668</v>
      </c>
      <c r="F109" s="9">
        <f>HDTPEIoriginal!F109/1200</f>
        <v>18.214166666666667</v>
      </c>
      <c r="G109" s="9">
        <f>HDTPEIoriginal!G109/1200</f>
        <v>16.0975</v>
      </c>
      <c r="H109" s="9">
        <f>HDTPEIoriginal!H109/1200</f>
        <v>14.683333333333334</v>
      </c>
      <c r="J109" s="1">
        <v>106</v>
      </c>
      <c r="K109" s="10">
        <f>HDTPEIoriginal!K109/250</f>
        <v>3.3359999999999999</v>
      </c>
      <c r="L109" s="10">
        <f>HDTPEIoriginal!L109/500</f>
        <v>2.1440000000000001</v>
      </c>
      <c r="M109" s="10">
        <f>HDTPEIoriginal!M109/1500</f>
        <v>1.5753333333333333</v>
      </c>
      <c r="N109" s="10">
        <f>HDTPEIoriginal!N109/1500</f>
        <v>0.97</v>
      </c>
      <c r="O109" s="10">
        <f>HDTPEIoriginal!O109/6000</f>
        <v>0.96933333333333338</v>
      </c>
      <c r="P109" s="10">
        <f>HDTPEIoriginal!P109/6000</f>
        <v>0.64933333333333332</v>
      </c>
      <c r="Q109" s="10">
        <f>HDTPEIoriginal!Q109/6000</f>
        <v>0.5531666666666667</v>
      </c>
    </row>
    <row r="110" spans="1:17" ht="15.5">
      <c r="A110" s="1">
        <v>107</v>
      </c>
      <c r="B110" s="9">
        <f>HDTPEIoriginal!B110/50</f>
        <v>30.16</v>
      </c>
      <c r="C110" s="9">
        <f>HDTPEIoriginal!C110/100</f>
        <v>27.73</v>
      </c>
      <c r="D110" s="9">
        <f>HDTPEIoriginal!D110/300</f>
        <v>22.803333333333335</v>
      </c>
      <c r="E110" s="9">
        <f>HDTPEIoriginal!E110/300</f>
        <v>18.739999999999998</v>
      </c>
      <c r="F110" s="9">
        <f>HDTPEIoriginal!F110/1200</f>
        <v>18.250833333333333</v>
      </c>
      <c r="G110" s="9">
        <f>HDTPEIoriginal!G110/1200</f>
        <v>16.12</v>
      </c>
      <c r="H110" s="9">
        <f>HDTPEIoriginal!H110/1200</f>
        <v>14.564166666666667</v>
      </c>
      <c r="J110" s="1">
        <v>107</v>
      </c>
      <c r="K110" s="10">
        <f>HDTPEIoriginal!K110/250</f>
        <v>2.7440000000000002</v>
      </c>
      <c r="L110" s="10">
        <f>HDTPEIoriginal!L110/500</f>
        <v>1.3959999999999999</v>
      </c>
      <c r="M110" s="10">
        <f>HDTPEIoriginal!M110/1500</f>
        <v>1.5746666666666667</v>
      </c>
      <c r="N110" s="10">
        <f>HDTPEIoriginal!N110/1500</f>
        <v>0.8793333333333333</v>
      </c>
      <c r="O110" s="10">
        <f>HDTPEIoriginal!O110/6000</f>
        <v>0.86733333333333329</v>
      </c>
      <c r="P110" s="10">
        <f>HDTPEIoriginal!P110/6000</f>
        <v>0.77266666666666661</v>
      </c>
      <c r="Q110" s="10">
        <f>HDTPEIoriginal!Q110/6000</f>
        <v>0.52549999999999997</v>
      </c>
    </row>
    <row r="111" spans="1:17" ht="15.5">
      <c r="A111" s="1">
        <v>108</v>
      </c>
      <c r="B111" s="9">
        <f>HDTPEIoriginal!B111/50</f>
        <v>28.5</v>
      </c>
      <c r="C111" s="9">
        <f>HDTPEIoriginal!C111/100</f>
        <v>26.25</v>
      </c>
      <c r="D111" s="9">
        <f>HDTPEIoriginal!D111/300</f>
        <v>22.66</v>
      </c>
      <c r="E111" s="9">
        <f>HDTPEIoriginal!E111/300</f>
        <v>20.399999999999999</v>
      </c>
      <c r="F111" s="9">
        <f>HDTPEIoriginal!F111/1200</f>
        <v>18.666666666666668</v>
      </c>
      <c r="G111" s="9">
        <f>HDTPEIoriginal!G111/1200</f>
        <v>16.710833333333333</v>
      </c>
      <c r="H111" s="9">
        <f>HDTPEIoriginal!H111/1200</f>
        <v>15.070833333333333</v>
      </c>
      <c r="J111" s="1">
        <v>108</v>
      </c>
      <c r="K111" s="10">
        <f>HDTPEIoriginal!K111/250</f>
        <v>3.2639999999999998</v>
      </c>
      <c r="L111" s="10">
        <f>HDTPEIoriginal!L111/500</f>
        <v>2.1</v>
      </c>
      <c r="M111" s="10">
        <f>HDTPEIoriginal!M111/1500</f>
        <v>1.496</v>
      </c>
      <c r="N111" s="10">
        <f>HDTPEIoriginal!N111/1500</f>
        <v>0.96199999999999997</v>
      </c>
      <c r="O111" s="10">
        <f>HDTPEIoriginal!O111/6000</f>
        <v>0.95916666666666661</v>
      </c>
      <c r="P111" s="10">
        <f>HDTPEIoriginal!P111/6000</f>
        <v>0.66749999999999998</v>
      </c>
      <c r="Q111" s="10">
        <f>HDTPEIoriginal!Q111/6000</f>
        <v>0.55349999999999999</v>
      </c>
    </row>
    <row r="112" spans="1:17" ht="15.5">
      <c r="A112" s="1">
        <v>109</v>
      </c>
      <c r="B112" s="9">
        <f>HDTPEIoriginal!B112/50</f>
        <v>31.14</v>
      </c>
      <c r="C112" s="9">
        <f>HDTPEIoriginal!C112/100</f>
        <v>25.59</v>
      </c>
      <c r="D112" s="9">
        <f>HDTPEIoriginal!D112/300</f>
        <v>23.183333333333334</v>
      </c>
      <c r="E112" s="9">
        <f>HDTPEIoriginal!E112/300</f>
        <v>20.03</v>
      </c>
      <c r="F112" s="9">
        <f>HDTPEIoriginal!F112/1200</f>
        <v>18.57</v>
      </c>
      <c r="G112" s="9">
        <f>HDTPEIoriginal!G112/1200</f>
        <v>16.843333333333334</v>
      </c>
      <c r="H112" s="9">
        <f>HDTPEIoriginal!H112/1200</f>
        <v>14.475</v>
      </c>
      <c r="J112" s="1">
        <v>109</v>
      </c>
      <c r="K112" s="10">
        <f>HDTPEIoriginal!K112/250</f>
        <v>3.0880000000000001</v>
      </c>
      <c r="L112" s="10">
        <f>HDTPEIoriginal!L112/500</f>
        <v>2.5</v>
      </c>
      <c r="M112" s="10">
        <f>HDTPEIoriginal!M112/1500</f>
        <v>1.5466666666666666</v>
      </c>
      <c r="N112" s="10">
        <f>HDTPEIoriginal!N112/1500</f>
        <v>1.1366666666666667</v>
      </c>
      <c r="O112" s="10">
        <f>HDTPEIoriginal!O112/6000</f>
        <v>0.9291666666666667</v>
      </c>
      <c r="P112" s="10">
        <f>HDTPEIoriginal!P112/6000</f>
        <v>0.71699999999999997</v>
      </c>
      <c r="Q112" s="10">
        <f>HDTPEIoriginal!Q112/6000</f>
        <v>0.51516666666666666</v>
      </c>
    </row>
    <row r="113" spans="1:17" ht="15.5">
      <c r="A113" s="1">
        <v>110</v>
      </c>
      <c r="B113" s="9">
        <f>HDTPEIoriginal!B113/50</f>
        <v>34.76</v>
      </c>
      <c r="C113" s="9">
        <f>HDTPEIoriginal!C113/100</f>
        <v>29.19</v>
      </c>
      <c r="D113" s="9">
        <f>HDTPEIoriginal!D113/300</f>
        <v>24.383333333333333</v>
      </c>
      <c r="E113" s="9">
        <f>HDTPEIoriginal!E113/300</f>
        <v>22.31</v>
      </c>
      <c r="F113" s="9">
        <f>HDTPEIoriginal!F113/1200</f>
        <v>19.134166666666665</v>
      </c>
      <c r="G113" s="9">
        <f>HDTPEIoriginal!G113/1200</f>
        <v>16.28</v>
      </c>
      <c r="H113" s="9">
        <f>HDTPEIoriginal!H113/1200</f>
        <v>14.950833333333334</v>
      </c>
      <c r="J113" s="1">
        <v>110</v>
      </c>
      <c r="K113" s="10">
        <f>HDTPEIoriginal!K113/250</f>
        <v>2.0720000000000001</v>
      </c>
      <c r="L113" s="10">
        <f>HDTPEIoriginal!L113/500</f>
        <v>2.0059999999999998</v>
      </c>
      <c r="M113" s="10">
        <f>HDTPEIoriginal!M113/1500</f>
        <v>1.7906666666666666</v>
      </c>
      <c r="N113" s="10">
        <f>HDTPEIoriginal!N113/1500</f>
        <v>1.1973333333333334</v>
      </c>
      <c r="O113" s="10">
        <f>HDTPEIoriginal!O113/6000</f>
        <v>0.96833333333333338</v>
      </c>
      <c r="P113" s="10">
        <f>HDTPEIoriginal!P113/6000</f>
        <v>0.69750000000000001</v>
      </c>
      <c r="Q113" s="10">
        <f>HDTPEIoriginal!Q113/6000</f>
        <v>0.60099999999999998</v>
      </c>
    </row>
    <row r="114" spans="1:17" ht="15.5">
      <c r="A114" s="1">
        <v>111</v>
      </c>
      <c r="B114" s="9">
        <f>HDTPEIoriginal!B114/50</f>
        <v>29.48</v>
      </c>
      <c r="C114" s="9">
        <f>HDTPEIoriginal!C114/100</f>
        <v>31.63</v>
      </c>
      <c r="D114" s="9">
        <f>HDTPEIoriginal!D114/300</f>
        <v>25.89</v>
      </c>
      <c r="E114" s="9">
        <f>HDTPEIoriginal!E114/300</f>
        <v>21.166666666666668</v>
      </c>
      <c r="F114" s="9">
        <f>HDTPEIoriginal!F114/1200</f>
        <v>19.318333333333332</v>
      </c>
      <c r="G114" s="9">
        <f>HDTPEIoriginal!G114/1200</f>
        <v>16.688333333333333</v>
      </c>
      <c r="H114" s="9">
        <f>HDTPEIoriginal!H114/1200</f>
        <v>14.776666666666667</v>
      </c>
      <c r="J114" s="1">
        <v>111</v>
      </c>
      <c r="K114" s="10">
        <f>HDTPEIoriginal!K114/250</f>
        <v>3.3119999999999998</v>
      </c>
      <c r="L114" s="10">
        <f>HDTPEIoriginal!L114/500</f>
        <v>2.6139999999999999</v>
      </c>
      <c r="M114" s="10">
        <f>HDTPEIoriginal!M114/1500</f>
        <v>1.5680000000000001</v>
      </c>
      <c r="N114" s="10">
        <f>HDTPEIoriginal!N114/1500</f>
        <v>1.3046666666666666</v>
      </c>
      <c r="O114" s="10">
        <f>HDTPEIoriginal!O114/6000</f>
        <v>0.98533333333333328</v>
      </c>
      <c r="P114" s="10">
        <f>HDTPEIoriginal!P114/6000</f>
        <v>0.7523333333333333</v>
      </c>
      <c r="Q114" s="10">
        <f>HDTPEIoriginal!Q114/6000</f>
        <v>0.57499999999999996</v>
      </c>
    </row>
    <row r="115" spans="1:17" ht="15.5">
      <c r="A115" s="1">
        <v>112</v>
      </c>
      <c r="B115" s="9">
        <f>HDTPEIoriginal!B115/50</f>
        <v>31.04</v>
      </c>
      <c r="C115" s="9">
        <f>HDTPEIoriginal!C115/100</f>
        <v>31.26</v>
      </c>
      <c r="D115" s="9">
        <f>HDTPEIoriginal!D115/300</f>
        <v>25.976666666666667</v>
      </c>
      <c r="E115" s="9">
        <f>HDTPEIoriginal!E115/300</f>
        <v>21.953333333333333</v>
      </c>
      <c r="F115" s="9">
        <f>HDTPEIoriginal!F115/1200</f>
        <v>19.769166666666667</v>
      </c>
      <c r="G115" s="9">
        <f>HDTPEIoriginal!G115/1200</f>
        <v>17.1675</v>
      </c>
      <c r="H115" s="9">
        <f>HDTPEIoriginal!H115/1200</f>
        <v>15.4175</v>
      </c>
      <c r="J115" s="1">
        <v>112</v>
      </c>
      <c r="K115" s="10">
        <f>HDTPEIoriginal!K115/250</f>
        <v>2.036</v>
      </c>
      <c r="L115" s="10">
        <f>HDTPEIoriginal!L115/500</f>
        <v>2.1619999999999999</v>
      </c>
      <c r="M115" s="10">
        <f>HDTPEIoriginal!M115/1500</f>
        <v>1.5186666666666666</v>
      </c>
      <c r="N115" s="10">
        <f>HDTPEIoriginal!N115/1500</f>
        <v>1.3026666666666666</v>
      </c>
      <c r="O115" s="10">
        <f>HDTPEIoriginal!O115/6000</f>
        <v>1.0620000000000001</v>
      </c>
      <c r="P115" s="10">
        <f>HDTPEIoriginal!P115/6000</f>
        <v>0.76749999999999996</v>
      </c>
      <c r="Q115" s="10">
        <f>HDTPEIoriginal!Q115/6000</f>
        <v>0.60033333333333339</v>
      </c>
    </row>
    <row r="116" spans="1:17" ht="15.5">
      <c r="A116" s="1">
        <v>113</v>
      </c>
      <c r="B116" s="9">
        <f>HDTPEIoriginal!B116/50</f>
        <v>35.44</v>
      </c>
      <c r="C116" s="9">
        <f>HDTPEIoriginal!C116/100</f>
        <v>33.97</v>
      </c>
      <c r="D116" s="9">
        <f>HDTPEIoriginal!D116/300</f>
        <v>26.543333333333333</v>
      </c>
      <c r="E116" s="9">
        <f>HDTPEIoriginal!E116/300</f>
        <v>21.163333333333334</v>
      </c>
      <c r="F116" s="9">
        <f>HDTPEIoriginal!F116/1200</f>
        <v>19.751666666666665</v>
      </c>
      <c r="G116" s="9">
        <f>HDTPEIoriginal!G116/1200</f>
        <v>16.965833333333332</v>
      </c>
      <c r="H116" s="9">
        <f>HDTPEIoriginal!H116/1200</f>
        <v>15.025833333333333</v>
      </c>
      <c r="J116" s="1">
        <v>113</v>
      </c>
      <c r="K116" s="10">
        <f>HDTPEIoriginal!K116/250</f>
        <v>3.02</v>
      </c>
      <c r="L116" s="10">
        <f>HDTPEIoriginal!L116/500</f>
        <v>2.85</v>
      </c>
      <c r="M116" s="10">
        <f>HDTPEIoriginal!M116/1500</f>
        <v>1.7233333333333334</v>
      </c>
      <c r="N116" s="10">
        <f>HDTPEIoriginal!N116/1500</f>
        <v>1.4606666666666666</v>
      </c>
      <c r="O116" s="10">
        <f>HDTPEIoriginal!O116/6000</f>
        <v>1.0928333333333333</v>
      </c>
      <c r="P116" s="10">
        <f>HDTPEIoriginal!P116/6000</f>
        <v>0.76566666666666672</v>
      </c>
      <c r="Q116" s="10">
        <f>HDTPEIoriginal!Q116/6000</f>
        <v>0.61</v>
      </c>
    </row>
    <row r="117" spans="1:17" ht="15.5">
      <c r="A117" s="1">
        <v>114</v>
      </c>
      <c r="B117" s="9">
        <f>HDTPEIoriginal!B117/50</f>
        <v>35</v>
      </c>
      <c r="C117" s="9">
        <f>HDTPEIoriginal!C117/100</f>
        <v>30.95</v>
      </c>
      <c r="D117" s="9">
        <f>HDTPEIoriginal!D117/300</f>
        <v>26.466666666666665</v>
      </c>
      <c r="E117" s="9">
        <f>HDTPEIoriginal!E117/300</f>
        <v>22.84</v>
      </c>
      <c r="F117" s="9">
        <f>HDTPEIoriginal!F117/1200</f>
        <v>19.950833333333332</v>
      </c>
      <c r="G117" s="9">
        <f>HDTPEIoriginal!G117/1200</f>
        <v>17.169166666666666</v>
      </c>
      <c r="H117" s="9">
        <f>HDTPEIoriginal!H117/1200</f>
        <v>15.436666666666667</v>
      </c>
      <c r="J117" s="1">
        <v>114</v>
      </c>
      <c r="K117" s="10">
        <f>HDTPEIoriginal!K117/250</f>
        <v>3.2280000000000002</v>
      </c>
      <c r="L117" s="10">
        <f>HDTPEIoriginal!L117/500</f>
        <v>2.35</v>
      </c>
      <c r="M117" s="10">
        <f>HDTPEIoriginal!M117/1500</f>
        <v>1.974</v>
      </c>
      <c r="N117" s="10">
        <f>HDTPEIoriginal!N117/1500</f>
        <v>1.268</v>
      </c>
      <c r="O117" s="10">
        <f>HDTPEIoriginal!O117/6000</f>
        <v>1.0941666666666667</v>
      </c>
      <c r="P117" s="10">
        <f>HDTPEIoriginal!P117/6000</f>
        <v>0.77249999999999996</v>
      </c>
      <c r="Q117" s="10">
        <f>HDTPEIoriginal!Q117/6000</f>
        <v>0.65200000000000002</v>
      </c>
    </row>
    <row r="118" spans="1:17" ht="15.5">
      <c r="A118" s="1">
        <v>115</v>
      </c>
      <c r="B118" s="9">
        <f>HDTPEIoriginal!B118/50</f>
        <v>39.64</v>
      </c>
      <c r="C118" s="9">
        <f>HDTPEIoriginal!C118/100</f>
        <v>32.659999999999997</v>
      </c>
      <c r="D118" s="9">
        <f>HDTPEIoriginal!D118/300</f>
        <v>27.86</v>
      </c>
      <c r="E118" s="9">
        <f>HDTPEIoriginal!E118/300</f>
        <v>22.833333333333332</v>
      </c>
      <c r="F118" s="9">
        <f>HDTPEIoriginal!F118/1200</f>
        <v>20.0975</v>
      </c>
      <c r="G118" s="9">
        <f>HDTPEIoriginal!G118/1200</f>
        <v>17.177499999999998</v>
      </c>
      <c r="H118" s="9">
        <f>HDTPEIoriginal!H118/1200</f>
        <v>15.215833333333334</v>
      </c>
      <c r="J118" s="1">
        <v>115</v>
      </c>
      <c r="K118" s="10">
        <f>HDTPEIoriginal!K118/250</f>
        <v>2.984</v>
      </c>
      <c r="L118" s="10">
        <f>HDTPEIoriginal!L118/500</f>
        <v>2.4900000000000002</v>
      </c>
      <c r="M118" s="10">
        <f>HDTPEIoriginal!M118/1500</f>
        <v>1.9066666666666667</v>
      </c>
      <c r="N118" s="10">
        <f>HDTPEIoriginal!N118/1500</f>
        <v>1.5653333333333332</v>
      </c>
      <c r="O118" s="10">
        <f>HDTPEIoriginal!O118/6000</f>
        <v>1.0298333333333334</v>
      </c>
      <c r="P118" s="10">
        <f>HDTPEIoriginal!P118/6000</f>
        <v>0.84950000000000003</v>
      </c>
      <c r="Q118" s="10">
        <f>HDTPEIoriginal!Q118/6000</f>
        <v>0.52333333333333332</v>
      </c>
    </row>
    <row r="119" spans="1:17" ht="15.5">
      <c r="A119" s="1">
        <v>116</v>
      </c>
      <c r="B119" s="9">
        <f>HDTPEIoriginal!B119/50</f>
        <v>36.82</v>
      </c>
      <c r="C119" s="9">
        <f>HDTPEIoriginal!C119/100</f>
        <v>32.15</v>
      </c>
      <c r="D119" s="9">
        <f>HDTPEIoriginal!D119/300</f>
        <v>26.323333333333334</v>
      </c>
      <c r="E119" s="9">
        <f>HDTPEIoriginal!E119/300</f>
        <v>23.856666666666666</v>
      </c>
      <c r="F119" s="9">
        <f>HDTPEIoriginal!F119/1200</f>
        <v>20.800833333333333</v>
      </c>
      <c r="G119" s="9">
        <f>HDTPEIoriginal!G119/1200</f>
        <v>17.238333333333333</v>
      </c>
      <c r="H119" s="9">
        <f>HDTPEIoriginal!H119/1200</f>
        <v>15.7925</v>
      </c>
      <c r="J119" s="1">
        <v>116</v>
      </c>
      <c r="K119" s="10">
        <f>HDTPEIoriginal!K119/250</f>
        <v>3.0640000000000001</v>
      </c>
      <c r="L119" s="10">
        <f>HDTPEIoriginal!L119/500</f>
        <v>2.8780000000000001</v>
      </c>
      <c r="M119" s="10">
        <f>HDTPEIoriginal!M119/1500</f>
        <v>2.1360000000000001</v>
      </c>
      <c r="N119" s="10">
        <f>HDTPEIoriginal!N119/1500</f>
        <v>1.6373333333333333</v>
      </c>
      <c r="O119" s="10">
        <f>HDTPEIoriginal!O119/6000</f>
        <v>1.1365000000000001</v>
      </c>
      <c r="P119" s="10">
        <f>HDTPEIoriginal!P119/6000</f>
        <v>0.73916666666666664</v>
      </c>
      <c r="Q119" s="10">
        <f>HDTPEIoriginal!Q119/6000</f>
        <v>0.65800000000000003</v>
      </c>
    </row>
    <row r="120" spans="1:17" ht="15.5">
      <c r="A120" s="1">
        <v>117</v>
      </c>
      <c r="B120" s="9">
        <f>HDTPEIoriginal!B120/50</f>
        <v>44</v>
      </c>
      <c r="C120" s="9">
        <f>HDTPEIoriginal!C120/100</f>
        <v>38.4</v>
      </c>
      <c r="D120" s="9">
        <f>HDTPEIoriginal!D120/300</f>
        <v>29.026666666666667</v>
      </c>
      <c r="E120" s="9">
        <f>HDTPEIoriginal!E120/300</f>
        <v>23.813333333333333</v>
      </c>
      <c r="F120" s="9">
        <f>HDTPEIoriginal!F120/1200</f>
        <v>20.229166666666668</v>
      </c>
      <c r="G120" s="9">
        <f>HDTPEIoriginal!G120/1200</f>
        <v>17.461666666666666</v>
      </c>
      <c r="H120" s="9">
        <f>HDTPEIoriginal!H120/1200</f>
        <v>15.121666666666666</v>
      </c>
      <c r="J120" s="1">
        <v>117</v>
      </c>
      <c r="K120" s="10">
        <f>HDTPEIoriginal!K120/250</f>
        <v>4.0720000000000001</v>
      </c>
      <c r="L120" s="10">
        <f>HDTPEIoriginal!L120/500</f>
        <v>2.6680000000000001</v>
      </c>
      <c r="M120" s="10">
        <f>HDTPEIoriginal!M120/1500</f>
        <v>2.6026666666666665</v>
      </c>
      <c r="N120" s="10">
        <f>HDTPEIoriginal!N120/1500</f>
        <v>1.6053333333333333</v>
      </c>
      <c r="O120" s="10">
        <f>HDTPEIoriginal!O120/6000</f>
        <v>1.1261666666666668</v>
      </c>
      <c r="P120" s="10">
        <f>HDTPEIoriginal!P120/6000</f>
        <v>0.8095</v>
      </c>
      <c r="Q120" s="10">
        <f>HDTPEIoriginal!Q120/6000</f>
        <v>0.63016666666666665</v>
      </c>
    </row>
    <row r="121" spans="1:17" ht="15.5">
      <c r="A121" s="1">
        <v>118</v>
      </c>
      <c r="B121" s="9">
        <f>HDTPEIoriginal!B121/50</f>
        <v>36.68</v>
      </c>
      <c r="C121" s="9">
        <f>HDTPEIoriginal!C121/100</f>
        <v>36.49</v>
      </c>
      <c r="D121" s="9">
        <f>HDTPEIoriginal!D121/300</f>
        <v>28.523333333333333</v>
      </c>
      <c r="E121" s="9">
        <f>HDTPEIoriginal!E121/300</f>
        <v>23.91</v>
      </c>
      <c r="F121" s="9">
        <f>HDTPEIoriginal!F121/1200</f>
        <v>21.192499999999999</v>
      </c>
      <c r="G121" s="9">
        <f>HDTPEIoriginal!G121/1200</f>
        <v>17.435833333333335</v>
      </c>
      <c r="H121" s="9">
        <f>HDTPEIoriginal!H121/1200</f>
        <v>15.480833333333333</v>
      </c>
      <c r="J121" s="1">
        <v>118</v>
      </c>
      <c r="K121" s="10">
        <f>HDTPEIoriginal!K121/250</f>
        <v>3.5680000000000001</v>
      </c>
      <c r="L121" s="10">
        <f>HDTPEIoriginal!L121/500</f>
        <v>2.9319999999999999</v>
      </c>
      <c r="M121" s="10">
        <f>HDTPEIoriginal!M121/1500</f>
        <v>2.3126666666666669</v>
      </c>
      <c r="N121" s="10">
        <f>HDTPEIoriginal!N121/1500</f>
        <v>1.6233333333333333</v>
      </c>
      <c r="O121" s="10">
        <f>HDTPEIoriginal!O121/6000</f>
        <v>1.1968333333333334</v>
      </c>
      <c r="P121" s="10">
        <f>HDTPEIoriginal!P121/6000</f>
        <v>0.77666666666666662</v>
      </c>
      <c r="Q121" s="10">
        <f>HDTPEIoriginal!Q121/6000</f>
        <v>0.67266666666666663</v>
      </c>
    </row>
    <row r="122" spans="1:17" ht="15.5">
      <c r="A122" s="1">
        <v>119</v>
      </c>
      <c r="B122" s="9">
        <f>HDTPEIoriginal!B122/50</f>
        <v>32.9</v>
      </c>
      <c r="C122" s="9">
        <f>HDTPEIoriginal!C122/100</f>
        <v>39.36</v>
      </c>
      <c r="D122" s="9">
        <f>HDTPEIoriginal!D122/300</f>
        <v>29.796666666666667</v>
      </c>
      <c r="E122" s="9">
        <f>HDTPEIoriginal!E122/300</f>
        <v>24.536666666666665</v>
      </c>
      <c r="F122" s="9">
        <f>HDTPEIoriginal!F122/1200</f>
        <v>20.737500000000001</v>
      </c>
      <c r="G122" s="9">
        <f>HDTPEIoriginal!G122/1200</f>
        <v>17.774999999999999</v>
      </c>
      <c r="H122" s="9">
        <f>HDTPEIoriginal!H122/1200</f>
        <v>15.099166666666667</v>
      </c>
      <c r="J122" s="1">
        <v>119</v>
      </c>
      <c r="K122" s="10">
        <f>HDTPEIoriginal!K122/250</f>
        <v>2.8639999999999999</v>
      </c>
      <c r="L122" s="10">
        <f>HDTPEIoriginal!L122/500</f>
        <v>2.9319999999999999</v>
      </c>
      <c r="M122" s="10">
        <f>HDTPEIoriginal!M122/1500</f>
        <v>2.5173333333333332</v>
      </c>
      <c r="N122" s="10">
        <f>HDTPEIoriginal!N122/1500</f>
        <v>1.6486666666666667</v>
      </c>
      <c r="O122" s="10">
        <f>HDTPEIoriginal!O122/6000</f>
        <v>1.2251666666666667</v>
      </c>
      <c r="P122" s="10">
        <f>HDTPEIoriginal!P122/6000</f>
        <v>0.9415</v>
      </c>
      <c r="Q122" s="10">
        <f>HDTPEIoriginal!Q122/6000</f>
        <v>0.59333333333333338</v>
      </c>
    </row>
    <row r="123" spans="1:17" ht="15.5">
      <c r="A123" s="1">
        <v>120</v>
      </c>
      <c r="B123" s="9">
        <f>HDTPEIoriginal!B123/50</f>
        <v>44.24</v>
      </c>
      <c r="C123" s="9">
        <f>HDTPEIoriginal!C123/100</f>
        <v>35.72</v>
      </c>
      <c r="D123" s="9">
        <f>HDTPEIoriginal!D123/300</f>
        <v>28.906666666666666</v>
      </c>
      <c r="E123" s="9">
        <f>HDTPEIoriginal!E123/300</f>
        <v>26.236666666666668</v>
      </c>
      <c r="F123" s="9">
        <f>HDTPEIoriginal!F123/1200</f>
        <v>22.178333333333335</v>
      </c>
      <c r="G123" s="9">
        <f>HDTPEIoriginal!G123/1200</f>
        <v>18.000833333333333</v>
      </c>
      <c r="H123" s="9">
        <f>HDTPEIoriginal!H123/1200</f>
        <v>16.364999999999998</v>
      </c>
      <c r="J123" s="1">
        <v>120</v>
      </c>
      <c r="K123" s="10">
        <f>HDTPEIoriginal!K123/250</f>
        <v>3.1680000000000001</v>
      </c>
      <c r="L123" s="10">
        <f>HDTPEIoriginal!L123/500</f>
        <v>3.46</v>
      </c>
      <c r="M123" s="10">
        <f>HDTPEIoriginal!M123/1500</f>
        <v>2.6146666666666665</v>
      </c>
      <c r="N123" s="10">
        <f>HDTPEIoriginal!N123/1500</f>
        <v>1.75</v>
      </c>
      <c r="O123" s="10">
        <f>HDTPEIoriginal!O123/6000</f>
        <v>1.3083333333333333</v>
      </c>
      <c r="P123" s="10">
        <f>HDTPEIoriginal!P123/6000</f>
        <v>0.86033333333333328</v>
      </c>
      <c r="Q123" s="10">
        <f>HDTPEIoriginal!Q123/6000</f>
        <v>0.68033333333333335</v>
      </c>
    </row>
    <row r="124" spans="1:17" ht="15.5">
      <c r="A124" s="1">
        <v>121</v>
      </c>
      <c r="B124" s="9">
        <f>HDTPEIoriginal!B124/50</f>
        <v>46.74</v>
      </c>
      <c r="C124" s="9">
        <f>HDTPEIoriginal!C124/100</f>
        <v>40.67</v>
      </c>
      <c r="D124" s="9">
        <f>HDTPEIoriginal!D124/300</f>
        <v>33.42</v>
      </c>
      <c r="E124" s="9">
        <f>HDTPEIoriginal!E124/300</f>
        <v>25.723333333333333</v>
      </c>
      <c r="F124" s="9">
        <f>HDTPEIoriginal!F124/1200</f>
        <v>21.490833333333335</v>
      </c>
      <c r="G124" s="9">
        <f>HDTPEIoriginal!G124/1200</f>
        <v>17.835833333333333</v>
      </c>
      <c r="H124" s="9">
        <f>HDTPEIoriginal!H124/1200</f>
        <v>15.790833333333333</v>
      </c>
      <c r="J124" s="1">
        <v>121</v>
      </c>
      <c r="K124" s="10">
        <f>HDTPEIoriginal!K124/250</f>
        <v>4.1440000000000001</v>
      </c>
      <c r="L124" s="10">
        <f>HDTPEIoriginal!L124/500</f>
        <v>3.6520000000000001</v>
      </c>
      <c r="M124" s="10">
        <f>HDTPEIoriginal!M124/1500</f>
        <v>2.6173333333333333</v>
      </c>
      <c r="N124" s="10">
        <f>HDTPEIoriginal!N124/1500</f>
        <v>1.7646666666666666</v>
      </c>
      <c r="O124" s="10">
        <f>HDTPEIoriginal!O124/6000</f>
        <v>1.3045</v>
      </c>
      <c r="P124" s="10">
        <f>HDTPEIoriginal!P124/6000</f>
        <v>0.94866666666666666</v>
      </c>
      <c r="Q124" s="10">
        <f>HDTPEIoriginal!Q124/6000</f>
        <v>0.64849999999999997</v>
      </c>
    </row>
    <row r="125" spans="1:17" ht="15.5">
      <c r="A125" s="1">
        <v>122</v>
      </c>
      <c r="B125" s="9">
        <f>HDTPEIoriginal!B125/50</f>
        <v>47.66</v>
      </c>
      <c r="C125" s="9">
        <f>HDTPEIoriginal!C125/100</f>
        <v>42.26</v>
      </c>
      <c r="D125" s="9">
        <f>HDTPEIoriginal!D125/300</f>
        <v>32.44</v>
      </c>
      <c r="E125" s="9">
        <f>HDTPEIoriginal!E125/300</f>
        <v>26.95</v>
      </c>
      <c r="F125" s="9">
        <f>HDTPEIoriginal!F125/1200</f>
        <v>22.5625</v>
      </c>
      <c r="G125" s="9">
        <f>HDTPEIoriginal!G125/1200</f>
        <v>18.178333333333335</v>
      </c>
      <c r="H125" s="9">
        <f>HDTPEIoriginal!H125/1200</f>
        <v>16.318333333333332</v>
      </c>
      <c r="J125" s="1">
        <v>122</v>
      </c>
      <c r="K125" s="10">
        <f>HDTPEIoriginal!K125/250</f>
        <v>4.7119999999999997</v>
      </c>
      <c r="L125" s="10">
        <f>HDTPEIoriginal!L125/500</f>
        <v>3.492</v>
      </c>
      <c r="M125" s="10">
        <f>HDTPEIoriginal!M125/1500</f>
        <v>2.6280000000000001</v>
      </c>
      <c r="N125" s="10">
        <f>HDTPEIoriginal!N125/1500</f>
        <v>1.954</v>
      </c>
      <c r="O125" s="10">
        <f>HDTPEIoriginal!O125/6000</f>
        <v>1.2816666666666667</v>
      </c>
      <c r="P125" s="10">
        <f>HDTPEIoriginal!P125/6000</f>
        <v>0.89300000000000002</v>
      </c>
      <c r="Q125" s="10">
        <f>HDTPEIoriginal!Q125/6000</f>
        <v>0.69733333333333336</v>
      </c>
    </row>
    <row r="126" spans="1:17" ht="15.5">
      <c r="A126" s="1">
        <v>123</v>
      </c>
      <c r="B126" s="9">
        <f>HDTPEIoriginal!B126/50</f>
        <v>56.14</v>
      </c>
      <c r="C126" s="9">
        <f>HDTPEIoriginal!C126/100</f>
        <v>42.4</v>
      </c>
      <c r="D126" s="9">
        <f>HDTPEIoriginal!D126/300</f>
        <v>34.04</v>
      </c>
      <c r="E126" s="9">
        <f>HDTPEIoriginal!E126/300</f>
        <v>25.9</v>
      </c>
      <c r="F126" s="9">
        <f>HDTPEIoriginal!F126/1200</f>
        <v>22.256666666666668</v>
      </c>
      <c r="G126" s="9">
        <f>HDTPEIoriginal!G126/1200</f>
        <v>18.158333333333335</v>
      </c>
      <c r="H126" s="9">
        <f>HDTPEIoriginal!H126/1200</f>
        <v>15.909166666666666</v>
      </c>
      <c r="J126" s="1">
        <v>123</v>
      </c>
      <c r="K126" s="10">
        <f>HDTPEIoriginal!K126/250</f>
        <v>4.3159999999999998</v>
      </c>
      <c r="L126" s="10">
        <f>HDTPEIoriginal!L126/500</f>
        <v>3.7839999999999998</v>
      </c>
      <c r="M126" s="10">
        <f>HDTPEIoriginal!M126/1500</f>
        <v>2.9373333333333331</v>
      </c>
      <c r="N126" s="10">
        <f>HDTPEIoriginal!N126/1500</f>
        <v>2.1033333333333335</v>
      </c>
      <c r="O126" s="10">
        <f>HDTPEIoriginal!O126/6000</f>
        <v>1.3620000000000001</v>
      </c>
      <c r="P126" s="10">
        <f>HDTPEIoriginal!P126/6000</f>
        <v>0.95150000000000001</v>
      </c>
      <c r="Q126" s="10">
        <f>HDTPEIoriginal!Q126/6000</f>
        <v>0.66349999999999998</v>
      </c>
    </row>
    <row r="127" spans="1:17" ht="15.5">
      <c r="A127" s="1">
        <v>124</v>
      </c>
      <c r="B127" s="9">
        <f>HDTPEIoriginal!B127/50</f>
        <v>52.6</v>
      </c>
      <c r="C127" s="9">
        <f>HDTPEIoriginal!C127/100</f>
        <v>45.87</v>
      </c>
      <c r="D127" s="9">
        <f>HDTPEIoriginal!D127/300</f>
        <v>34.163333333333334</v>
      </c>
      <c r="E127" s="9">
        <f>HDTPEIoriginal!E127/300</f>
        <v>27.103333333333332</v>
      </c>
      <c r="F127" s="9">
        <f>HDTPEIoriginal!F127/1200</f>
        <v>23.058333333333334</v>
      </c>
      <c r="G127" s="9">
        <f>HDTPEIoriginal!G127/1200</f>
        <v>18.320833333333333</v>
      </c>
      <c r="H127" s="9">
        <f>HDTPEIoriginal!H127/1200</f>
        <v>16.741666666666667</v>
      </c>
      <c r="J127" s="1">
        <v>124</v>
      </c>
      <c r="K127" s="10">
        <f>HDTPEIoriginal!K127/250</f>
        <v>4.2839999999999998</v>
      </c>
      <c r="L127" s="10">
        <f>HDTPEIoriginal!L127/500</f>
        <v>4.2060000000000004</v>
      </c>
      <c r="M127" s="10">
        <f>HDTPEIoriginal!M127/1500</f>
        <v>3.2173333333333334</v>
      </c>
      <c r="N127" s="10">
        <f>HDTPEIoriginal!N127/1500</f>
        <v>1.9926666666666666</v>
      </c>
      <c r="O127" s="10">
        <f>HDTPEIoriginal!O127/6000</f>
        <v>1.4019999999999999</v>
      </c>
      <c r="P127" s="10">
        <f>HDTPEIoriginal!P127/6000</f>
        <v>0.96483333333333332</v>
      </c>
      <c r="Q127" s="10">
        <f>HDTPEIoriginal!Q127/6000</f>
        <v>0.65449999999999997</v>
      </c>
    </row>
    <row r="128" spans="1:17" ht="15.5">
      <c r="A128" s="1">
        <v>125</v>
      </c>
      <c r="B128" s="9">
        <f>HDTPEIoriginal!B128/50</f>
        <v>46.28</v>
      </c>
      <c r="C128" s="9">
        <f>HDTPEIoriginal!C128/100</f>
        <v>45.98</v>
      </c>
      <c r="D128" s="9">
        <f>HDTPEIoriginal!D128/300</f>
        <v>36.380000000000003</v>
      </c>
      <c r="E128" s="9">
        <f>HDTPEIoriginal!E128/300</f>
        <v>26.953333333333333</v>
      </c>
      <c r="F128" s="9">
        <f>HDTPEIoriginal!F128/1200</f>
        <v>22.767499999999998</v>
      </c>
      <c r="G128" s="9">
        <f>HDTPEIoriginal!G128/1200</f>
        <v>18.898333333333333</v>
      </c>
      <c r="H128" s="9">
        <f>HDTPEIoriginal!H128/1200</f>
        <v>15.878333333333334</v>
      </c>
      <c r="J128" s="1">
        <v>125</v>
      </c>
      <c r="K128" s="10">
        <f>HDTPEIoriginal!K128/250</f>
        <v>6.4640000000000004</v>
      </c>
      <c r="L128" s="10">
        <f>HDTPEIoriginal!L128/500</f>
        <v>4.8819999999999997</v>
      </c>
      <c r="M128" s="10">
        <f>HDTPEIoriginal!M128/1500</f>
        <v>3.29</v>
      </c>
      <c r="N128" s="10">
        <f>HDTPEIoriginal!N128/1500</f>
        <v>2.0846666666666667</v>
      </c>
      <c r="O128" s="10">
        <f>HDTPEIoriginal!O128/6000</f>
        <v>1.4219999999999999</v>
      </c>
      <c r="P128" s="10">
        <f>HDTPEIoriginal!P128/6000</f>
        <v>0.98116666666666663</v>
      </c>
      <c r="Q128" s="10">
        <f>HDTPEIoriginal!Q128/6000</f>
        <v>0.66866666666666663</v>
      </c>
    </row>
    <row r="129" spans="1:17" ht="15.5">
      <c r="A129" s="1">
        <v>126</v>
      </c>
      <c r="B129" s="9">
        <f>HDTPEIoriginal!B129/50</f>
        <v>52.46</v>
      </c>
      <c r="C129" s="9">
        <f>HDTPEIoriginal!C129/100</f>
        <v>46.91</v>
      </c>
      <c r="D129" s="9">
        <f>HDTPEIoriginal!D129/300</f>
        <v>36.25</v>
      </c>
      <c r="E129" s="9">
        <f>HDTPEIoriginal!E129/300</f>
        <v>27.946666666666665</v>
      </c>
      <c r="F129" s="9">
        <f>HDTPEIoriginal!F129/1200</f>
        <v>23.574166666666667</v>
      </c>
      <c r="G129" s="9">
        <f>HDTPEIoriginal!G129/1200</f>
        <v>18.682500000000001</v>
      </c>
      <c r="H129" s="9">
        <f>HDTPEIoriginal!H129/1200</f>
        <v>16.625833333333333</v>
      </c>
      <c r="J129" s="1">
        <v>126</v>
      </c>
      <c r="K129" s="10">
        <f>HDTPEIoriginal!K129/250</f>
        <v>5.7080000000000002</v>
      </c>
      <c r="L129" s="10">
        <f>HDTPEIoriginal!L129/500</f>
        <v>5.1260000000000003</v>
      </c>
      <c r="M129" s="10">
        <f>HDTPEIoriginal!M129/1500</f>
        <v>3.21</v>
      </c>
      <c r="N129" s="10">
        <f>HDTPEIoriginal!N129/1500</f>
        <v>2.0346666666666668</v>
      </c>
      <c r="O129" s="10">
        <f>HDTPEIoriginal!O129/6000</f>
        <v>1.5503333333333333</v>
      </c>
      <c r="P129" s="10">
        <f>HDTPEIoriginal!P129/6000</f>
        <v>1.0044999999999999</v>
      </c>
      <c r="Q129" s="10">
        <f>HDTPEIoriginal!Q129/6000</f>
        <v>0.71816666666666662</v>
      </c>
    </row>
    <row r="130" spans="1:17" ht="15.5">
      <c r="A130" s="1">
        <v>127</v>
      </c>
      <c r="B130" s="9">
        <f>HDTPEIoriginal!B130/50</f>
        <v>57.16</v>
      </c>
      <c r="C130" s="9">
        <f>HDTPEIoriginal!C130/100</f>
        <v>51.09</v>
      </c>
      <c r="D130" s="9">
        <f>HDTPEIoriginal!D130/300</f>
        <v>38.793333333333337</v>
      </c>
      <c r="E130" s="9">
        <f>HDTPEIoriginal!E130/300</f>
        <v>28.66</v>
      </c>
      <c r="F130" s="9">
        <f>HDTPEIoriginal!F130/1200</f>
        <v>23.852499999999999</v>
      </c>
      <c r="G130" s="9">
        <f>HDTPEIoriginal!G130/1200</f>
        <v>19.335000000000001</v>
      </c>
      <c r="H130" s="9">
        <f>HDTPEIoriginal!H130/1200</f>
        <v>16.413333333333334</v>
      </c>
      <c r="J130" s="1">
        <v>127</v>
      </c>
      <c r="K130" s="10">
        <f>HDTPEIoriginal!K130/250</f>
        <v>7.0759999999999996</v>
      </c>
      <c r="L130" s="10">
        <f>HDTPEIoriginal!L130/500</f>
        <v>4.5199999999999996</v>
      </c>
      <c r="M130" s="10">
        <f>HDTPEIoriginal!M130/1500</f>
        <v>3.3666666666666667</v>
      </c>
      <c r="N130" s="10">
        <f>HDTPEIoriginal!N130/1500</f>
        <v>1.9506666666666668</v>
      </c>
      <c r="O130" s="10">
        <f>HDTPEIoriginal!O130/6000</f>
        <v>1.5313333333333334</v>
      </c>
      <c r="P130" s="10">
        <f>HDTPEIoriginal!P130/6000</f>
        <v>0.98033333333333328</v>
      </c>
      <c r="Q130" s="10">
        <f>HDTPEIoriginal!Q130/6000</f>
        <v>0.69966666666666666</v>
      </c>
    </row>
    <row r="131" spans="1:17" ht="15.5">
      <c r="A131" s="1">
        <v>128</v>
      </c>
      <c r="B131" s="9">
        <f>HDTPEIoriginal!B131/50</f>
        <v>55.16</v>
      </c>
      <c r="C131" s="9">
        <f>HDTPEIoriginal!C131/100</f>
        <v>51.99</v>
      </c>
      <c r="D131" s="9">
        <f>HDTPEIoriginal!D131/300</f>
        <v>38.376666666666665</v>
      </c>
      <c r="E131" s="9">
        <f>HDTPEIoriginal!E131/300</f>
        <v>28.23</v>
      </c>
      <c r="F131" s="9">
        <f>HDTPEIoriginal!F131/1200</f>
        <v>24.124166666666667</v>
      </c>
      <c r="G131" s="9">
        <f>HDTPEIoriginal!G131/1200</f>
        <v>18.86</v>
      </c>
      <c r="H131" s="9">
        <f>HDTPEIoriginal!H131/1200</f>
        <v>16.78</v>
      </c>
      <c r="J131" s="1">
        <v>128</v>
      </c>
      <c r="K131" s="10">
        <f>HDTPEIoriginal!K131/250</f>
        <v>6.452</v>
      </c>
      <c r="L131" s="10">
        <f>HDTPEIoriginal!L131/500</f>
        <v>5.4459999999999997</v>
      </c>
      <c r="M131" s="10">
        <f>HDTPEIoriginal!M131/1500</f>
        <v>3.6593333333333335</v>
      </c>
      <c r="N131" s="10">
        <f>HDTPEIoriginal!N131/1500</f>
        <v>2.27</v>
      </c>
      <c r="O131" s="10">
        <f>HDTPEIoriginal!O131/6000</f>
        <v>1.623</v>
      </c>
      <c r="P131" s="10">
        <f>HDTPEIoriginal!P131/6000</f>
        <v>1.0405</v>
      </c>
      <c r="Q131" s="10">
        <f>HDTPEIoriginal!Q131/6000</f>
        <v>0.6881666666666667</v>
      </c>
    </row>
    <row r="132" spans="1:17" ht="15.5">
      <c r="A132" s="1">
        <v>129</v>
      </c>
      <c r="B132" s="9">
        <f>HDTPEIoriginal!B132/50</f>
        <v>60.78</v>
      </c>
      <c r="C132" s="9">
        <f>HDTPEIoriginal!C132/100</f>
        <v>53.62</v>
      </c>
      <c r="D132" s="9">
        <f>HDTPEIoriginal!D132/300</f>
        <v>41.296666666666667</v>
      </c>
      <c r="E132" s="9">
        <f>HDTPEIoriginal!E132/300</f>
        <v>29.213333333333335</v>
      </c>
      <c r="F132" s="9">
        <f>HDTPEIoriginal!F132/1200</f>
        <v>23.79</v>
      </c>
      <c r="G132" s="9">
        <f>HDTPEIoriginal!G132/1200</f>
        <v>19.546666666666667</v>
      </c>
      <c r="H132" s="9">
        <f>HDTPEIoriginal!H132/1200</f>
        <v>16.324999999999999</v>
      </c>
      <c r="J132" s="1">
        <v>129</v>
      </c>
      <c r="K132" s="10">
        <f>HDTPEIoriginal!K132/250</f>
        <v>7.5359999999999996</v>
      </c>
      <c r="L132" s="10">
        <f>HDTPEIoriginal!L132/500</f>
        <v>6.21</v>
      </c>
      <c r="M132" s="10">
        <f>HDTPEIoriginal!M132/1500</f>
        <v>3.9319999999999999</v>
      </c>
      <c r="N132" s="10">
        <f>HDTPEIoriginal!N132/1500</f>
        <v>2.3253333333333335</v>
      </c>
      <c r="O132" s="10">
        <f>HDTPEIoriginal!O132/6000</f>
        <v>1.5820000000000001</v>
      </c>
      <c r="P132" s="10">
        <f>HDTPEIoriginal!P132/6000</f>
        <v>1.0648333333333333</v>
      </c>
      <c r="Q132" s="10">
        <f>HDTPEIoriginal!Q132/6000</f>
        <v>0.70583333333333331</v>
      </c>
    </row>
    <row r="133" spans="1:17" ht="15.5">
      <c r="A133" s="1">
        <v>130</v>
      </c>
      <c r="B133" s="9">
        <f>HDTPEIoriginal!B133/50</f>
        <v>60.7</v>
      </c>
      <c r="C133" s="9">
        <f>HDTPEIoriginal!C133/100</f>
        <v>53.97</v>
      </c>
      <c r="D133" s="9">
        <f>HDTPEIoriginal!D133/300</f>
        <v>40.92</v>
      </c>
      <c r="E133" s="9">
        <f>HDTPEIoriginal!E133/300</f>
        <v>30.35</v>
      </c>
      <c r="F133" s="9">
        <f>HDTPEIoriginal!F133/1200</f>
        <v>24.390833333333333</v>
      </c>
      <c r="G133" s="9">
        <f>HDTPEIoriginal!G133/1200</f>
        <v>19.306666666666668</v>
      </c>
      <c r="H133" s="9">
        <f>HDTPEIoriginal!H133/1200</f>
        <v>16.793333333333333</v>
      </c>
      <c r="J133" s="1">
        <v>130</v>
      </c>
      <c r="K133" s="10">
        <f>HDTPEIoriginal!K133/250</f>
        <v>5.9039999999999999</v>
      </c>
      <c r="L133" s="10">
        <f>HDTPEIoriginal!L133/500</f>
        <v>5.5279999999999996</v>
      </c>
      <c r="M133" s="10">
        <f>HDTPEIoriginal!M133/1500</f>
        <v>3.6526666666666667</v>
      </c>
      <c r="N133" s="10">
        <f>HDTPEIoriginal!N133/1500</f>
        <v>2.3746666666666667</v>
      </c>
      <c r="O133" s="10">
        <f>HDTPEIoriginal!O133/6000</f>
        <v>1.6539999999999999</v>
      </c>
      <c r="P133" s="10">
        <f>HDTPEIoriginal!P133/6000</f>
        <v>1.0253333333333334</v>
      </c>
      <c r="Q133" s="10">
        <f>HDTPEIoriginal!Q133/6000</f>
        <v>0.77166666666666661</v>
      </c>
    </row>
    <row r="134" spans="1:17" ht="15.5">
      <c r="A134" s="1">
        <v>131</v>
      </c>
      <c r="B134" s="9">
        <f>HDTPEIoriginal!B134/50</f>
        <v>64.2</v>
      </c>
      <c r="C134" s="9">
        <f>HDTPEIoriginal!C134/100</f>
        <v>58.18</v>
      </c>
      <c r="D134" s="9">
        <f>HDTPEIoriginal!D134/300</f>
        <v>41.886666666666663</v>
      </c>
      <c r="E134" s="9">
        <f>HDTPEIoriginal!E134/300</f>
        <v>31.286666666666665</v>
      </c>
      <c r="F134" s="9">
        <f>HDTPEIoriginal!F134/1200</f>
        <v>24.514166666666668</v>
      </c>
      <c r="G134" s="9">
        <f>HDTPEIoriginal!G134/1200</f>
        <v>19.676666666666666</v>
      </c>
      <c r="H134" s="9">
        <f>HDTPEIoriginal!H134/1200</f>
        <v>16.391666666666666</v>
      </c>
      <c r="J134" s="1">
        <v>131</v>
      </c>
      <c r="K134" s="10">
        <f>HDTPEIoriginal!K134/250</f>
        <v>6.984</v>
      </c>
      <c r="L134" s="10">
        <f>HDTPEIoriginal!L134/500</f>
        <v>6.1159999999999997</v>
      </c>
      <c r="M134" s="10">
        <f>HDTPEIoriginal!M134/1500</f>
        <v>4.408666666666667</v>
      </c>
      <c r="N134" s="10">
        <f>HDTPEIoriginal!N134/1500</f>
        <v>2.5333333333333332</v>
      </c>
      <c r="O134" s="10">
        <f>HDTPEIoriginal!O134/6000</f>
        <v>1.6964999999999999</v>
      </c>
      <c r="P134" s="10">
        <f>HDTPEIoriginal!P134/6000</f>
        <v>1.0631666666666666</v>
      </c>
      <c r="Q134" s="10">
        <f>HDTPEIoriginal!Q134/6000</f>
        <v>0.74850000000000005</v>
      </c>
    </row>
    <row r="135" spans="1:17" ht="15.5">
      <c r="A135" s="1">
        <v>132</v>
      </c>
      <c r="B135" s="9">
        <f>HDTPEIoriginal!B135/50</f>
        <v>69.900000000000006</v>
      </c>
      <c r="C135" s="9">
        <f>HDTPEIoriginal!C135/100</f>
        <v>58.22</v>
      </c>
      <c r="D135" s="9">
        <f>HDTPEIoriginal!D135/300</f>
        <v>43.696666666666665</v>
      </c>
      <c r="E135" s="9">
        <f>HDTPEIoriginal!E135/300</f>
        <v>31.036666666666665</v>
      </c>
      <c r="F135" s="9">
        <f>HDTPEIoriginal!F135/1200</f>
        <v>25.105</v>
      </c>
      <c r="G135" s="9">
        <f>HDTPEIoriginal!G135/1200</f>
        <v>19.074999999999999</v>
      </c>
      <c r="H135" s="9">
        <f>HDTPEIoriginal!H135/1200</f>
        <v>16.52</v>
      </c>
      <c r="J135" s="1">
        <v>132</v>
      </c>
      <c r="K135" s="10">
        <f>HDTPEIoriginal!K135/250</f>
        <v>7.6440000000000001</v>
      </c>
      <c r="L135" s="10">
        <f>HDTPEIoriginal!L135/500</f>
        <v>6.38</v>
      </c>
      <c r="M135" s="10">
        <f>HDTPEIoriginal!M135/1500</f>
        <v>4.234</v>
      </c>
      <c r="N135" s="10">
        <f>HDTPEIoriginal!N135/1500</f>
        <v>2.6866666666666665</v>
      </c>
      <c r="O135" s="10">
        <f>HDTPEIoriginal!O135/6000</f>
        <v>1.7803333333333333</v>
      </c>
      <c r="P135" s="10">
        <f>HDTPEIoriginal!P135/6000</f>
        <v>1.0888333333333333</v>
      </c>
      <c r="Q135" s="10">
        <f>HDTPEIoriginal!Q135/6000</f>
        <v>0.75049999999999994</v>
      </c>
    </row>
    <row r="136" spans="1:17" ht="15.5">
      <c r="A136" s="1">
        <v>133</v>
      </c>
      <c r="B136" s="9">
        <f>HDTPEIoriginal!B136/50</f>
        <v>67.52</v>
      </c>
      <c r="C136" s="9">
        <f>HDTPEIoriginal!C136/100</f>
        <v>66.290000000000006</v>
      </c>
      <c r="D136" s="9">
        <f>HDTPEIoriginal!D136/300</f>
        <v>45.413333333333334</v>
      </c>
      <c r="E136" s="9">
        <f>HDTPEIoriginal!E136/300</f>
        <v>30.27</v>
      </c>
      <c r="F136" s="9">
        <f>HDTPEIoriginal!F136/1200</f>
        <v>24.480833333333333</v>
      </c>
      <c r="G136" s="9">
        <f>HDTPEIoriginal!G136/1200</f>
        <v>19.868333333333332</v>
      </c>
      <c r="H136" s="9">
        <f>HDTPEIoriginal!H136/1200</f>
        <v>16.294166666666666</v>
      </c>
      <c r="J136" s="1">
        <v>133</v>
      </c>
      <c r="K136" s="10">
        <f>HDTPEIoriginal!K136/250</f>
        <v>8.4559999999999995</v>
      </c>
      <c r="L136" s="10">
        <f>HDTPEIoriginal!L136/500</f>
        <v>6.9960000000000004</v>
      </c>
      <c r="M136" s="10">
        <f>HDTPEIoriginal!M136/1500</f>
        <v>4.6386666666666665</v>
      </c>
      <c r="N136" s="10">
        <f>HDTPEIoriginal!N136/1500</f>
        <v>2.6806666666666668</v>
      </c>
      <c r="O136" s="10">
        <f>HDTPEIoriginal!O136/6000</f>
        <v>1.7973333333333332</v>
      </c>
      <c r="P136" s="10">
        <f>HDTPEIoriginal!P136/6000</f>
        <v>1.1293333333333333</v>
      </c>
      <c r="Q136" s="10">
        <f>HDTPEIoriginal!Q136/6000</f>
        <v>0.7456666666666667</v>
      </c>
    </row>
    <row r="137" spans="1:17" ht="15.5">
      <c r="A137" s="1">
        <v>134</v>
      </c>
      <c r="B137" s="9">
        <f>HDTPEIoriginal!B137/50</f>
        <v>74.36</v>
      </c>
      <c r="C137" s="9">
        <f>HDTPEIoriginal!C137/100</f>
        <v>66.45</v>
      </c>
      <c r="D137" s="9">
        <f>HDTPEIoriginal!D137/300</f>
        <v>44.97</v>
      </c>
      <c r="E137" s="9">
        <f>HDTPEIoriginal!E137/300</f>
        <v>32.15</v>
      </c>
      <c r="F137" s="9">
        <f>HDTPEIoriginal!F137/1200</f>
        <v>25.668333333333333</v>
      </c>
      <c r="G137" s="9">
        <f>HDTPEIoriginal!G137/1200</f>
        <v>19.846666666666668</v>
      </c>
      <c r="H137" s="9">
        <f>HDTPEIoriginal!H137/1200</f>
        <v>17.231666666666666</v>
      </c>
      <c r="J137" s="1">
        <v>134</v>
      </c>
      <c r="K137" s="10">
        <f>HDTPEIoriginal!K137/250</f>
        <v>8.8040000000000003</v>
      </c>
      <c r="L137" s="10">
        <f>HDTPEIoriginal!L137/500</f>
        <v>7.64</v>
      </c>
      <c r="M137" s="10">
        <f>HDTPEIoriginal!M137/1500</f>
        <v>4.738666666666667</v>
      </c>
      <c r="N137" s="10">
        <f>HDTPEIoriginal!N137/1500</f>
        <v>2.7353333333333332</v>
      </c>
      <c r="O137" s="10">
        <f>HDTPEIoriginal!O137/6000</f>
        <v>1.9511666666666667</v>
      </c>
      <c r="P137" s="10">
        <f>HDTPEIoriginal!P137/6000</f>
        <v>1.1138333333333332</v>
      </c>
      <c r="Q137" s="10">
        <f>HDTPEIoriginal!Q137/6000</f>
        <v>0.73983333333333334</v>
      </c>
    </row>
    <row r="138" spans="1:17" ht="15.5">
      <c r="A138" s="1">
        <v>135</v>
      </c>
      <c r="B138" s="9">
        <f>HDTPEIoriginal!B138/50</f>
        <v>77.86</v>
      </c>
      <c r="C138" s="9">
        <f>HDTPEIoriginal!C138/100</f>
        <v>69.37</v>
      </c>
      <c r="D138" s="9">
        <f>HDTPEIoriginal!D138/300</f>
        <v>48.04</v>
      </c>
      <c r="E138" s="9">
        <f>HDTPEIoriginal!E138/300</f>
        <v>32.336666666666666</v>
      </c>
      <c r="F138" s="9">
        <f>HDTPEIoriginal!F138/1200</f>
        <v>25.649166666666666</v>
      </c>
      <c r="G138" s="9">
        <f>HDTPEIoriginal!G138/1200</f>
        <v>19.785833333333333</v>
      </c>
      <c r="H138" s="9">
        <f>HDTPEIoriginal!H138/1200</f>
        <v>16.768333333333334</v>
      </c>
      <c r="J138" s="1">
        <v>135</v>
      </c>
      <c r="K138" s="10">
        <f>HDTPEIoriginal!K138/250</f>
        <v>9.6</v>
      </c>
      <c r="L138" s="10">
        <f>HDTPEIoriginal!L138/500</f>
        <v>7.5659999999999998</v>
      </c>
      <c r="M138" s="10">
        <f>HDTPEIoriginal!M138/1500</f>
        <v>5.0713333333333335</v>
      </c>
      <c r="N138" s="10">
        <f>HDTPEIoriginal!N138/1500</f>
        <v>2.9786666666666668</v>
      </c>
      <c r="O138" s="10">
        <f>HDTPEIoriginal!O138/6000</f>
        <v>1.8386666666666667</v>
      </c>
      <c r="P138" s="10">
        <f>HDTPEIoriginal!P138/6000</f>
        <v>1.2358333333333333</v>
      </c>
      <c r="Q138" s="10">
        <f>HDTPEIoriginal!Q138/6000</f>
        <v>0.76416666666666666</v>
      </c>
    </row>
    <row r="139" spans="1:17" ht="15.5">
      <c r="A139" s="1">
        <v>136</v>
      </c>
      <c r="B139" s="9">
        <f>HDTPEIoriginal!B139/50</f>
        <v>86.6</v>
      </c>
      <c r="C139" s="9">
        <f>HDTPEIoriginal!C139/100</f>
        <v>70.290000000000006</v>
      </c>
      <c r="D139" s="9">
        <f>HDTPEIoriginal!D139/300</f>
        <v>50.206666666666663</v>
      </c>
      <c r="E139" s="9">
        <f>HDTPEIoriginal!E139/300</f>
        <v>34.43333333333333</v>
      </c>
      <c r="F139" s="9">
        <f>HDTPEIoriginal!F139/1200</f>
        <v>26.149166666666666</v>
      </c>
      <c r="G139" s="9">
        <f>HDTPEIoriginal!G139/1200</f>
        <v>20.122499999999999</v>
      </c>
      <c r="H139" s="9">
        <f>HDTPEIoriginal!H139/1200</f>
        <v>17.245000000000001</v>
      </c>
      <c r="J139" s="1">
        <v>136</v>
      </c>
      <c r="K139" s="10">
        <f>HDTPEIoriginal!K139/250</f>
        <v>11.252000000000001</v>
      </c>
      <c r="L139" s="10">
        <f>HDTPEIoriginal!L139/500</f>
        <v>7.5640000000000001</v>
      </c>
      <c r="M139" s="10">
        <f>HDTPEIoriginal!M139/1500</f>
        <v>5.1920000000000002</v>
      </c>
      <c r="N139" s="10">
        <f>HDTPEIoriginal!N139/1500</f>
        <v>2.9086666666666665</v>
      </c>
      <c r="O139" s="10">
        <f>HDTPEIoriginal!O139/6000</f>
        <v>2.0076666666666667</v>
      </c>
      <c r="P139" s="10">
        <f>HDTPEIoriginal!P139/6000</f>
        <v>1.1746666666666667</v>
      </c>
      <c r="Q139" s="10">
        <f>HDTPEIoriginal!Q139/6000</f>
        <v>0.78800000000000003</v>
      </c>
    </row>
    <row r="140" spans="1:17" ht="15.5">
      <c r="A140" s="1">
        <v>137</v>
      </c>
      <c r="B140" s="9">
        <f>HDTPEIoriginal!B140/50</f>
        <v>89.06</v>
      </c>
      <c r="C140" s="9">
        <f>HDTPEIoriginal!C140/100</f>
        <v>77.400000000000006</v>
      </c>
      <c r="D140" s="9">
        <f>HDTPEIoriginal!D140/300</f>
        <v>50.59</v>
      </c>
      <c r="E140" s="9">
        <f>HDTPEIoriginal!E140/300</f>
        <v>33.24</v>
      </c>
      <c r="F140" s="9">
        <f>HDTPEIoriginal!F140/1200</f>
        <v>25.934999999999999</v>
      </c>
      <c r="G140" s="9">
        <f>HDTPEIoriginal!G140/1200</f>
        <v>20.045833333333334</v>
      </c>
      <c r="H140" s="9">
        <f>HDTPEIoriginal!H140/1200</f>
        <v>16.614999999999998</v>
      </c>
      <c r="J140" s="1">
        <v>137</v>
      </c>
      <c r="K140" s="10">
        <f>HDTPEIoriginal!K140/250</f>
        <v>12.324</v>
      </c>
      <c r="L140" s="10">
        <f>HDTPEIoriginal!L140/500</f>
        <v>8.9860000000000007</v>
      </c>
      <c r="M140" s="10">
        <f>HDTPEIoriginal!M140/1500</f>
        <v>5.7053333333333329</v>
      </c>
      <c r="N140" s="10">
        <f>HDTPEIoriginal!N140/1500</f>
        <v>3.2746666666666666</v>
      </c>
      <c r="O140" s="10">
        <f>HDTPEIoriginal!O140/6000</f>
        <v>1.9716666666666667</v>
      </c>
      <c r="P140" s="10">
        <f>HDTPEIoriginal!P140/6000</f>
        <v>1.2175</v>
      </c>
      <c r="Q140" s="10">
        <f>HDTPEIoriginal!Q140/6000</f>
        <v>0.8081666666666667</v>
      </c>
    </row>
    <row r="141" spans="1:17" ht="15.5">
      <c r="A141" s="1">
        <v>138</v>
      </c>
      <c r="B141" s="9">
        <f>HDTPEIoriginal!B141/50</f>
        <v>94.64</v>
      </c>
      <c r="C141" s="9">
        <f>HDTPEIoriginal!C141/100</f>
        <v>76.38</v>
      </c>
      <c r="D141" s="9">
        <f>HDTPEIoriginal!D141/300</f>
        <v>50.876666666666665</v>
      </c>
      <c r="E141" s="9">
        <f>HDTPEIoriginal!E141/300</f>
        <v>37.013333333333335</v>
      </c>
      <c r="F141" s="9">
        <f>HDTPEIoriginal!F141/1200</f>
        <v>26.803333333333335</v>
      </c>
      <c r="G141" s="9">
        <f>HDTPEIoriginal!G141/1200</f>
        <v>20.229166666666668</v>
      </c>
      <c r="H141" s="9">
        <f>HDTPEIoriginal!H141/1200</f>
        <v>16.9725</v>
      </c>
      <c r="J141" s="1">
        <v>138</v>
      </c>
      <c r="K141" s="10">
        <f>HDTPEIoriginal!K141/250</f>
        <v>13.08</v>
      </c>
      <c r="L141" s="10">
        <f>HDTPEIoriginal!L141/500</f>
        <v>9.2639999999999993</v>
      </c>
      <c r="M141" s="10">
        <f>HDTPEIoriginal!M141/1500</f>
        <v>5.6026666666666669</v>
      </c>
      <c r="N141" s="10">
        <f>HDTPEIoriginal!N141/1500</f>
        <v>3.1133333333333333</v>
      </c>
      <c r="O141" s="10">
        <f>HDTPEIoriginal!O141/6000</f>
        <v>2.1145</v>
      </c>
      <c r="P141" s="10">
        <f>HDTPEIoriginal!P141/6000</f>
        <v>1.1786666666666668</v>
      </c>
      <c r="Q141" s="10">
        <f>HDTPEIoriginal!Q141/6000</f>
        <v>0.85199999999999998</v>
      </c>
    </row>
    <row r="142" spans="1:17" ht="15.5">
      <c r="A142" s="1">
        <v>139</v>
      </c>
      <c r="B142" s="9">
        <f>HDTPEIoriginal!B142/50</f>
        <v>104.3</v>
      </c>
      <c r="C142" s="9">
        <f>HDTPEIoriginal!C142/100</f>
        <v>84.85</v>
      </c>
      <c r="D142" s="9">
        <f>HDTPEIoriginal!D142/300</f>
        <v>54.67</v>
      </c>
      <c r="E142" s="9">
        <f>HDTPEIoriginal!E142/300</f>
        <v>34.903333333333336</v>
      </c>
      <c r="F142" s="9">
        <f>HDTPEIoriginal!F142/1200</f>
        <v>26.435833333333335</v>
      </c>
      <c r="G142" s="9">
        <f>HDTPEIoriginal!G142/1200</f>
        <v>20.730833333333333</v>
      </c>
      <c r="H142" s="9">
        <f>HDTPEIoriginal!H142/1200</f>
        <v>16.333333333333332</v>
      </c>
      <c r="J142" s="1">
        <v>139</v>
      </c>
      <c r="K142" s="10">
        <f>HDTPEIoriginal!K142/250</f>
        <v>14.132</v>
      </c>
      <c r="L142" s="10">
        <f>HDTPEIoriginal!L142/500</f>
        <v>10.327999999999999</v>
      </c>
      <c r="M142" s="10">
        <f>HDTPEIoriginal!M142/1500</f>
        <v>6.1913333333333336</v>
      </c>
      <c r="N142" s="10">
        <f>HDTPEIoriginal!N142/1500</f>
        <v>3.2046666666666668</v>
      </c>
      <c r="O142" s="10">
        <f>HDTPEIoriginal!O142/6000</f>
        <v>2.1216666666666666</v>
      </c>
      <c r="P142" s="10">
        <f>HDTPEIoriginal!P142/6000</f>
        <v>1.3274999999999999</v>
      </c>
      <c r="Q142" s="10">
        <f>HDTPEIoriginal!Q142/6000</f>
        <v>0.83166666666666667</v>
      </c>
    </row>
    <row r="143" spans="1:17" ht="15.5">
      <c r="A143" s="1">
        <v>140</v>
      </c>
      <c r="B143" s="9">
        <f>HDTPEIoriginal!B143/50</f>
        <v>115.08</v>
      </c>
      <c r="C143" s="9">
        <f>HDTPEIoriginal!C143/100</f>
        <v>87.19</v>
      </c>
      <c r="D143" s="9">
        <f>HDTPEIoriginal!D143/300</f>
        <v>55.856666666666669</v>
      </c>
      <c r="E143" s="9">
        <f>HDTPEIoriginal!E143/300</f>
        <v>36.090000000000003</v>
      </c>
      <c r="F143" s="9">
        <f>HDTPEIoriginal!F143/1200</f>
        <v>27.574999999999999</v>
      </c>
      <c r="G143" s="9">
        <f>HDTPEIoriginal!G143/1200</f>
        <v>20.088333333333335</v>
      </c>
      <c r="H143" s="9">
        <f>HDTPEIoriginal!H143/1200</f>
        <v>17.371666666666666</v>
      </c>
      <c r="J143" s="1">
        <v>140</v>
      </c>
      <c r="K143" s="10">
        <f>HDTPEIoriginal!K143/250</f>
        <v>14.343999999999999</v>
      </c>
      <c r="L143" s="10">
        <f>HDTPEIoriginal!L143/500</f>
        <v>10.496</v>
      </c>
      <c r="M143" s="10">
        <f>HDTPEIoriginal!M143/1500</f>
        <v>6.3826666666666663</v>
      </c>
      <c r="N143" s="10">
        <f>HDTPEIoriginal!N143/1500</f>
        <v>3.2353333333333332</v>
      </c>
      <c r="O143" s="10">
        <f>HDTPEIoriginal!O143/6000</f>
        <v>2.2734999999999999</v>
      </c>
      <c r="P143" s="10">
        <f>HDTPEIoriginal!P143/6000</f>
        <v>1.2861666666666667</v>
      </c>
      <c r="Q143" s="10">
        <f>HDTPEIoriginal!Q143/6000</f>
        <v>0.89066666666666672</v>
      </c>
    </row>
    <row r="144" spans="1:17" ht="15.5">
      <c r="A144" s="1">
        <v>141</v>
      </c>
      <c r="B144" s="9">
        <f>HDTPEIoriginal!B144/50</f>
        <v>122.6</v>
      </c>
      <c r="C144" s="9">
        <f>HDTPEIoriginal!C144/100</f>
        <v>90.73</v>
      </c>
      <c r="D144" s="9">
        <f>HDTPEIoriginal!D144/300</f>
        <v>58.136666666666663</v>
      </c>
      <c r="E144" s="9">
        <f>HDTPEIoriginal!E144/300</f>
        <v>35.646666666666668</v>
      </c>
      <c r="F144" s="9">
        <f>HDTPEIoriginal!F144/1200</f>
        <v>27.385000000000002</v>
      </c>
      <c r="G144" s="9">
        <f>HDTPEIoriginal!G144/1200</f>
        <v>20.918333333333333</v>
      </c>
      <c r="H144" s="9">
        <f>HDTPEIoriginal!H144/1200</f>
        <v>16.980833333333333</v>
      </c>
      <c r="J144" s="1">
        <v>141</v>
      </c>
      <c r="K144" s="10">
        <f>HDTPEIoriginal!K144/250</f>
        <v>17.484000000000002</v>
      </c>
      <c r="L144" s="10">
        <f>HDTPEIoriginal!L144/500</f>
        <v>11.782</v>
      </c>
      <c r="M144" s="10">
        <f>HDTPEIoriginal!M144/1500</f>
        <v>6.754666666666667</v>
      </c>
      <c r="N144" s="10">
        <f>HDTPEIoriginal!N144/1500</f>
        <v>3.8193333333333332</v>
      </c>
      <c r="O144" s="10">
        <f>HDTPEIoriginal!O144/6000</f>
        <v>2.1996666666666669</v>
      </c>
      <c r="P144" s="10">
        <f>HDTPEIoriginal!P144/6000</f>
        <v>1.3783333333333334</v>
      </c>
      <c r="Q144" s="10">
        <f>HDTPEIoriginal!Q144/6000</f>
        <v>0.84166666666666667</v>
      </c>
    </row>
    <row r="145" spans="1:17" ht="15.5">
      <c r="A145" s="1">
        <v>142</v>
      </c>
      <c r="B145" s="9">
        <f>HDTPEIoriginal!B145/50</f>
        <v>129.80000000000001</v>
      </c>
      <c r="C145" s="9">
        <f>HDTPEIoriginal!C145/100</f>
        <v>94.03</v>
      </c>
      <c r="D145" s="9">
        <f>HDTPEIoriginal!D145/300</f>
        <v>59.223333333333336</v>
      </c>
      <c r="E145" s="9">
        <f>HDTPEIoriginal!E145/300</f>
        <v>37.533333333333331</v>
      </c>
      <c r="F145" s="9">
        <f>HDTPEIoriginal!F145/1200</f>
        <v>28.27</v>
      </c>
      <c r="G145" s="9">
        <f>HDTPEIoriginal!G145/1200</f>
        <v>21.174166666666668</v>
      </c>
      <c r="H145" s="9">
        <f>HDTPEIoriginal!H145/1200</f>
        <v>17.350000000000001</v>
      </c>
      <c r="J145" s="1">
        <v>142</v>
      </c>
      <c r="K145" s="10">
        <f>HDTPEIoriginal!K145/250</f>
        <v>18.456</v>
      </c>
      <c r="L145" s="10">
        <f>HDTPEIoriginal!L145/500</f>
        <v>12.336</v>
      </c>
      <c r="M145" s="10">
        <f>HDTPEIoriginal!M145/1500</f>
        <v>6.8520000000000003</v>
      </c>
      <c r="N145" s="10">
        <f>HDTPEIoriginal!N145/1500</f>
        <v>3.5473333333333334</v>
      </c>
      <c r="O145" s="10">
        <f>HDTPEIoriginal!O145/6000</f>
        <v>2.3518333333333334</v>
      </c>
      <c r="P145" s="10">
        <f>HDTPEIoriginal!P145/6000</f>
        <v>1.3191666666666666</v>
      </c>
      <c r="Q145" s="10">
        <f>HDTPEIoriginal!Q145/6000</f>
        <v>0.88449999999999995</v>
      </c>
    </row>
    <row r="146" spans="1:17" ht="15.5">
      <c r="A146" s="1">
        <v>143</v>
      </c>
      <c r="B146" s="9">
        <f>HDTPEIoriginal!B146/50</f>
        <v>148.72</v>
      </c>
      <c r="C146" s="9">
        <f>HDTPEIoriginal!C146/100</f>
        <v>107.86</v>
      </c>
      <c r="D146" s="9">
        <f>HDTPEIoriginal!D146/300</f>
        <v>61.656666666666666</v>
      </c>
      <c r="E146" s="9">
        <f>HDTPEIoriginal!E146/300</f>
        <v>37.653333333333336</v>
      </c>
      <c r="F146" s="9">
        <f>HDTPEIoriginal!F146/1200</f>
        <v>28.179166666666667</v>
      </c>
      <c r="G146" s="9">
        <f>HDTPEIoriginal!G146/1200</f>
        <v>20.9025</v>
      </c>
      <c r="H146" s="9">
        <f>HDTPEIoriginal!H146/1200</f>
        <v>17.439166666666665</v>
      </c>
      <c r="J146" s="1">
        <v>143</v>
      </c>
      <c r="K146" s="10">
        <f>HDTPEIoriginal!K146/250</f>
        <v>20.911999999999999</v>
      </c>
      <c r="L146" s="10">
        <f>HDTPEIoriginal!L146/500</f>
        <v>13.95</v>
      </c>
      <c r="M146" s="10">
        <f>HDTPEIoriginal!M146/1500</f>
        <v>7.9286666666666665</v>
      </c>
      <c r="N146" s="10">
        <f>HDTPEIoriginal!N146/1500</f>
        <v>3.9860000000000002</v>
      </c>
      <c r="O146" s="10">
        <f>HDTPEIoriginal!O146/6000</f>
        <v>2.3808333333333334</v>
      </c>
      <c r="P146" s="10">
        <f>HDTPEIoriginal!P146/6000</f>
        <v>1.3694999999999999</v>
      </c>
      <c r="Q146" s="10">
        <f>HDTPEIoriginal!Q146/6000</f>
        <v>0.89166666666666672</v>
      </c>
    </row>
    <row r="147" spans="1:17" ht="15.5">
      <c r="A147" s="1">
        <v>144</v>
      </c>
      <c r="B147" s="9">
        <f>HDTPEIoriginal!B147/50</f>
        <v>151.91999999999999</v>
      </c>
      <c r="C147" s="9">
        <f>HDTPEIoriginal!C147/100</f>
        <v>105.53</v>
      </c>
      <c r="D147" s="9">
        <f>HDTPEIoriginal!D147/300</f>
        <v>62.216666666666669</v>
      </c>
      <c r="E147" s="9">
        <f>HDTPEIoriginal!E147/300</f>
        <v>39.703333333333333</v>
      </c>
      <c r="F147" s="9">
        <f>HDTPEIoriginal!F147/1200</f>
        <v>28.904166666666665</v>
      </c>
      <c r="G147" s="9">
        <f>HDTPEIoriginal!G147/1200</f>
        <v>20.747499999999999</v>
      </c>
      <c r="H147" s="9">
        <f>HDTPEIoriginal!H147/1200</f>
        <v>17.574999999999999</v>
      </c>
      <c r="J147" s="1">
        <v>144</v>
      </c>
      <c r="K147" s="10">
        <f>HDTPEIoriginal!K147/250</f>
        <v>22.876000000000001</v>
      </c>
      <c r="L147" s="10">
        <f>HDTPEIoriginal!L147/500</f>
        <v>13.952</v>
      </c>
      <c r="M147" s="10">
        <f>HDTPEIoriginal!M147/1500</f>
        <v>7.8166666666666664</v>
      </c>
      <c r="N147" s="10">
        <f>HDTPEIoriginal!N147/1500</f>
        <v>4.1353333333333335</v>
      </c>
      <c r="O147" s="10">
        <f>HDTPEIoriginal!O147/6000</f>
        <v>2.4951666666666665</v>
      </c>
      <c r="P147" s="10">
        <f>HDTPEIoriginal!P147/6000</f>
        <v>1.3819999999999999</v>
      </c>
      <c r="Q147" s="10">
        <f>HDTPEIoriginal!Q147/6000</f>
        <v>0.89066666666666672</v>
      </c>
    </row>
    <row r="148" spans="1:17" ht="15.5">
      <c r="A148" s="1">
        <v>145</v>
      </c>
      <c r="B148" s="9">
        <f>HDTPEIoriginal!B148/50</f>
        <v>165.04</v>
      </c>
      <c r="C148" s="9">
        <f>HDTPEIoriginal!C148/100</f>
        <v>115.77</v>
      </c>
      <c r="D148" s="9">
        <f>HDTPEIoriginal!D148/300</f>
        <v>66.296666666666667</v>
      </c>
      <c r="E148" s="9">
        <f>HDTPEIoriginal!E148/300</f>
        <v>37.94</v>
      </c>
      <c r="F148" s="9">
        <f>HDTPEIoriginal!F148/1200</f>
        <v>28.12</v>
      </c>
      <c r="G148" s="9">
        <f>HDTPEIoriginal!G148/1200</f>
        <v>20.895833333333332</v>
      </c>
      <c r="H148" s="9">
        <f>HDTPEIoriginal!H148/1200</f>
        <v>16.829999999999998</v>
      </c>
      <c r="J148" s="1">
        <v>145</v>
      </c>
      <c r="K148" s="10">
        <f>HDTPEIoriginal!K148/250</f>
        <v>24.876000000000001</v>
      </c>
      <c r="L148" s="10">
        <f>HDTPEIoriginal!L148/500</f>
        <v>15.28</v>
      </c>
      <c r="M148" s="10">
        <f>HDTPEIoriginal!M148/1500</f>
        <v>8.5519999999999996</v>
      </c>
      <c r="N148" s="10">
        <f>HDTPEIoriginal!N148/1500</f>
        <v>4.2926666666666664</v>
      </c>
      <c r="O148" s="10">
        <f>HDTPEIoriginal!O148/6000</f>
        <v>2.403</v>
      </c>
      <c r="P148" s="10">
        <f>HDTPEIoriginal!P148/6000</f>
        <v>1.4604999999999999</v>
      </c>
      <c r="Q148" s="10">
        <f>HDTPEIoriginal!Q148/6000</f>
        <v>0.83866666666666667</v>
      </c>
    </row>
    <row r="149" spans="1:17" ht="15.5">
      <c r="A149" s="1">
        <v>146</v>
      </c>
      <c r="B149" s="9">
        <f>HDTPEIoriginal!B149/50</f>
        <v>180.54</v>
      </c>
      <c r="C149" s="9">
        <f>HDTPEIoriginal!C149/100</f>
        <v>132.1</v>
      </c>
      <c r="D149" s="9">
        <f>HDTPEIoriginal!D149/300</f>
        <v>64.376666666666665</v>
      </c>
      <c r="E149" s="9">
        <f>HDTPEIoriginal!E149/300</f>
        <v>40.736666666666665</v>
      </c>
      <c r="F149" s="9">
        <f>HDTPEIoriginal!F149/1200</f>
        <v>29.674166666666668</v>
      </c>
      <c r="G149" s="9">
        <f>HDTPEIoriginal!G149/1200</f>
        <v>21.13</v>
      </c>
      <c r="H149" s="9">
        <f>HDTPEIoriginal!H149/1200</f>
        <v>17.478333333333332</v>
      </c>
      <c r="J149" s="1">
        <v>146</v>
      </c>
      <c r="K149" s="10">
        <f>HDTPEIoriginal!K149/250</f>
        <v>28.495999999999999</v>
      </c>
      <c r="L149" s="10">
        <f>HDTPEIoriginal!L149/500</f>
        <v>15.916</v>
      </c>
      <c r="M149" s="10">
        <f>HDTPEIoriginal!M149/1500</f>
        <v>8.5473333333333326</v>
      </c>
      <c r="N149" s="10">
        <f>HDTPEIoriginal!N149/1500</f>
        <v>4.0526666666666671</v>
      </c>
      <c r="O149" s="10">
        <f>HDTPEIoriginal!O149/6000</f>
        <v>2.5986666666666665</v>
      </c>
      <c r="P149" s="10">
        <f>HDTPEIoriginal!P149/6000</f>
        <v>1.3716666666666666</v>
      </c>
      <c r="Q149" s="10">
        <f>HDTPEIoriginal!Q149/6000</f>
        <v>0.89733333333333332</v>
      </c>
    </row>
    <row r="150" spans="1:17" ht="15.5">
      <c r="A150" s="1">
        <v>147</v>
      </c>
      <c r="B150" s="9">
        <f>HDTPEIoriginal!B150/50</f>
        <v>273.77999999999997</v>
      </c>
      <c r="C150" s="9">
        <f>HDTPEIoriginal!C150/100</f>
        <v>181.33</v>
      </c>
      <c r="D150" s="9">
        <f>HDTPEIoriginal!D150/300</f>
        <v>69.686666666666667</v>
      </c>
      <c r="E150" s="9">
        <f>HDTPEIoriginal!E150/300</f>
        <v>41.88</v>
      </c>
      <c r="F150" s="9">
        <f>HDTPEIoriginal!F150/1200</f>
        <v>29.671666666666667</v>
      </c>
      <c r="G150" s="9">
        <f>HDTPEIoriginal!G150/1200</f>
        <v>21.738333333333333</v>
      </c>
      <c r="H150" s="9">
        <f>HDTPEIoriginal!H150/1200</f>
        <v>17.136666666666667</v>
      </c>
      <c r="J150" s="1">
        <v>147</v>
      </c>
      <c r="K150" s="10">
        <f>HDTPEIoriginal!K150/250</f>
        <v>58.735999999999997</v>
      </c>
      <c r="L150" s="10">
        <f>HDTPEIoriginal!L150/500</f>
        <v>22.923999999999999</v>
      </c>
      <c r="M150" s="10">
        <f>HDTPEIoriginal!M150/1500</f>
        <v>11.021333333333333</v>
      </c>
      <c r="N150" s="10">
        <f>HDTPEIoriginal!N150/1500</f>
        <v>4.738666666666667</v>
      </c>
      <c r="O150" s="10">
        <f>HDTPEIoriginal!O150/6000</f>
        <v>2.9508333333333332</v>
      </c>
      <c r="P150" s="10">
        <f>HDTPEIoriginal!P150/6000</f>
        <v>1.498</v>
      </c>
      <c r="Q150" s="10">
        <f>HDTPEIoriginal!Q150/6000</f>
        <v>0.93283333333333329</v>
      </c>
    </row>
    <row r="151" spans="1:17" ht="15.5">
      <c r="A151" s="1">
        <v>148</v>
      </c>
      <c r="B151" s="9">
        <f>HDTPEIoriginal!B151/50</f>
        <v>409.52</v>
      </c>
      <c r="C151" s="9">
        <f>HDTPEIoriginal!C151/100</f>
        <v>204.41</v>
      </c>
      <c r="D151" s="9">
        <f>HDTPEIoriginal!D151/300</f>
        <v>80.416666666666671</v>
      </c>
      <c r="E151" s="9">
        <f>HDTPEIoriginal!E151/300</f>
        <v>46.103333333333332</v>
      </c>
      <c r="F151" s="9">
        <f>HDTPEIoriginal!F151/1200</f>
        <v>31.920833333333334</v>
      </c>
      <c r="G151" s="9">
        <f>HDTPEIoriginal!G151/1200</f>
        <v>21.970833333333335</v>
      </c>
      <c r="H151" s="9">
        <f>HDTPEIoriginal!H151/1200</f>
        <v>18.184999999999999</v>
      </c>
      <c r="J151" s="1">
        <v>148</v>
      </c>
      <c r="K151" s="10">
        <f>HDTPEIoriginal!K151/250</f>
        <v>94.263999999999996</v>
      </c>
      <c r="L151" s="10">
        <f>HDTPEIoriginal!L151/500</f>
        <v>35.228000000000002</v>
      </c>
      <c r="M151" s="10">
        <f>HDTPEIoriginal!M151/1500</f>
        <v>14.692666666666666</v>
      </c>
      <c r="N151" s="10">
        <f>HDTPEIoriginal!N151/1500</f>
        <v>5.5519999999999996</v>
      </c>
      <c r="O151" s="10">
        <f>HDTPEIoriginal!O151/6000</f>
        <v>3.5571666666666668</v>
      </c>
      <c r="P151" s="10">
        <f>HDTPEIoriginal!P151/6000</f>
        <v>1.5581666666666667</v>
      </c>
      <c r="Q151" s="10">
        <f>HDTPEIoriginal!Q151/6000</f>
        <v>1.0105</v>
      </c>
    </row>
    <row r="152" spans="1:17" ht="15.5">
      <c r="A152" s="1">
        <v>149</v>
      </c>
      <c r="B152" s="9">
        <f>HDTPEIoriginal!B152/50</f>
        <v>487.78</v>
      </c>
      <c r="C152" s="9">
        <f>HDTPEIoriginal!C152/100</f>
        <v>215.83</v>
      </c>
      <c r="D152" s="9">
        <f>HDTPEIoriginal!D152/300</f>
        <v>95.183333333333337</v>
      </c>
      <c r="E152" s="9">
        <f>HDTPEIoriginal!E152/300</f>
        <v>45.353333333333332</v>
      </c>
      <c r="F152" s="9">
        <f>HDTPEIoriginal!F152/1200</f>
        <v>32.425833333333337</v>
      </c>
      <c r="G152" s="9">
        <f>HDTPEIoriginal!G152/1200</f>
        <v>22.113333333333333</v>
      </c>
      <c r="H152" s="9">
        <f>HDTPEIoriginal!H152/1200</f>
        <v>17.443333333333332</v>
      </c>
      <c r="J152" s="1">
        <v>149</v>
      </c>
      <c r="K152" s="10">
        <f>HDTPEIoriginal!K152/250</f>
        <v>110.848</v>
      </c>
      <c r="L152" s="10">
        <f>HDTPEIoriginal!L152/500</f>
        <v>44.643999999999998</v>
      </c>
      <c r="M152" s="10">
        <f>HDTPEIoriginal!M152/1500</f>
        <v>18.149999999999999</v>
      </c>
      <c r="N152" s="10">
        <f>HDTPEIoriginal!N152/1500</f>
        <v>6.9333333333333336</v>
      </c>
      <c r="O152" s="10">
        <f>HDTPEIoriginal!O152/6000</f>
        <v>3.8620000000000001</v>
      </c>
      <c r="P152" s="10">
        <f>HDTPEIoriginal!P152/6000</f>
        <v>1.8285</v>
      </c>
      <c r="Q152" s="10">
        <f>HDTPEIoriginal!Q152/6000</f>
        <v>1.0371666666666666</v>
      </c>
    </row>
    <row r="153" spans="1:17" ht="15.5">
      <c r="A153" s="1">
        <v>150</v>
      </c>
      <c r="B153" s="9">
        <f>HDTPEIoriginal!B153/50</f>
        <v>506.94</v>
      </c>
      <c r="C153" s="9">
        <f>HDTPEIoriginal!C153/100</f>
        <v>211.8</v>
      </c>
      <c r="D153" s="9">
        <f>HDTPEIoriginal!D153/300</f>
        <v>99.89</v>
      </c>
      <c r="E153" s="9">
        <f>HDTPEIoriginal!E153/300</f>
        <v>49.143333333333331</v>
      </c>
      <c r="F153" s="9">
        <f>HDTPEIoriginal!F153/1200</f>
        <v>33.225833333333334</v>
      </c>
      <c r="G153" s="9">
        <f>HDTPEIoriginal!G153/1200</f>
        <v>22.15</v>
      </c>
      <c r="H153" s="9">
        <f>HDTPEIoriginal!H153/1200</f>
        <v>18.216666666666665</v>
      </c>
      <c r="J153" s="1">
        <v>150</v>
      </c>
      <c r="K153" s="10">
        <f>HDTPEIoriginal!K153/250</f>
        <v>109.15600000000001</v>
      </c>
      <c r="L153" s="10">
        <f>HDTPEIoriginal!L153/500</f>
        <v>45.161999999999999</v>
      </c>
      <c r="M153" s="10">
        <f>HDTPEIoriginal!M153/1500</f>
        <v>18.077999999999999</v>
      </c>
      <c r="N153" s="10">
        <f>HDTPEIoriginal!N153/1500</f>
        <v>7.6440000000000001</v>
      </c>
      <c r="O153" s="10">
        <f>HDTPEIoriginal!O153/6000</f>
        <v>3.9295</v>
      </c>
      <c r="P153" s="10">
        <f>HDTPEIoriginal!P153/6000</f>
        <v>1.8149999999999999</v>
      </c>
      <c r="Q153" s="10">
        <f>HDTPEIoriginal!Q153/6000</f>
        <v>1.0723333333333334</v>
      </c>
    </row>
    <row r="154" spans="1:17" ht="15.5">
      <c r="A154" s="1">
        <v>151</v>
      </c>
      <c r="B154" s="9">
        <f>HDTPEIoriginal!B154/50</f>
        <v>491.66</v>
      </c>
      <c r="C154" s="9">
        <f>HDTPEIoriginal!C154/100</f>
        <v>197.48</v>
      </c>
      <c r="D154" s="9">
        <f>HDTPEIoriginal!D154/300</f>
        <v>102.65333333333334</v>
      </c>
      <c r="E154" s="9">
        <f>HDTPEIoriginal!E154/300</f>
        <v>46.146666666666668</v>
      </c>
      <c r="F154" s="9">
        <f>HDTPEIoriginal!F154/1200</f>
        <v>31.794166666666666</v>
      </c>
      <c r="G154" s="9">
        <f>HDTPEIoriginal!G154/1200</f>
        <v>21.878333333333334</v>
      </c>
      <c r="H154" s="9">
        <f>HDTPEIoriginal!H154/1200</f>
        <v>17.639166666666668</v>
      </c>
      <c r="J154" s="1">
        <v>151</v>
      </c>
      <c r="K154" s="10">
        <f>HDTPEIoriginal!K154/250</f>
        <v>105.244</v>
      </c>
      <c r="L154" s="10">
        <f>HDTPEIoriginal!L154/500</f>
        <v>45.037999999999997</v>
      </c>
      <c r="M154" s="10">
        <f>HDTPEIoriginal!M154/1500</f>
        <v>18.122</v>
      </c>
      <c r="N154" s="10">
        <f>HDTPEIoriginal!N154/1500</f>
        <v>7.9379999999999997</v>
      </c>
      <c r="O154" s="10">
        <f>HDTPEIoriginal!O154/6000</f>
        <v>3.5906666666666665</v>
      </c>
      <c r="P154" s="10">
        <f>HDTPEIoriginal!P154/6000</f>
        <v>1.9513333333333334</v>
      </c>
      <c r="Q154" s="10">
        <f>HDTPEIoriginal!Q154/6000</f>
        <v>0.96250000000000002</v>
      </c>
    </row>
    <row r="155" spans="1:17" ht="15.5">
      <c r="A155" s="1">
        <v>152</v>
      </c>
      <c r="B155" s="9">
        <f>HDTPEIoriginal!B155/50</f>
        <v>421.98</v>
      </c>
      <c r="C155" s="9">
        <f>HDTPEIoriginal!C155/100</f>
        <v>160.19</v>
      </c>
      <c r="D155" s="9">
        <f>HDTPEIoriginal!D155/300</f>
        <v>94.556666666666672</v>
      </c>
      <c r="E155" s="9">
        <f>HDTPEIoriginal!E155/300</f>
        <v>46.04</v>
      </c>
      <c r="F155" s="9">
        <f>HDTPEIoriginal!F155/1200</f>
        <v>31.154166666666665</v>
      </c>
      <c r="G155" s="9">
        <f>HDTPEIoriginal!G155/1200</f>
        <v>22.280833333333334</v>
      </c>
      <c r="H155" s="9">
        <f>HDTPEIoriginal!H155/1200</f>
        <v>17.77</v>
      </c>
      <c r="J155" s="1">
        <v>152</v>
      </c>
      <c r="K155" s="10">
        <f>HDTPEIoriginal!K155/250</f>
        <v>80.512</v>
      </c>
      <c r="L155" s="10">
        <f>HDTPEIoriginal!L155/500</f>
        <v>37.353999999999999</v>
      </c>
      <c r="M155" s="10">
        <f>HDTPEIoriginal!M155/1500</f>
        <v>15.407333333333334</v>
      </c>
      <c r="N155" s="10">
        <f>HDTPEIoriginal!N155/1500</f>
        <v>7.0146666666666668</v>
      </c>
      <c r="O155" s="10">
        <f>HDTPEIoriginal!O155/6000</f>
        <v>3.2621666666666669</v>
      </c>
      <c r="P155" s="10">
        <f>HDTPEIoriginal!P155/6000</f>
        <v>1.7703333333333333</v>
      </c>
      <c r="Q155" s="10">
        <f>HDTPEIoriginal!Q155/6000</f>
        <v>1.0173333333333334</v>
      </c>
    </row>
    <row r="156" spans="1:17" ht="15.5">
      <c r="A156" s="1">
        <v>153</v>
      </c>
      <c r="B156" s="9">
        <f>HDTPEIoriginal!B156/50</f>
        <v>296.18</v>
      </c>
      <c r="C156" s="9">
        <f>HDTPEIoriginal!C156/100</f>
        <v>125.51</v>
      </c>
      <c r="D156" s="9">
        <f>HDTPEIoriginal!D156/300</f>
        <v>88.583333333333329</v>
      </c>
      <c r="E156" s="9">
        <f>HDTPEIoriginal!E156/300</f>
        <v>40.576666666666668</v>
      </c>
      <c r="F156" s="9">
        <f>HDTPEIoriginal!F156/1200</f>
        <v>29.309166666666666</v>
      </c>
      <c r="G156" s="9">
        <f>HDTPEIoriginal!G156/1200</f>
        <v>21.364166666666666</v>
      </c>
      <c r="H156" s="9">
        <f>HDTPEIoriginal!H156/1200</f>
        <v>17.239999999999998</v>
      </c>
      <c r="J156" s="1">
        <v>153</v>
      </c>
      <c r="K156" s="10">
        <f>HDTPEIoriginal!K156/250</f>
        <v>47.884</v>
      </c>
      <c r="L156" s="10">
        <f>HDTPEIoriginal!L156/500</f>
        <v>27.782</v>
      </c>
      <c r="M156" s="10">
        <f>HDTPEIoriginal!M156/1500</f>
        <v>12.156666666666666</v>
      </c>
      <c r="N156" s="10">
        <f>HDTPEIoriginal!N156/1500</f>
        <v>6.51</v>
      </c>
      <c r="O156" s="10">
        <f>HDTPEIoriginal!O156/6000</f>
        <v>2.7631666666666668</v>
      </c>
      <c r="P156" s="10">
        <f>HDTPEIoriginal!P156/6000</f>
        <v>1.6919999999999999</v>
      </c>
      <c r="Q156" s="10">
        <f>HDTPEIoriginal!Q156/6000</f>
        <v>0.92149999999999999</v>
      </c>
    </row>
    <row r="157" spans="1:17" ht="15.5">
      <c r="A157" s="1">
        <v>154</v>
      </c>
      <c r="B157" s="9">
        <f>HDTPEIoriginal!B157/50</f>
        <v>193.5</v>
      </c>
      <c r="C157" s="9">
        <f>HDTPEIoriginal!C157/100</f>
        <v>108.49</v>
      </c>
      <c r="D157" s="9">
        <f>HDTPEIoriginal!D157/300</f>
        <v>74.553333333333327</v>
      </c>
      <c r="E157" s="9">
        <f>HDTPEIoriginal!E157/300</f>
        <v>39.979999999999997</v>
      </c>
      <c r="F157" s="9">
        <f>HDTPEIoriginal!F157/1200</f>
        <v>29.091666666666665</v>
      </c>
      <c r="G157" s="9">
        <f>HDTPEIoriginal!G157/1200</f>
        <v>20.718333333333334</v>
      </c>
      <c r="H157" s="9">
        <f>HDTPEIoriginal!H157/1200</f>
        <v>17.645</v>
      </c>
      <c r="J157" s="1">
        <v>154</v>
      </c>
      <c r="K157" s="10">
        <f>HDTPEIoriginal!K157/250</f>
        <v>26.116</v>
      </c>
      <c r="L157" s="10">
        <f>HDTPEIoriginal!L157/500</f>
        <v>17.521999999999998</v>
      </c>
      <c r="M157" s="10">
        <f>HDTPEIoriginal!M157/1500</f>
        <v>8.9233333333333338</v>
      </c>
      <c r="N157" s="10">
        <f>HDTPEIoriginal!N157/1500</f>
        <v>5.1253333333333337</v>
      </c>
      <c r="O157" s="10">
        <f>HDTPEIoriginal!O157/6000</f>
        <v>2.5566666666666666</v>
      </c>
      <c r="P157" s="10">
        <f>HDTPEIoriginal!P157/6000</f>
        <v>1.5308333333333333</v>
      </c>
      <c r="Q157" s="10">
        <f>HDTPEIoriginal!Q157/6000</f>
        <v>0.90100000000000002</v>
      </c>
    </row>
    <row r="158" spans="1:17" ht="15.5">
      <c r="A158" s="1">
        <v>155</v>
      </c>
      <c r="B158" s="9">
        <f>HDTPEIoriginal!B158/50</f>
        <v>168.62</v>
      </c>
      <c r="C158" s="9">
        <f>HDTPEIoriginal!C158/100</f>
        <v>107.03</v>
      </c>
      <c r="D158" s="9">
        <f>HDTPEIoriginal!D158/300</f>
        <v>68.06</v>
      </c>
      <c r="E158" s="9">
        <f>HDTPEIoriginal!E158/300</f>
        <v>37.9</v>
      </c>
      <c r="F158" s="9">
        <f>HDTPEIoriginal!F158/1200</f>
        <v>28.547499999999999</v>
      </c>
      <c r="G158" s="9">
        <f>HDTPEIoriginal!G158/1200</f>
        <v>21.225833333333334</v>
      </c>
      <c r="H158" s="9">
        <f>HDTPEIoriginal!H158/1200</f>
        <v>17.204166666666666</v>
      </c>
      <c r="J158" s="1">
        <v>155</v>
      </c>
      <c r="K158" s="10">
        <f>HDTPEIoriginal!K158/250</f>
        <v>23.776</v>
      </c>
      <c r="L158" s="10">
        <f>HDTPEIoriginal!L158/500</f>
        <v>15.304</v>
      </c>
      <c r="M158" s="10">
        <f>HDTPEIoriginal!M158/1500</f>
        <v>8.2966666666666669</v>
      </c>
      <c r="N158" s="10">
        <f>HDTPEIoriginal!N158/1500</f>
        <v>4.4106666666666667</v>
      </c>
      <c r="O158" s="10">
        <f>HDTPEIoriginal!O158/6000</f>
        <v>2.371</v>
      </c>
      <c r="P158" s="10">
        <f>HDTPEIoriginal!P158/6000</f>
        <v>1.4068333333333334</v>
      </c>
      <c r="Q158" s="10">
        <f>HDTPEIoriginal!Q158/6000</f>
        <v>0.86683333333333334</v>
      </c>
    </row>
    <row r="159" spans="1:17" ht="15.5">
      <c r="A159" s="1">
        <v>156</v>
      </c>
      <c r="B159" s="9">
        <f>HDTPEIoriginal!B159/50</f>
        <v>150.52000000000001</v>
      </c>
      <c r="C159" s="9">
        <f>HDTPEIoriginal!C159/100</f>
        <v>98.03</v>
      </c>
      <c r="D159" s="9">
        <f>HDTPEIoriginal!D159/300</f>
        <v>63.64</v>
      </c>
      <c r="E159" s="9">
        <f>HDTPEIoriginal!E159/300</f>
        <v>37.450000000000003</v>
      </c>
      <c r="F159" s="9">
        <f>HDTPEIoriginal!F159/1200</f>
        <v>28.818333333333332</v>
      </c>
      <c r="G159" s="9">
        <f>HDTPEIoriginal!G159/1200</f>
        <v>20.795000000000002</v>
      </c>
      <c r="H159" s="9">
        <f>HDTPEIoriginal!H159/1200</f>
        <v>17.586666666666666</v>
      </c>
      <c r="J159" s="1">
        <v>156</v>
      </c>
      <c r="K159" s="10">
        <f>HDTPEIoriginal!K159/250</f>
        <v>21.896000000000001</v>
      </c>
      <c r="L159" s="10">
        <f>HDTPEIoriginal!L159/500</f>
        <v>14.6</v>
      </c>
      <c r="M159" s="10">
        <f>HDTPEIoriginal!M159/1500</f>
        <v>7.9193333333333333</v>
      </c>
      <c r="N159" s="10">
        <f>HDTPEIoriginal!N159/1500</f>
        <v>4.1639999999999997</v>
      </c>
      <c r="O159" s="10">
        <f>HDTPEIoriginal!O159/6000</f>
        <v>2.4588333333333332</v>
      </c>
      <c r="P159" s="10">
        <f>HDTPEIoriginal!P159/6000</f>
        <v>1.3998333333333333</v>
      </c>
      <c r="Q159" s="10">
        <f>HDTPEIoriginal!Q159/6000</f>
        <v>0.86916666666666664</v>
      </c>
    </row>
    <row r="160" spans="1:17" ht="15.5">
      <c r="A160" s="1">
        <v>157</v>
      </c>
      <c r="B160" s="9">
        <f>HDTPEIoriginal!B160/50</f>
        <v>147.68</v>
      </c>
      <c r="C160" s="9">
        <f>HDTPEIoriginal!C160/100</f>
        <v>97.79</v>
      </c>
      <c r="D160" s="9">
        <f>HDTPEIoriginal!D160/300</f>
        <v>65.11666666666666</v>
      </c>
      <c r="E160" s="9">
        <f>HDTPEIoriginal!E160/300</f>
        <v>37.213333333333331</v>
      </c>
      <c r="F160" s="9">
        <f>HDTPEIoriginal!F160/1200</f>
        <v>27.978333333333332</v>
      </c>
      <c r="G160" s="9">
        <f>HDTPEIoriginal!G160/1200</f>
        <v>20.7225</v>
      </c>
      <c r="H160" s="9">
        <f>HDTPEIoriginal!H160/1200</f>
        <v>17.022500000000001</v>
      </c>
      <c r="J160" s="1">
        <v>157</v>
      </c>
      <c r="K160" s="10">
        <f>HDTPEIoriginal!K160/250</f>
        <v>20.696000000000002</v>
      </c>
      <c r="L160" s="10">
        <f>HDTPEIoriginal!L160/500</f>
        <v>14.07</v>
      </c>
      <c r="M160" s="10">
        <f>HDTPEIoriginal!M160/1500</f>
        <v>7.6473333333333331</v>
      </c>
      <c r="N160" s="10">
        <f>HDTPEIoriginal!N160/1500</f>
        <v>4.1959999999999997</v>
      </c>
      <c r="O160" s="10">
        <f>HDTPEIoriginal!O160/6000</f>
        <v>2.3143333333333334</v>
      </c>
      <c r="P160" s="10">
        <f>HDTPEIoriginal!P160/6000</f>
        <v>1.4616666666666667</v>
      </c>
      <c r="Q160" s="10">
        <f>HDTPEIoriginal!Q160/6000</f>
        <v>0.81516666666666671</v>
      </c>
    </row>
    <row r="161" spans="1:17" ht="15.5">
      <c r="A161" s="1">
        <v>158</v>
      </c>
      <c r="B161" s="9">
        <f>HDTPEIoriginal!B161/50</f>
        <v>137.6</v>
      </c>
      <c r="C161" s="9">
        <f>HDTPEIoriginal!C161/100</f>
        <v>89.49</v>
      </c>
      <c r="D161" s="9">
        <f>HDTPEIoriginal!D161/300</f>
        <v>62.65</v>
      </c>
      <c r="E161" s="9">
        <f>HDTPEIoriginal!E161/300</f>
        <v>39.06666666666667</v>
      </c>
      <c r="F161" s="9">
        <f>HDTPEIoriginal!F161/1200</f>
        <v>28.155833333333334</v>
      </c>
      <c r="G161" s="9">
        <f>HDTPEIoriginal!G161/1200</f>
        <v>20.587499999999999</v>
      </c>
      <c r="H161" s="9">
        <f>HDTPEIoriginal!H161/1200</f>
        <v>17.4175</v>
      </c>
      <c r="J161" s="1">
        <v>158</v>
      </c>
      <c r="K161" s="10">
        <f>HDTPEIoriginal!K161/250</f>
        <v>18.576000000000001</v>
      </c>
      <c r="L161" s="10">
        <f>HDTPEIoriginal!L161/500</f>
        <v>12.566000000000001</v>
      </c>
      <c r="M161" s="10">
        <f>HDTPEIoriginal!M161/1500</f>
        <v>7.1966666666666663</v>
      </c>
      <c r="N161" s="10">
        <f>HDTPEIoriginal!N161/1500</f>
        <v>3.8513333333333333</v>
      </c>
      <c r="O161" s="10">
        <f>HDTPEIoriginal!O161/6000</f>
        <v>2.2673333333333332</v>
      </c>
      <c r="P161" s="10">
        <f>HDTPEIoriginal!P161/6000</f>
        <v>1.339</v>
      </c>
      <c r="Q161" s="10">
        <f>HDTPEIoriginal!Q161/6000</f>
        <v>0.88883333333333336</v>
      </c>
    </row>
    <row r="162" spans="1:17" ht="15.5">
      <c r="A162" s="1">
        <v>159</v>
      </c>
      <c r="B162" s="9">
        <f>HDTPEIoriginal!B162/50</f>
        <v>129.38</v>
      </c>
      <c r="C162" s="9">
        <f>HDTPEIoriginal!C162/100</f>
        <v>85.9</v>
      </c>
      <c r="D162" s="9">
        <f>HDTPEIoriginal!D162/300</f>
        <v>60.22</v>
      </c>
      <c r="E162" s="9">
        <f>HDTPEIoriginal!E162/300</f>
        <v>35.906666666666666</v>
      </c>
      <c r="F162" s="9">
        <f>HDTPEIoriginal!F162/1200</f>
        <v>27.423333333333332</v>
      </c>
      <c r="G162" s="9">
        <f>HDTPEIoriginal!G162/1200</f>
        <v>20.603333333333332</v>
      </c>
      <c r="H162" s="9">
        <f>HDTPEIoriginal!H162/1200</f>
        <v>16.7425</v>
      </c>
      <c r="J162" s="1">
        <v>159</v>
      </c>
      <c r="K162" s="10">
        <f>HDTPEIoriginal!K162/250</f>
        <v>17.588000000000001</v>
      </c>
      <c r="L162" s="10">
        <f>HDTPEIoriginal!L162/500</f>
        <v>12.196</v>
      </c>
      <c r="M162" s="10">
        <f>HDTPEIoriginal!M162/1500</f>
        <v>6.8926666666666669</v>
      </c>
      <c r="N162" s="10">
        <f>HDTPEIoriginal!N162/1500</f>
        <v>3.6426666666666665</v>
      </c>
      <c r="O162" s="10">
        <f>HDTPEIoriginal!O162/6000</f>
        <v>2.1909999999999998</v>
      </c>
      <c r="P162" s="10">
        <f>HDTPEIoriginal!P162/6000</f>
        <v>1.3588333333333333</v>
      </c>
      <c r="Q162" s="10">
        <f>HDTPEIoriginal!Q162/6000</f>
        <v>0.80116666666666669</v>
      </c>
    </row>
    <row r="163" spans="1:17" ht="15.5">
      <c r="A163" s="1">
        <v>160</v>
      </c>
      <c r="B163" s="9">
        <f>HDTPEIoriginal!B163/50</f>
        <v>107.82</v>
      </c>
      <c r="C163" s="9">
        <f>HDTPEIoriginal!C163/100</f>
        <v>80.72</v>
      </c>
      <c r="D163" s="9">
        <f>HDTPEIoriginal!D163/300</f>
        <v>56.603333333333332</v>
      </c>
      <c r="E163" s="9">
        <f>HDTPEIoriginal!E163/300</f>
        <v>36.25333333333333</v>
      </c>
      <c r="F163" s="9">
        <f>HDTPEIoriginal!F163/1200</f>
        <v>27.695</v>
      </c>
      <c r="G163" s="9">
        <f>HDTPEIoriginal!G163/1200</f>
        <v>20.309166666666666</v>
      </c>
      <c r="H163" s="9">
        <f>HDTPEIoriginal!H163/1200</f>
        <v>17.285</v>
      </c>
      <c r="J163" s="1">
        <v>160</v>
      </c>
      <c r="K163" s="10">
        <f>HDTPEIoriginal!K163/250</f>
        <v>15.628</v>
      </c>
      <c r="L163" s="10">
        <f>HDTPEIoriginal!L163/500</f>
        <v>10.16</v>
      </c>
      <c r="M163" s="10">
        <f>HDTPEIoriginal!M163/1500</f>
        <v>6.3079999999999998</v>
      </c>
      <c r="N163" s="10">
        <f>HDTPEIoriginal!N163/1500</f>
        <v>3.5253333333333332</v>
      </c>
      <c r="O163" s="10">
        <f>HDTPEIoriginal!O163/6000</f>
        <v>2.1721666666666666</v>
      </c>
      <c r="P163" s="10">
        <f>HDTPEIoriginal!P163/6000</f>
        <v>1.2506666666666666</v>
      </c>
      <c r="Q163" s="10">
        <f>HDTPEIoriginal!Q163/6000</f>
        <v>0.89249999999999996</v>
      </c>
    </row>
    <row r="164" spans="1:17" ht="15.5">
      <c r="A164" s="1">
        <v>161</v>
      </c>
      <c r="B164" s="9">
        <f>HDTPEIoriginal!B164/50</f>
        <v>101.5</v>
      </c>
      <c r="C164" s="9">
        <f>HDTPEIoriginal!C164/100</f>
        <v>79.36</v>
      </c>
      <c r="D164" s="9">
        <f>HDTPEIoriginal!D164/300</f>
        <v>58.02</v>
      </c>
      <c r="E164" s="9">
        <f>HDTPEIoriginal!E164/300</f>
        <v>34.793333333333337</v>
      </c>
      <c r="F164" s="9">
        <f>HDTPEIoriginal!F164/1200</f>
        <v>27.004166666666666</v>
      </c>
      <c r="G164" s="9">
        <f>HDTPEIoriginal!G164/1200</f>
        <v>20.6525</v>
      </c>
      <c r="H164" s="9">
        <f>HDTPEIoriginal!H164/1200</f>
        <v>16.613333333333333</v>
      </c>
      <c r="J164" s="1">
        <v>161</v>
      </c>
      <c r="K164" s="10">
        <f>HDTPEIoriginal!K164/250</f>
        <v>14.996</v>
      </c>
      <c r="L164" s="10">
        <f>HDTPEIoriginal!L164/500</f>
        <v>10.574</v>
      </c>
      <c r="M164" s="10">
        <f>HDTPEIoriginal!M164/1500</f>
        <v>6.3446666666666669</v>
      </c>
      <c r="N164" s="10">
        <f>HDTPEIoriginal!N164/1500</f>
        <v>3.5626666666666669</v>
      </c>
      <c r="O164" s="10">
        <f>HDTPEIoriginal!O164/6000</f>
        <v>2.0939999999999999</v>
      </c>
      <c r="P164" s="10">
        <f>HDTPEIoriginal!P164/6000</f>
        <v>1.3111666666666666</v>
      </c>
      <c r="Q164" s="10">
        <f>HDTPEIoriginal!Q164/6000</f>
        <v>0.82366666666666666</v>
      </c>
    </row>
    <row r="165" spans="1:17" ht="15.5">
      <c r="A165" s="1">
        <v>162</v>
      </c>
      <c r="B165" s="9">
        <f>HDTPEIoriginal!B165/50</f>
        <v>92.58</v>
      </c>
      <c r="C165" s="9">
        <f>HDTPEIoriginal!C165/100</f>
        <v>67.209999999999994</v>
      </c>
      <c r="D165" s="9">
        <f>HDTPEIoriginal!D165/300</f>
        <v>54.323333333333331</v>
      </c>
      <c r="E165" s="9">
        <f>HDTPEIoriginal!E165/300</f>
        <v>35.090000000000003</v>
      </c>
      <c r="F165" s="9">
        <f>HDTPEIoriginal!F165/1200</f>
        <v>26.849166666666665</v>
      </c>
      <c r="G165" s="9">
        <f>HDTPEIoriginal!G165/1200</f>
        <v>20.397500000000001</v>
      </c>
      <c r="H165" s="9">
        <f>HDTPEIoriginal!H165/1200</f>
        <v>17.146666666666668</v>
      </c>
      <c r="J165" s="1">
        <v>162</v>
      </c>
      <c r="K165" s="10">
        <f>HDTPEIoriginal!K165/250</f>
        <v>11.868</v>
      </c>
      <c r="L165" s="10">
        <f>HDTPEIoriginal!L165/500</f>
        <v>8.4019999999999992</v>
      </c>
      <c r="M165" s="10">
        <f>HDTPEIoriginal!M165/1500</f>
        <v>5.9413333333333336</v>
      </c>
      <c r="N165" s="10">
        <f>HDTPEIoriginal!N165/1500</f>
        <v>3.3686666666666665</v>
      </c>
      <c r="O165" s="10">
        <f>HDTPEIoriginal!O165/6000</f>
        <v>2.0516666666666667</v>
      </c>
      <c r="P165" s="10">
        <f>HDTPEIoriginal!P165/6000</f>
        <v>1.2849999999999999</v>
      </c>
      <c r="Q165" s="10">
        <f>HDTPEIoriginal!Q165/6000</f>
        <v>0.77883333333333338</v>
      </c>
    </row>
    <row r="166" spans="1:17" ht="15.5">
      <c r="A166" s="1">
        <v>163</v>
      </c>
      <c r="B166" s="9">
        <f>HDTPEIoriginal!B166/50</f>
        <v>98.94</v>
      </c>
      <c r="C166" s="9">
        <f>HDTPEIoriginal!C166/100</f>
        <v>72.930000000000007</v>
      </c>
      <c r="D166" s="9">
        <f>HDTPEIoriginal!D166/300</f>
        <v>54.106666666666669</v>
      </c>
      <c r="E166" s="9">
        <f>HDTPEIoriginal!E166/300</f>
        <v>33.133333333333333</v>
      </c>
      <c r="F166" s="9">
        <f>HDTPEIoriginal!F166/1200</f>
        <v>25.963333333333335</v>
      </c>
      <c r="G166" s="9">
        <f>HDTPEIoriginal!G166/1200</f>
        <v>20.170000000000002</v>
      </c>
      <c r="H166" s="9">
        <f>HDTPEIoriginal!H166/1200</f>
        <v>16.769166666666667</v>
      </c>
      <c r="J166" s="1">
        <v>163</v>
      </c>
      <c r="K166" s="10">
        <f>HDTPEIoriginal!K166/250</f>
        <v>11.584</v>
      </c>
      <c r="L166" s="10">
        <f>HDTPEIoriginal!L166/500</f>
        <v>8.18</v>
      </c>
      <c r="M166" s="10">
        <f>HDTPEIoriginal!M166/1500</f>
        <v>5.5993333333333331</v>
      </c>
      <c r="N166" s="10">
        <f>HDTPEIoriginal!N166/1500</f>
        <v>3.1259999999999999</v>
      </c>
      <c r="O166" s="10">
        <f>HDTPEIoriginal!O166/6000</f>
        <v>1.9926666666666666</v>
      </c>
      <c r="P166" s="10">
        <f>HDTPEIoriginal!P166/6000</f>
        <v>1.2563333333333333</v>
      </c>
      <c r="Q166" s="10">
        <f>HDTPEIoriginal!Q166/6000</f>
        <v>0.78733333333333333</v>
      </c>
    </row>
    <row r="167" spans="1:17" ht="15.5">
      <c r="A167" s="1">
        <v>164</v>
      </c>
      <c r="B167" s="9">
        <f>HDTPEIoriginal!B167/50</f>
        <v>84.78</v>
      </c>
      <c r="C167" s="9">
        <f>HDTPEIoriginal!C167/100</f>
        <v>66.16</v>
      </c>
      <c r="D167" s="9">
        <f>HDTPEIoriginal!D167/300</f>
        <v>50.303333333333335</v>
      </c>
      <c r="E167" s="9">
        <f>HDTPEIoriginal!E167/300</f>
        <v>33.19</v>
      </c>
      <c r="F167" s="9">
        <f>HDTPEIoriginal!F167/1200</f>
        <v>26.366666666666667</v>
      </c>
      <c r="G167" s="9">
        <f>HDTPEIoriginal!G167/1200</f>
        <v>19.927499999999998</v>
      </c>
      <c r="H167" s="9">
        <f>HDTPEIoriginal!H167/1200</f>
        <v>16.96</v>
      </c>
      <c r="J167" s="1">
        <v>164</v>
      </c>
      <c r="K167" s="10">
        <f>HDTPEIoriginal!K167/250</f>
        <v>10.864000000000001</v>
      </c>
      <c r="L167" s="10">
        <f>HDTPEIoriginal!L167/500</f>
        <v>8.8640000000000008</v>
      </c>
      <c r="M167" s="10">
        <f>HDTPEIoriginal!M167/1500</f>
        <v>5.3479999999999999</v>
      </c>
      <c r="N167" s="10">
        <f>HDTPEIoriginal!N167/1500</f>
        <v>3.0826666666666669</v>
      </c>
      <c r="O167" s="10">
        <f>HDTPEIoriginal!O167/6000</f>
        <v>1.9570000000000001</v>
      </c>
      <c r="P167" s="10">
        <f>HDTPEIoriginal!P167/6000</f>
        <v>1.1996666666666667</v>
      </c>
      <c r="Q167" s="10">
        <f>HDTPEIoriginal!Q167/6000</f>
        <v>0.79033333333333333</v>
      </c>
    </row>
    <row r="168" spans="1:17" ht="15.5">
      <c r="A168" s="1">
        <v>165</v>
      </c>
      <c r="B168" s="9">
        <f>HDTPEIoriginal!B168/50</f>
        <v>82.48</v>
      </c>
      <c r="C168" s="9">
        <f>HDTPEIoriginal!C168/100</f>
        <v>64.94</v>
      </c>
      <c r="D168" s="9">
        <f>HDTPEIoriginal!D168/300</f>
        <v>49.986666666666665</v>
      </c>
      <c r="E168" s="9">
        <f>HDTPEIoriginal!E168/300</f>
        <v>31.043333333333333</v>
      </c>
      <c r="F168" s="9">
        <f>HDTPEIoriginal!F168/1200</f>
        <v>25.104166666666668</v>
      </c>
      <c r="G168" s="9">
        <f>HDTPEIoriginal!G168/1200</f>
        <v>19.765833333333333</v>
      </c>
      <c r="H168" s="9">
        <f>HDTPEIoriginal!H168/1200</f>
        <v>16.28</v>
      </c>
      <c r="J168" s="1">
        <v>165</v>
      </c>
      <c r="K168" s="10">
        <f>HDTPEIoriginal!K168/250</f>
        <v>10.54</v>
      </c>
      <c r="L168" s="10">
        <f>HDTPEIoriginal!L168/500</f>
        <v>7.89</v>
      </c>
      <c r="M168" s="10">
        <f>HDTPEIoriginal!M168/1500</f>
        <v>5.1973333333333329</v>
      </c>
      <c r="N168" s="10">
        <f>HDTPEIoriginal!N168/1500</f>
        <v>3.11</v>
      </c>
      <c r="O168" s="10">
        <f>HDTPEIoriginal!O168/6000</f>
        <v>1.8853333333333333</v>
      </c>
      <c r="P168" s="10">
        <f>HDTPEIoriginal!P168/6000</f>
        <v>1.2151666666666667</v>
      </c>
      <c r="Q168" s="10">
        <f>HDTPEIoriginal!Q168/6000</f>
        <v>0.77649999999999997</v>
      </c>
    </row>
    <row r="169" spans="1:17" ht="15.5">
      <c r="A169" s="1">
        <v>166</v>
      </c>
      <c r="B169" s="9">
        <f>HDTPEIoriginal!B169/50</f>
        <v>70.040000000000006</v>
      </c>
      <c r="C169" s="9">
        <f>HDTPEIoriginal!C169/100</f>
        <v>59.32</v>
      </c>
      <c r="D169" s="9">
        <f>HDTPEIoriginal!D169/300</f>
        <v>44.963333333333331</v>
      </c>
      <c r="E169" s="9">
        <f>HDTPEIoriginal!E169/300</f>
        <v>32.663333333333334</v>
      </c>
      <c r="F169" s="9">
        <f>HDTPEIoriginal!F169/1200</f>
        <v>25.559166666666666</v>
      </c>
      <c r="G169" s="9">
        <f>HDTPEIoriginal!G169/1200</f>
        <v>19.647500000000001</v>
      </c>
      <c r="H169" s="9">
        <f>HDTPEIoriginal!H169/1200</f>
        <v>16.925000000000001</v>
      </c>
      <c r="J169" s="1">
        <v>166</v>
      </c>
      <c r="K169" s="10">
        <f>HDTPEIoriginal!K169/250</f>
        <v>8.5760000000000005</v>
      </c>
      <c r="L169" s="10">
        <f>HDTPEIoriginal!L169/500</f>
        <v>7.5960000000000001</v>
      </c>
      <c r="M169" s="10">
        <f>HDTPEIoriginal!M169/1500</f>
        <v>4.694</v>
      </c>
      <c r="N169" s="10">
        <f>HDTPEIoriginal!N169/1500</f>
        <v>2.8359999999999999</v>
      </c>
      <c r="O169" s="10">
        <f>HDTPEIoriginal!O169/6000</f>
        <v>1.8005</v>
      </c>
      <c r="P169" s="10">
        <f>HDTPEIoriginal!P169/6000</f>
        <v>1.1613333333333333</v>
      </c>
      <c r="Q169" s="10">
        <f>HDTPEIoriginal!Q169/6000</f>
        <v>0.77366666666666661</v>
      </c>
    </row>
    <row r="170" spans="1:17" ht="15.5">
      <c r="A170" s="1">
        <v>167</v>
      </c>
      <c r="B170" s="9">
        <f>HDTPEIoriginal!B170/50</f>
        <v>71.28</v>
      </c>
      <c r="C170" s="9">
        <f>HDTPEIoriginal!C170/100</f>
        <v>61.49</v>
      </c>
      <c r="D170" s="9">
        <f>HDTPEIoriginal!D170/300</f>
        <v>47.813333333333333</v>
      </c>
      <c r="E170" s="9">
        <f>HDTPEIoriginal!E170/300</f>
        <v>30.423333333333332</v>
      </c>
      <c r="F170" s="9">
        <f>HDTPEIoriginal!F170/1200</f>
        <v>24.626666666666665</v>
      </c>
      <c r="G170" s="9">
        <f>HDTPEIoriginal!G170/1200</f>
        <v>19.523333333333333</v>
      </c>
      <c r="H170" s="9">
        <f>HDTPEIoriginal!H170/1200</f>
        <v>16.375833333333333</v>
      </c>
      <c r="J170" s="1">
        <v>167</v>
      </c>
      <c r="K170" s="10">
        <f>HDTPEIoriginal!K170/250</f>
        <v>8.3079999999999998</v>
      </c>
      <c r="L170" s="10">
        <f>HDTPEIoriginal!L170/500</f>
        <v>7.18</v>
      </c>
      <c r="M170" s="10">
        <f>HDTPEIoriginal!M170/1500</f>
        <v>4.7433333333333332</v>
      </c>
      <c r="N170" s="10">
        <f>HDTPEIoriginal!N170/1500</f>
        <v>2.8620000000000001</v>
      </c>
      <c r="O170" s="10">
        <f>HDTPEIoriginal!O170/6000</f>
        <v>1.7556666666666667</v>
      </c>
      <c r="P170" s="10">
        <f>HDTPEIoriginal!P170/6000</f>
        <v>1.1718333333333333</v>
      </c>
      <c r="Q170" s="10">
        <f>HDTPEIoriginal!Q170/6000</f>
        <v>0.72183333333333333</v>
      </c>
    </row>
    <row r="171" spans="1:17" ht="15.5">
      <c r="A171" s="1">
        <v>168</v>
      </c>
      <c r="B171" s="9">
        <f>HDTPEIoriginal!B171/50</f>
        <v>68.599999999999994</v>
      </c>
      <c r="C171" s="9">
        <f>HDTPEIoriginal!C171/100</f>
        <v>54.7</v>
      </c>
      <c r="D171" s="9">
        <f>HDTPEIoriginal!D171/300</f>
        <v>44.376666666666665</v>
      </c>
      <c r="E171" s="9">
        <f>HDTPEIoriginal!E171/300</f>
        <v>30.876666666666665</v>
      </c>
      <c r="F171" s="9">
        <f>HDTPEIoriginal!F171/1200</f>
        <v>24.929166666666667</v>
      </c>
      <c r="G171" s="9">
        <f>HDTPEIoriginal!G171/1200</f>
        <v>19.172499999999999</v>
      </c>
      <c r="H171" s="9">
        <f>HDTPEIoriginal!H171/1200</f>
        <v>16.570833333333333</v>
      </c>
      <c r="J171" s="1">
        <v>168</v>
      </c>
      <c r="K171" s="10">
        <f>HDTPEIoriginal!K171/250</f>
        <v>7.48</v>
      </c>
      <c r="L171" s="10">
        <f>HDTPEIoriginal!L171/500</f>
        <v>6.7519999999999998</v>
      </c>
      <c r="M171" s="10">
        <f>HDTPEIoriginal!M171/1500</f>
        <v>4.2646666666666668</v>
      </c>
      <c r="N171" s="10">
        <f>HDTPEIoriginal!N171/1500</f>
        <v>2.6646666666666667</v>
      </c>
      <c r="O171" s="10">
        <f>HDTPEIoriginal!O171/6000</f>
        <v>1.8194999999999999</v>
      </c>
      <c r="P171" s="10">
        <f>HDTPEIoriginal!P171/6000</f>
        <v>1.1236666666666666</v>
      </c>
      <c r="Q171" s="10">
        <f>HDTPEIoriginal!Q171/6000</f>
        <v>0.77333333333333332</v>
      </c>
    </row>
    <row r="172" spans="1:17" ht="15.5">
      <c r="A172" s="1">
        <v>169</v>
      </c>
      <c r="B172" s="9">
        <f>HDTPEIoriginal!B172/50</f>
        <v>62.66</v>
      </c>
      <c r="C172" s="9">
        <f>HDTPEIoriginal!C172/100</f>
        <v>58.59</v>
      </c>
      <c r="D172" s="9">
        <f>HDTPEIoriginal!D172/300</f>
        <v>45.443333333333335</v>
      </c>
      <c r="E172" s="9">
        <f>HDTPEIoriginal!E172/300</f>
        <v>29.806666666666668</v>
      </c>
      <c r="F172" s="9">
        <f>HDTPEIoriginal!F172/1200</f>
        <v>24.568333333333332</v>
      </c>
      <c r="G172" s="9">
        <f>HDTPEIoriginal!G172/1200</f>
        <v>19.532499999999999</v>
      </c>
      <c r="H172" s="9">
        <f>HDTPEIoriginal!H172/1200</f>
        <v>16.307500000000001</v>
      </c>
      <c r="J172" s="1">
        <v>169</v>
      </c>
      <c r="K172" s="10">
        <f>HDTPEIoriginal!K172/250</f>
        <v>7.92</v>
      </c>
      <c r="L172" s="10">
        <f>HDTPEIoriginal!L172/500</f>
        <v>6.6159999999999997</v>
      </c>
      <c r="M172" s="10">
        <f>HDTPEIoriginal!M172/1500</f>
        <v>4.2286666666666664</v>
      </c>
      <c r="N172" s="10">
        <f>HDTPEIoriginal!N172/1500</f>
        <v>2.4893333333333332</v>
      </c>
      <c r="O172" s="10">
        <f>HDTPEIoriginal!O172/6000</f>
        <v>1.6719999999999999</v>
      </c>
      <c r="P172" s="10">
        <f>HDTPEIoriginal!P172/6000</f>
        <v>1.1466666666666667</v>
      </c>
      <c r="Q172" s="10">
        <f>HDTPEIoriginal!Q172/6000</f>
        <v>0.74483333333333335</v>
      </c>
    </row>
    <row r="173" spans="1:17" ht="15.5">
      <c r="A173" s="1">
        <v>170</v>
      </c>
      <c r="B173" s="9">
        <f>HDTPEIoriginal!B173/50</f>
        <v>60.16</v>
      </c>
      <c r="C173" s="9">
        <f>HDTPEIoriginal!C173/100</f>
        <v>49.44</v>
      </c>
      <c r="D173" s="9">
        <f>HDTPEIoriginal!D173/300</f>
        <v>42.723333333333336</v>
      </c>
      <c r="E173" s="9">
        <f>HDTPEIoriginal!E173/300</f>
        <v>30.013333333333332</v>
      </c>
      <c r="F173" s="9">
        <f>HDTPEIoriginal!F173/1200</f>
        <v>24.5075</v>
      </c>
      <c r="G173" s="9">
        <f>HDTPEIoriginal!G173/1200</f>
        <v>19.234999999999999</v>
      </c>
      <c r="H173" s="9">
        <f>HDTPEIoriginal!H173/1200</f>
        <v>16.906666666666666</v>
      </c>
      <c r="J173" s="1">
        <v>170</v>
      </c>
      <c r="K173" s="10">
        <f>HDTPEIoriginal!K173/250</f>
        <v>6.7160000000000002</v>
      </c>
      <c r="L173" s="10">
        <f>HDTPEIoriginal!L173/500</f>
        <v>5.6879999999999997</v>
      </c>
      <c r="M173" s="10">
        <f>HDTPEIoriginal!M173/1500</f>
        <v>3.9113333333333333</v>
      </c>
      <c r="N173" s="10">
        <f>HDTPEIoriginal!N173/1500</f>
        <v>2.4860000000000002</v>
      </c>
      <c r="O173" s="10">
        <f>HDTPEIoriginal!O173/6000</f>
        <v>1.6495</v>
      </c>
      <c r="P173" s="10">
        <f>HDTPEIoriginal!P173/6000</f>
        <v>1.08</v>
      </c>
      <c r="Q173" s="10">
        <f>HDTPEIoriginal!Q173/6000</f>
        <v>0.77533333333333332</v>
      </c>
    </row>
    <row r="174" spans="1:17" ht="15.5">
      <c r="A174" s="1">
        <v>171</v>
      </c>
      <c r="B174" s="9">
        <f>HDTPEIoriginal!B174/50</f>
        <v>59.68</v>
      </c>
      <c r="C174" s="9">
        <f>HDTPEIoriginal!C174/100</f>
        <v>51.55</v>
      </c>
      <c r="D174" s="9">
        <f>HDTPEIoriginal!D174/300</f>
        <v>42.236666666666665</v>
      </c>
      <c r="E174" s="9">
        <f>HDTPEIoriginal!E174/300</f>
        <v>28.553333333333335</v>
      </c>
      <c r="F174" s="9">
        <f>HDTPEIoriginal!F174/1200</f>
        <v>22.965</v>
      </c>
      <c r="G174" s="9">
        <f>HDTPEIoriginal!G174/1200</f>
        <v>19.25</v>
      </c>
      <c r="H174" s="9">
        <f>HDTPEIoriginal!H174/1200</f>
        <v>16.085000000000001</v>
      </c>
      <c r="J174" s="1">
        <v>171</v>
      </c>
      <c r="K174" s="10">
        <f>HDTPEIoriginal!K174/250</f>
        <v>7.0919999999999996</v>
      </c>
      <c r="L174" s="10">
        <f>HDTPEIoriginal!L174/500</f>
        <v>6.1680000000000001</v>
      </c>
      <c r="M174" s="10">
        <f>HDTPEIoriginal!M174/1500</f>
        <v>3.706</v>
      </c>
      <c r="N174" s="10">
        <f>HDTPEIoriginal!N174/1500</f>
        <v>2.5433333333333334</v>
      </c>
      <c r="O174" s="10">
        <f>HDTPEIoriginal!O174/6000</f>
        <v>1.5243333333333333</v>
      </c>
      <c r="P174" s="10">
        <f>HDTPEIoriginal!P174/6000</f>
        <v>1.0914999999999999</v>
      </c>
      <c r="Q174" s="10">
        <f>HDTPEIoriginal!Q174/6000</f>
        <v>0.68600000000000005</v>
      </c>
    </row>
    <row r="175" spans="1:17" ht="15.5">
      <c r="A175" s="1">
        <v>172</v>
      </c>
      <c r="B175" s="9">
        <f>HDTPEIoriginal!B175/50</f>
        <v>57.2</v>
      </c>
      <c r="C175" s="9">
        <f>HDTPEIoriginal!C175/100</f>
        <v>46.6</v>
      </c>
      <c r="D175" s="9">
        <f>HDTPEIoriginal!D175/300</f>
        <v>39.43</v>
      </c>
      <c r="E175" s="9">
        <f>HDTPEIoriginal!E175/300</f>
        <v>29.43</v>
      </c>
      <c r="F175" s="9">
        <f>HDTPEIoriginal!F175/1200</f>
        <v>24.024999999999999</v>
      </c>
      <c r="G175" s="9">
        <f>HDTPEIoriginal!G175/1200</f>
        <v>19.274166666666666</v>
      </c>
      <c r="H175" s="9">
        <f>HDTPEIoriginal!H175/1200</f>
        <v>16.5</v>
      </c>
      <c r="J175" s="1">
        <v>172</v>
      </c>
      <c r="K175" s="10">
        <f>HDTPEIoriginal!K175/250</f>
        <v>5.8319999999999999</v>
      </c>
      <c r="L175" s="10">
        <f>HDTPEIoriginal!L175/500</f>
        <v>5.2460000000000004</v>
      </c>
      <c r="M175" s="10">
        <f>HDTPEIoriginal!M175/1500</f>
        <v>3.758</v>
      </c>
      <c r="N175" s="10">
        <f>HDTPEIoriginal!N175/1500</f>
        <v>2.2946666666666666</v>
      </c>
      <c r="O175" s="10">
        <f>HDTPEIoriginal!O175/6000</f>
        <v>1.6361666666666668</v>
      </c>
      <c r="P175" s="10">
        <f>HDTPEIoriginal!P175/6000</f>
        <v>1.0658333333333334</v>
      </c>
      <c r="Q175" s="10">
        <f>HDTPEIoriginal!Q175/6000</f>
        <v>0.72650000000000003</v>
      </c>
    </row>
    <row r="176" spans="1:17" ht="15.5">
      <c r="A176" s="1">
        <v>173</v>
      </c>
      <c r="B176" s="9">
        <f>HDTPEIoriginal!B176/50</f>
        <v>53.9</v>
      </c>
      <c r="C176" s="9">
        <f>HDTPEIoriginal!C176/100</f>
        <v>49.7</v>
      </c>
      <c r="D176" s="9">
        <f>HDTPEIoriginal!D176/300</f>
        <v>40.043333333333337</v>
      </c>
      <c r="E176" s="9">
        <f>HDTPEIoriginal!E176/300</f>
        <v>27.52</v>
      </c>
      <c r="F176" s="9">
        <f>HDTPEIoriginal!F176/1200</f>
        <v>23.1525</v>
      </c>
      <c r="G176" s="9">
        <f>HDTPEIoriginal!G176/1200</f>
        <v>18.816666666666666</v>
      </c>
      <c r="H176" s="9">
        <f>HDTPEIoriginal!H176/1200</f>
        <v>16.048333333333332</v>
      </c>
      <c r="J176" s="1">
        <v>173</v>
      </c>
      <c r="K176" s="10">
        <f>HDTPEIoriginal!K176/250</f>
        <v>5.8520000000000003</v>
      </c>
      <c r="L176" s="10">
        <f>HDTPEIoriginal!L176/500</f>
        <v>5.48</v>
      </c>
      <c r="M176" s="10">
        <f>HDTPEIoriginal!M176/1500</f>
        <v>3.2213333333333334</v>
      </c>
      <c r="N176" s="10">
        <f>HDTPEIoriginal!N176/1500</f>
        <v>2.1266666666666665</v>
      </c>
      <c r="O176" s="10">
        <f>HDTPEIoriginal!O176/6000</f>
        <v>1.4771666666666667</v>
      </c>
      <c r="P176" s="10">
        <f>HDTPEIoriginal!P176/6000</f>
        <v>1.0885</v>
      </c>
      <c r="Q176" s="10">
        <f>HDTPEIoriginal!Q176/6000</f>
        <v>0.67033333333333334</v>
      </c>
    </row>
    <row r="177" spans="1:17" ht="15.5">
      <c r="A177" s="1">
        <v>174</v>
      </c>
      <c r="B177" s="9">
        <f>HDTPEIoriginal!B177/50</f>
        <v>51.3</v>
      </c>
      <c r="C177" s="9">
        <f>HDTPEIoriginal!C177/100</f>
        <v>46.81</v>
      </c>
      <c r="D177" s="9">
        <f>HDTPEIoriginal!D177/300</f>
        <v>37.31</v>
      </c>
      <c r="E177" s="9">
        <f>HDTPEIoriginal!E177/300</f>
        <v>25.78</v>
      </c>
      <c r="F177" s="9">
        <f>HDTPEIoriginal!F177/1200</f>
        <v>23.002500000000001</v>
      </c>
      <c r="G177" s="9">
        <f>HDTPEIoriginal!G177/1200</f>
        <v>18.297499999999999</v>
      </c>
      <c r="H177" s="9">
        <f>HDTPEIoriginal!H177/1200</f>
        <v>16.2575</v>
      </c>
      <c r="J177" s="1">
        <v>174</v>
      </c>
      <c r="K177" s="10">
        <f>HDTPEIoriginal!K177/250</f>
        <v>5.8120000000000003</v>
      </c>
      <c r="L177" s="10">
        <f>HDTPEIoriginal!L177/500</f>
        <v>4.6239999999999997</v>
      </c>
      <c r="M177" s="10">
        <f>HDTPEIoriginal!M177/1500</f>
        <v>3.2946666666666666</v>
      </c>
      <c r="N177" s="10">
        <f>HDTPEIoriginal!N177/1500</f>
        <v>2.1880000000000002</v>
      </c>
      <c r="O177" s="10">
        <f>HDTPEIoriginal!O177/6000</f>
        <v>1.4664999999999999</v>
      </c>
      <c r="P177" s="10">
        <f>HDTPEIoriginal!P177/6000</f>
        <v>0.98466666666666669</v>
      </c>
      <c r="Q177" s="10">
        <f>HDTPEIoriginal!Q177/6000</f>
        <v>0.6871666666666667</v>
      </c>
    </row>
    <row r="178" spans="1:17" ht="15.5">
      <c r="A178" s="1">
        <v>175</v>
      </c>
      <c r="B178" s="9">
        <f>HDTPEIoriginal!B178/50</f>
        <v>54.36</v>
      </c>
      <c r="C178" s="9">
        <f>HDTPEIoriginal!C178/100</f>
        <v>42.05</v>
      </c>
      <c r="D178" s="9">
        <f>HDTPEIoriginal!D178/300</f>
        <v>37.340000000000003</v>
      </c>
      <c r="E178" s="9">
        <f>HDTPEIoriginal!E178/300</f>
        <v>26.723333333333333</v>
      </c>
      <c r="F178" s="9">
        <f>HDTPEIoriginal!F178/1200</f>
        <v>22.477499999999999</v>
      </c>
      <c r="G178" s="9">
        <f>HDTPEIoriginal!G178/1200</f>
        <v>18.489999999999998</v>
      </c>
      <c r="H178" s="9">
        <f>HDTPEIoriginal!H178/1200</f>
        <v>15.945</v>
      </c>
      <c r="J178" s="1">
        <v>175</v>
      </c>
      <c r="K178" s="10">
        <f>HDTPEIoriginal!K178/250</f>
        <v>6.1680000000000001</v>
      </c>
      <c r="L178" s="10">
        <f>HDTPEIoriginal!L178/500</f>
        <v>4.57</v>
      </c>
      <c r="M178" s="10">
        <f>HDTPEIoriginal!M178/1500</f>
        <v>3.2280000000000002</v>
      </c>
      <c r="N178" s="10">
        <f>HDTPEIoriginal!N178/1500</f>
        <v>2.11</v>
      </c>
      <c r="O178" s="10">
        <f>HDTPEIoriginal!O178/6000</f>
        <v>1.4458333333333333</v>
      </c>
      <c r="P178" s="10">
        <f>HDTPEIoriginal!P178/6000</f>
        <v>0.99583333333333335</v>
      </c>
      <c r="Q178" s="10">
        <f>HDTPEIoriginal!Q178/6000</f>
        <v>0.64866666666666661</v>
      </c>
    </row>
    <row r="179" spans="1:17" ht="15.5">
      <c r="A179" s="1">
        <v>176</v>
      </c>
      <c r="B179" s="9">
        <f>HDTPEIoriginal!B179/50</f>
        <v>48.16</v>
      </c>
      <c r="C179" s="9">
        <f>HDTPEIoriginal!C179/100</f>
        <v>42.41</v>
      </c>
      <c r="D179" s="9">
        <f>HDTPEIoriginal!D179/300</f>
        <v>35.21</v>
      </c>
      <c r="E179" s="9">
        <f>HDTPEIoriginal!E179/300</f>
        <v>26.863333333333333</v>
      </c>
      <c r="F179" s="9">
        <f>HDTPEIoriginal!F179/1200</f>
        <v>22.900833333333335</v>
      </c>
      <c r="G179" s="9">
        <f>HDTPEIoriginal!G179/1200</f>
        <v>18.565000000000001</v>
      </c>
      <c r="H179" s="9">
        <f>HDTPEIoriginal!H179/1200</f>
        <v>15.875833333333333</v>
      </c>
      <c r="J179" s="1">
        <v>176</v>
      </c>
      <c r="K179" s="10">
        <f>HDTPEIoriginal!K179/250</f>
        <v>5</v>
      </c>
      <c r="L179" s="10">
        <f>HDTPEIoriginal!L179/500</f>
        <v>4.17</v>
      </c>
      <c r="M179" s="10">
        <f>HDTPEIoriginal!M179/1500</f>
        <v>3.0766666666666667</v>
      </c>
      <c r="N179" s="10">
        <f>HDTPEIoriginal!N179/1500</f>
        <v>1.9079999999999999</v>
      </c>
      <c r="O179" s="10">
        <f>HDTPEIoriginal!O179/6000</f>
        <v>1.4083333333333334</v>
      </c>
      <c r="P179" s="10">
        <f>HDTPEIoriginal!P179/6000</f>
        <v>1.0245</v>
      </c>
      <c r="Q179" s="10">
        <f>HDTPEIoriginal!Q179/6000</f>
        <v>0.67716666666666669</v>
      </c>
    </row>
    <row r="180" spans="1:17" ht="15.5">
      <c r="A180" s="1">
        <v>177</v>
      </c>
      <c r="B180" s="9">
        <f>HDTPEIoriginal!B180/50</f>
        <v>47.9</v>
      </c>
      <c r="C180" s="9">
        <f>HDTPEIoriginal!C180/100</f>
        <v>39.19</v>
      </c>
      <c r="D180" s="9">
        <f>HDTPEIoriginal!D180/300</f>
        <v>35.79</v>
      </c>
      <c r="E180" s="9">
        <f>HDTPEIoriginal!E180/300</f>
        <v>24.666666666666668</v>
      </c>
      <c r="F180" s="9">
        <f>HDTPEIoriginal!F180/1200</f>
        <v>21.987500000000001</v>
      </c>
      <c r="G180" s="9">
        <f>HDTPEIoriginal!G180/1200</f>
        <v>18.095833333333335</v>
      </c>
      <c r="H180" s="9">
        <f>HDTPEIoriginal!H180/1200</f>
        <v>15.849166666666667</v>
      </c>
      <c r="J180" s="1">
        <v>177</v>
      </c>
      <c r="K180" s="10">
        <f>HDTPEIoriginal!K180/250</f>
        <v>4.3760000000000003</v>
      </c>
      <c r="L180" s="10">
        <f>HDTPEIoriginal!L180/500</f>
        <v>3.5840000000000001</v>
      </c>
      <c r="M180" s="10">
        <f>HDTPEIoriginal!M180/1500</f>
        <v>2.7839999999999998</v>
      </c>
      <c r="N180" s="10">
        <f>HDTPEIoriginal!N180/1500</f>
        <v>2.1259999999999999</v>
      </c>
      <c r="O180" s="10">
        <f>HDTPEIoriginal!O180/6000</f>
        <v>1.4015</v>
      </c>
      <c r="P180" s="10">
        <f>HDTPEIoriginal!P180/6000</f>
        <v>0.93633333333333335</v>
      </c>
      <c r="Q180" s="10">
        <f>HDTPEIoriginal!Q180/6000</f>
        <v>0.68283333333333329</v>
      </c>
    </row>
    <row r="181" spans="1:17" ht="15.5">
      <c r="A181" s="1">
        <v>178</v>
      </c>
      <c r="B181" s="9">
        <f>HDTPEIoriginal!B181/50</f>
        <v>45.4</v>
      </c>
      <c r="C181" s="9">
        <f>HDTPEIoriginal!C181/100</f>
        <v>37.82</v>
      </c>
      <c r="D181" s="9">
        <f>HDTPEIoriginal!D181/300</f>
        <v>32.623333333333335</v>
      </c>
      <c r="E181" s="9">
        <f>HDTPEIoriginal!E181/300</f>
        <v>26.773333333333333</v>
      </c>
      <c r="F181" s="9">
        <f>HDTPEIoriginal!F181/1200</f>
        <v>22.21</v>
      </c>
      <c r="G181" s="9">
        <f>HDTPEIoriginal!G181/1200</f>
        <v>17.815833333333334</v>
      </c>
      <c r="H181" s="9">
        <f>HDTPEIoriginal!H181/1200</f>
        <v>15.794166666666667</v>
      </c>
      <c r="J181" s="1">
        <v>178</v>
      </c>
      <c r="K181" s="10">
        <f>HDTPEIoriginal!K181/250</f>
        <v>3.7080000000000002</v>
      </c>
      <c r="L181" s="10">
        <f>HDTPEIoriginal!L181/500</f>
        <v>3.6659999999999999</v>
      </c>
      <c r="M181" s="10">
        <f>HDTPEIoriginal!M181/1500</f>
        <v>2.7106666666666666</v>
      </c>
      <c r="N181" s="10">
        <f>HDTPEIoriginal!N181/1500</f>
        <v>1.7646666666666666</v>
      </c>
      <c r="O181" s="10">
        <f>HDTPEIoriginal!O181/6000</f>
        <v>1.3831666666666667</v>
      </c>
      <c r="P181" s="10">
        <f>HDTPEIoriginal!P181/6000</f>
        <v>0.9355</v>
      </c>
      <c r="Q181" s="10">
        <f>HDTPEIoriginal!Q181/6000</f>
        <v>0.67666666666666664</v>
      </c>
    </row>
    <row r="182" spans="1:17" ht="15.5">
      <c r="A182" s="1">
        <v>179</v>
      </c>
      <c r="B182" s="9">
        <f>HDTPEIoriginal!B182/50</f>
        <v>40.4</v>
      </c>
      <c r="C182" s="9">
        <f>HDTPEIoriginal!C182/100</f>
        <v>40.340000000000003</v>
      </c>
      <c r="D182" s="9">
        <f>HDTPEIoriginal!D182/300</f>
        <v>33.68333333333333</v>
      </c>
      <c r="E182" s="9">
        <f>HDTPEIoriginal!E182/300</f>
        <v>24.046666666666667</v>
      </c>
      <c r="F182" s="9">
        <f>HDTPEIoriginal!F182/1200</f>
        <v>21.009166666666665</v>
      </c>
      <c r="G182" s="9">
        <f>HDTPEIoriginal!G182/1200</f>
        <v>18.094166666666666</v>
      </c>
      <c r="H182" s="9">
        <f>HDTPEIoriginal!H182/1200</f>
        <v>15.441666666666666</v>
      </c>
      <c r="J182" s="1">
        <v>179</v>
      </c>
      <c r="K182" s="10">
        <f>HDTPEIoriginal!K182/250</f>
        <v>4.1159999999999997</v>
      </c>
      <c r="L182" s="10">
        <f>HDTPEIoriginal!L182/500</f>
        <v>3.6320000000000001</v>
      </c>
      <c r="M182" s="10">
        <f>HDTPEIoriginal!M182/1500</f>
        <v>2.7559999999999998</v>
      </c>
      <c r="N182" s="10">
        <f>HDTPEIoriginal!N182/1500</f>
        <v>1.7953333333333332</v>
      </c>
      <c r="O182" s="10">
        <f>HDTPEIoriginal!O182/6000</f>
        <v>1.3051666666666666</v>
      </c>
      <c r="P182" s="10">
        <f>HDTPEIoriginal!P182/6000</f>
        <v>0.97716666666666663</v>
      </c>
      <c r="Q182" s="10">
        <f>HDTPEIoriginal!Q182/6000</f>
        <v>0.67600000000000005</v>
      </c>
    </row>
    <row r="183" spans="1:17" ht="15.5">
      <c r="A183" s="1">
        <v>180</v>
      </c>
      <c r="B183" s="9">
        <f>HDTPEIoriginal!B183/50</f>
        <v>40.42</v>
      </c>
      <c r="C183" s="9">
        <f>HDTPEIoriginal!C183/100</f>
        <v>31.3</v>
      </c>
      <c r="D183" s="9">
        <f>HDTPEIoriginal!D183/300</f>
        <v>31.276666666666667</v>
      </c>
      <c r="E183" s="9">
        <f>HDTPEIoriginal!E183/300</f>
        <v>24.856666666666666</v>
      </c>
      <c r="F183" s="9">
        <f>HDTPEIoriginal!F183/1200</f>
        <v>21.378333333333334</v>
      </c>
      <c r="G183" s="9">
        <f>HDTPEIoriginal!G183/1200</f>
        <v>17.376666666666665</v>
      </c>
      <c r="H183" s="9">
        <f>HDTPEIoriginal!H183/1200</f>
        <v>15.511666666666667</v>
      </c>
      <c r="J183" s="1">
        <v>180</v>
      </c>
      <c r="K183" s="10">
        <f>HDTPEIoriginal!K183/250</f>
        <v>3.38</v>
      </c>
      <c r="L183" s="10">
        <f>HDTPEIoriginal!L183/500</f>
        <v>3.8140000000000001</v>
      </c>
      <c r="M183" s="10">
        <f>HDTPEIoriginal!M183/1500</f>
        <v>2.4386666666666668</v>
      </c>
      <c r="N183" s="10">
        <f>HDTPEIoriginal!N183/1500</f>
        <v>1.762</v>
      </c>
      <c r="O183" s="10">
        <f>HDTPEIoriginal!O183/6000</f>
        <v>1.2885</v>
      </c>
      <c r="P183" s="10">
        <f>HDTPEIoriginal!P183/6000</f>
        <v>0.88449999999999995</v>
      </c>
      <c r="Q183" s="10">
        <f>HDTPEIoriginal!Q183/6000</f>
        <v>0.63266666666666671</v>
      </c>
    </row>
    <row r="184" spans="1:17" ht="15.5">
      <c r="A184" s="1">
        <v>181</v>
      </c>
      <c r="B184" s="9">
        <f>HDTPEIoriginal!B184/50</f>
        <v>40.6</v>
      </c>
      <c r="C184" s="9">
        <f>HDTPEIoriginal!C184/100</f>
        <v>38.450000000000003</v>
      </c>
      <c r="D184" s="9">
        <f>HDTPEIoriginal!D184/300</f>
        <v>31.516666666666666</v>
      </c>
      <c r="E184" s="9">
        <f>HDTPEIoriginal!E184/300</f>
        <v>23.423333333333332</v>
      </c>
      <c r="F184" s="9">
        <f>HDTPEIoriginal!F184/1200</f>
        <v>20.978333333333332</v>
      </c>
      <c r="G184" s="9">
        <f>HDTPEIoriginal!G184/1200</f>
        <v>17.53</v>
      </c>
      <c r="H184" s="9">
        <f>HDTPEIoriginal!H184/1200</f>
        <v>15.27</v>
      </c>
      <c r="J184" s="1">
        <v>181</v>
      </c>
      <c r="K184" s="10">
        <f>HDTPEIoriginal!K184/250</f>
        <v>3.8239999999999998</v>
      </c>
      <c r="L184" s="10">
        <f>HDTPEIoriginal!L184/500</f>
        <v>3.2879999999999998</v>
      </c>
      <c r="M184" s="10">
        <f>HDTPEIoriginal!M184/1500</f>
        <v>2.7480000000000002</v>
      </c>
      <c r="N184" s="10">
        <f>HDTPEIoriginal!N184/1500</f>
        <v>1.81</v>
      </c>
      <c r="O184" s="10">
        <f>HDTPEIoriginal!O184/6000</f>
        <v>1.1781666666666666</v>
      </c>
      <c r="P184" s="10">
        <f>HDTPEIoriginal!P184/6000</f>
        <v>0.87516666666666665</v>
      </c>
      <c r="Q184" s="10">
        <f>HDTPEIoriginal!Q184/6000</f>
        <v>0.63416666666666666</v>
      </c>
    </row>
    <row r="185" spans="1:17" ht="15.5">
      <c r="A185" s="1">
        <v>182</v>
      </c>
      <c r="B185" s="9">
        <f>HDTPEIoriginal!B185/50</f>
        <v>41.94</v>
      </c>
      <c r="C185" s="9">
        <f>HDTPEIoriginal!C185/100</f>
        <v>30.88</v>
      </c>
      <c r="D185" s="9">
        <f>HDTPEIoriginal!D185/300</f>
        <v>29.67</v>
      </c>
      <c r="E185" s="9">
        <f>HDTPEIoriginal!E185/300</f>
        <v>23.78</v>
      </c>
      <c r="F185" s="9">
        <f>HDTPEIoriginal!F185/1200</f>
        <v>20.699166666666667</v>
      </c>
      <c r="G185" s="9">
        <f>HDTPEIoriginal!G185/1200</f>
        <v>17.558333333333334</v>
      </c>
      <c r="H185" s="9">
        <f>HDTPEIoriginal!H185/1200</f>
        <v>15.400833333333333</v>
      </c>
      <c r="J185" s="1">
        <v>182</v>
      </c>
      <c r="K185" s="10">
        <f>HDTPEIoriginal!K185/250</f>
        <v>4.0039999999999996</v>
      </c>
      <c r="L185" s="10">
        <f>HDTPEIoriginal!L185/500</f>
        <v>2.6840000000000002</v>
      </c>
      <c r="M185" s="10">
        <f>HDTPEIoriginal!M185/1500</f>
        <v>2.3506666666666667</v>
      </c>
      <c r="N185" s="10">
        <f>HDTPEIoriginal!N185/1500</f>
        <v>1.67</v>
      </c>
      <c r="O185" s="10">
        <f>HDTPEIoriginal!O185/6000</f>
        <v>1.2171666666666667</v>
      </c>
      <c r="P185" s="10">
        <f>HDTPEIoriginal!P185/6000</f>
        <v>0.85199999999999998</v>
      </c>
      <c r="Q185" s="10">
        <f>HDTPEIoriginal!Q185/6000</f>
        <v>0.64983333333333337</v>
      </c>
    </row>
    <row r="186" spans="1:17" ht="15.5">
      <c r="A186" s="1">
        <v>183</v>
      </c>
      <c r="B186" s="9">
        <f>HDTPEIoriginal!B186/50</f>
        <v>39.44</v>
      </c>
      <c r="C186" s="9">
        <f>HDTPEIoriginal!C186/100</f>
        <v>35.44</v>
      </c>
      <c r="D186" s="9">
        <f>HDTPEIoriginal!D186/300</f>
        <v>29.766666666666666</v>
      </c>
      <c r="E186" s="9">
        <f>HDTPEIoriginal!E186/300</f>
        <v>22.42</v>
      </c>
      <c r="F186" s="9">
        <f>HDTPEIoriginal!F186/1200</f>
        <v>20.4025</v>
      </c>
      <c r="G186" s="9">
        <f>HDTPEIoriginal!G186/1200</f>
        <v>17.338333333333335</v>
      </c>
      <c r="H186" s="9">
        <f>HDTPEIoriginal!H186/1200</f>
        <v>15.376666666666667</v>
      </c>
      <c r="J186" s="1">
        <v>183</v>
      </c>
      <c r="K186" s="10">
        <f>HDTPEIoriginal!K186/250</f>
        <v>3.8679999999999999</v>
      </c>
      <c r="L186" s="10">
        <f>HDTPEIoriginal!L186/500</f>
        <v>2.774</v>
      </c>
      <c r="M186" s="10">
        <f>HDTPEIoriginal!M186/1500</f>
        <v>2.4013333333333335</v>
      </c>
      <c r="N186" s="10">
        <f>HDTPEIoriginal!N186/1500</f>
        <v>1.5633333333333332</v>
      </c>
      <c r="O186" s="10">
        <f>HDTPEIoriginal!O186/6000</f>
        <v>1.1338333333333332</v>
      </c>
      <c r="P186" s="10">
        <f>HDTPEIoriginal!P186/6000</f>
        <v>0.8125</v>
      </c>
      <c r="Q186" s="10">
        <f>HDTPEIoriginal!Q186/6000</f>
        <v>0.62116666666666664</v>
      </c>
    </row>
    <row r="187" spans="1:17" ht="15.5">
      <c r="A187" s="1">
        <v>184</v>
      </c>
      <c r="B187" s="9">
        <f>HDTPEIoriginal!B187/50</f>
        <v>39.08</v>
      </c>
      <c r="C187" s="9">
        <f>HDTPEIoriginal!C187/100</f>
        <v>32.75</v>
      </c>
      <c r="D187" s="9">
        <f>HDTPEIoriginal!D187/300</f>
        <v>29.893333333333334</v>
      </c>
      <c r="E187" s="9">
        <f>HDTPEIoriginal!E187/300</f>
        <v>23.263333333333332</v>
      </c>
      <c r="F187" s="9">
        <f>HDTPEIoriginal!F187/1200</f>
        <v>20.5075</v>
      </c>
      <c r="G187" s="9">
        <f>HDTPEIoriginal!G187/1200</f>
        <v>16.968333333333334</v>
      </c>
      <c r="H187" s="9">
        <f>HDTPEIoriginal!H187/1200</f>
        <v>15.529166666666667</v>
      </c>
      <c r="J187" s="1">
        <v>184</v>
      </c>
      <c r="K187" s="10">
        <f>HDTPEIoriginal!K187/250</f>
        <v>3.556</v>
      </c>
      <c r="L187" s="10">
        <f>HDTPEIoriginal!L187/500</f>
        <v>2.7679999999999998</v>
      </c>
      <c r="M187" s="10">
        <f>HDTPEIoriginal!M187/1500</f>
        <v>2.1366666666666667</v>
      </c>
      <c r="N187" s="10">
        <f>HDTPEIoriginal!N187/1500</f>
        <v>1.5833333333333333</v>
      </c>
      <c r="O187" s="10">
        <f>HDTPEIoriginal!O187/6000</f>
        <v>1.1683333333333332</v>
      </c>
      <c r="P187" s="10">
        <f>HDTPEIoriginal!P187/6000</f>
        <v>0.8105</v>
      </c>
      <c r="Q187" s="10">
        <f>HDTPEIoriginal!Q187/6000</f>
        <v>0.61033333333333328</v>
      </c>
    </row>
    <row r="188" spans="1:17" ht="15.5">
      <c r="A188" s="1">
        <v>185</v>
      </c>
      <c r="B188" s="9">
        <f>HDTPEIoriginal!B188/50</f>
        <v>41.32</v>
      </c>
      <c r="C188" s="9">
        <f>HDTPEIoriginal!C188/100</f>
        <v>30.93</v>
      </c>
      <c r="D188" s="9">
        <f>HDTPEIoriginal!D188/300</f>
        <v>29.836666666666666</v>
      </c>
      <c r="E188" s="9">
        <f>HDTPEIoriginal!E188/300</f>
        <v>20.973333333333333</v>
      </c>
      <c r="F188" s="9">
        <f>HDTPEIoriginal!F188/1200</f>
        <v>19.328333333333333</v>
      </c>
      <c r="G188" s="9">
        <f>HDTPEIoriginal!G188/1200</f>
        <v>17.184166666666666</v>
      </c>
      <c r="H188" s="9">
        <f>HDTPEIoriginal!H188/1200</f>
        <v>14.633333333333333</v>
      </c>
      <c r="J188" s="1">
        <v>185</v>
      </c>
      <c r="K188" s="10">
        <f>HDTPEIoriginal!K188/250</f>
        <v>3.12</v>
      </c>
      <c r="L188" s="10">
        <f>HDTPEIoriginal!L188/500</f>
        <v>2.968</v>
      </c>
      <c r="M188" s="10">
        <f>HDTPEIoriginal!M188/1500</f>
        <v>2.1313333333333335</v>
      </c>
      <c r="N188" s="10">
        <f>HDTPEIoriginal!N188/1500</f>
        <v>1.502</v>
      </c>
      <c r="O188" s="10">
        <f>HDTPEIoriginal!O188/6000</f>
        <v>1.0195000000000001</v>
      </c>
      <c r="P188" s="10">
        <f>HDTPEIoriginal!P188/6000</f>
        <v>0.85016666666666663</v>
      </c>
      <c r="Q188" s="10">
        <f>HDTPEIoriginal!Q188/6000</f>
        <v>0.57233333333333336</v>
      </c>
    </row>
    <row r="189" spans="1:17" ht="15.5">
      <c r="A189" s="1">
        <v>186</v>
      </c>
      <c r="B189" s="9">
        <f>HDTPEIoriginal!B189/50</f>
        <v>29.1</v>
      </c>
      <c r="C189" s="9">
        <f>HDTPEIoriginal!C189/100</f>
        <v>31.02</v>
      </c>
      <c r="D189" s="9">
        <f>HDTPEIoriginal!D189/300</f>
        <v>26.61</v>
      </c>
      <c r="E189" s="9">
        <f>HDTPEIoriginal!E189/300</f>
        <v>23.636666666666667</v>
      </c>
      <c r="F189" s="9">
        <f>HDTPEIoriginal!F189/1200</f>
        <v>19.728333333333332</v>
      </c>
      <c r="G189" s="9">
        <f>HDTPEIoriginal!G189/1200</f>
        <v>16.808333333333334</v>
      </c>
      <c r="H189" s="9">
        <f>HDTPEIoriginal!H189/1200</f>
        <v>15.346666666666666</v>
      </c>
      <c r="J189" s="1">
        <v>186</v>
      </c>
      <c r="K189" s="10">
        <f>HDTPEIoriginal!K189/250</f>
        <v>2.1640000000000001</v>
      </c>
      <c r="L189" s="10">
        <f>HDTPEIoriginal!L189/500</f>
        <v>3</v>
      </c>
      <c r="M189" s="10">
        <f>HDTPEIoriginal!M189/1500</f>
        <v>2.0906666666666665</v>
      </c>
      <c r="N189" s="10">
        <f>HDTPEIoriginal!N189/1500</f>
        <v>1.3</v>
      </c>
      <c r="O189" s="10">
        <f>HDTPEIoriginal!O189/6000</f>
        <v>1.1446666666666667</v>
      </c>
      <c r="P189" s="10">
        <f>HDTPEIoriginal!P189/6000</f>
        <v>0.76683333333333337</v>
      </c>
      <c r="Q189" s="10">
        <f>HDTPEIoriginal!Q189/6000</f>
        <v>0.6253333333333333</v>
      </c>
    </row>
    <row r="190" spans="1:17" ht="15.5">
      <c r="A190" s="1">
        <v>187</v>
      </c>
      <c r="B190" s="9">
        <f>HDTPEIoriginal!B190/50</f>
        <v>29.16</v>
      </c>
      <c r="C190" s="9">
        <f>HDTPEIoriginal!C190/100</f>
        <v>25.76</v>
      </c>
      <c r="D190" s="9">
        <f>HDTPEIoriginal!D190/300</f>
        <v>27.466666666666665</v>
      </c>
      <c r="E190" s="9">
        <f>HDTPEIoriginal!E190/300</f>
        <v>21.643333333333334</v>
      </c>
      <c r="F190" s="9">
        <f>HDTPEIoriginal!F190/1200</f>
        <v>19.529166666666665</v>
      </c>
      <c r="G190" s="9">
        <f>HDTPEIoriginal!G190/1200</f>
        <v>16.793333333333333</v>
      </c>
      <c r="H190" s="9">
        <f>HDTPEIoriginal!H190/1200</f>
        <v>14.726666666666667</v>
      </c>
      <c r="J190" s="1">
        <v>187</v>
      </c>
      <c r="K190" s="10">
        <f>HDTPEIoriginal!K190/250</f>
        <v>2.992</v>
      </c>
      <c r="L190" s="10">
        <f>HDTPEIoriginal!L190/500</f>
        <v>2.0019999999999998</v>
      </c>
      <c r="M190" s="10">
        <f>HDTPEIoriginal!M190/1500</f>
        <v>2.0833333333333335</v>
      </c>
      <c r="N190" s="10">
        <f>HDTPEIoriginal!N190/1500</f>
        <v>1.2993333333333332</v>
      </c>
      <c r="O190" s="10">
        <f>HDTPEIoriginal!O190/6000</f>
        <v>0.97516666666666663</v>
      </c>
      <c r="P190" s="10">
        <f>HDTPEIoriginal!P190/6000</f>
        <v>0.84299999999999997</v>
      </c>
      <c r="Q190" s="10">
        <f>HDTPEIoriginal!Q190/6000</f>
        <v>0.56233333333333335</v>
      </c>
    </row>
    <row r="191" spans="1:17" ht="15.5">
      <c r="A191" s="1">
        <v>188</v>
      </c>
      <c r="B191" s="9">
        <f>HDTPEIoriginal!B191/50</f>
        <v>33</v>
      </c>
      <c r="C191" s="9">
        <f>HDTPEIoriginal!C191/100</f>
        <v>28.74</v>
      </c>
      <c r="D191" s="9">
        <f>HDTPEIoriginal!D191/300</f>
        <v>27.783333333333335</v>
      </c>
      <c r="E191" s="9">
        <f>HDTPEIoriginal!E191/300</f>
        <v>21.67</v>
      </c>
      <c r="F191" s="9">
        <f>HDTPEIoriginal!F191/1200</f>
        <v>19.405833333333334</v>
      </c>
      <c r="G191" s="9">
        <f>HDTPEIoriginal!G191/1200</f>
        <v>16.449166666666667</v>
      </c>
      <c r="H191" s="9">
        <f>HDTPEIoriginal!H191/1200</f>
        <v>14.813333333333333</v>
      </c>
      <c r="J191" s="1">
        <v>188</v>
      </c>
      <c r="K191" s="10">
        <f>HDTPEIoriginal!K191/250</f>
        <v>2.3199999999999998</v>
      </c>
      <c r="L191" s="10">
        <f>HDTPEIoriginal!L191/500</f>
        <v>2.6120000000000001</v>
      </c>
      <c r="M191" s="10">
        <f>HDTPEIoriginal!M191/1500</f>
        <v>1.786</v>
      </c>
      <c r="N191" s="10">
        <f>HDTPEIoriginal!N191/1500</f>
        <v>1.3826666666666667</v>
      </c>
      <c r="O191" s="10">
        <f>HDTPEIoriginal!O191/6000</f>
        <v>1.052</v>
      </c>
      <c r="P191" s="10">
        <f>HDTPEIoriginal!P191/6000</f>
        <v>0.73399999999999999</v>
      </c>
      <c r="Q191" s="10">
        <f>HDTPEIoriginal!Q191/6000</f>
        <v>0.63633333333333331</v>
      </c>
    </row>
    <row r="192" spans="1:17" ht="15.5">
      <c r="A192" s="1">
        <v>189</v>
      </c>
      <c r="B192" s="9">
        <f>HDTPEIoriginal!B192/50</f>
        <v>32.659999999999997</v>
      </c>
      <c r="C192" s="9">
        <f>HDTPEIoriginal!C192/100</f>
        <v>28.77</v>
      </c>
      <c r="D192" s="9">
        <f>HDTPEIoriginal!D192/300</f>
        <v>25.55</v>
      </c>
      <c r="E192" s="9">
        <f>HDTPEIoriginal!E192/300</f>
        <v>20.62</v>
      </c>
      <c r="F192" s="9">
        <f>HDTPEIoriginal!F192/1200</f>
        <v>18.919166666666666</v>
      </c>
      <c r="G192" s="9">
        <f>HDTPEIoriginal!G192/1200</f>
        <v>16.702500000000001</v>
      </c>
      <c r="H192" s="9">
        <f>HDTPEIoriginal!H192/1200</f>
        <v>14.663333333333334</v>
      </c>
      <c r="J192" s="1">
        <v>189</v>
      </c>
      <c r="K192" s="10">
        <f>HDTPEIoriginal!K192/250</f>
        <v>2.452</v>
      </c>
      <c r="L192" s="10">
        <f>HDTPEIoriginal!L192/500</f>
        <v>2.5419999999999998</v>
      </c>
      <c r="M192" s="10">
        <f>HDTPEIoriginal!M192/1500</f>
        <v>1.7673333333333334</v>
      </c>
      <c r="N192" s="10">
        <f>HDTPEIoriginal!N192/1500</f>
        <v>1.6473333333333333</v>
      </c>
      <c r="O192" s="10">
        <f>HDTPEIoriginal!O192/6000</f>
        <v>0.96983333333333333</v>
      </c>
      <c r="P192" s="10">
        <f>HDTPEIoriginal!P192/6000</f>
        <v>0.72533333333333339</v>
      </c>
      <c r="Q192" s="10">
        <f>HDTPEIoriginal!Q192/6000</f>
        <v>0.58066666666666666</v>
      </c>
    </row>
    <row r="193" spans="1:17" ht="15.5">
      <c r="A193" s="1">
        <v>190</v>
      </c>
      <c r="B193" s="9">
        <f>HDTPEIoriginal!B193/50</f>
        <v>28.84</v>
      </c>
      <c r="C193" s="9">
        <f>HDTPEIoriginal!C193/100</f>
        <v>25.28</v>
      </c>
      <c r="D193" s="9">
        <f>HDTPEIoriginal!D193/300</f>
        <v>25.753333333333334</v>
      </c>
      <c r="E193" s="9">
        <f>HDTPEIoriginal!E193/300</f>
        <v>20.329999999999998</v>
      </c>
      <c r="F193" s="9">
        <f>HDTPEIoriginal!F193/1200</f>
        <v>18.924166666666668</v>
      </c>
      <c r="G193" s="9">
        <f>HDTPEIoriginal!G193/1200</f>
        <v>16.024166666666666</v>
      </c>
      <c r="H193" s="9">
        <f>HDTPEIoriginal!H193/1200</f>
        <v>14.979166666666666</v>
      </c>
      <c r="J193" s="1">
        <v>190</v>
      </c>
      <c r="K193" s="10">
        <f>HDTPEIoriginal!K193/250</f>
        <v>3.8159999999999998</v>
      </c>
      <c r="L193" s="10">
        <f>HDTPEIoriginal!L193/500</f>
        <v>2.2999999999999998</v>
      </c>
      <c r="M193" s="10">
        <f>HDTPEIoriginal!M193/1500</f>
        <v>1.7206666666666666</v>
      </c>
      <c r="N193" s="10">
        <f>HDTPEIoriginal!N193/1500</f>
        <v>1.266</v>
      </c>
      <c r="O193" s="10">
        <f>HDTPEIoriginal!O193/6000</f>
        <v>1.0233333333333334</v>
      </c>
      <c r="P193" s="10">
        <f>HDTPEIoriginal!P193/6000</f>
        <v>0.72666666666666668</v>
      </c>
      <c r="Q193" s="10">
        <f>HDTPEIoriginal!Q193/6000</f>
        <v>0.59983333333333333</v>
      </c>
    </row>
    <row r="194" spans="1:17" ht="15.5">
      <c r="A194" s="1">
        <v>191</v>
      </c>
      <c r="B194" s="9">
        <f>HDTPEIoriginal!B194/50</f>
        <v>30.5</v>
      </c>
      <c r="C194" s="9">
        <f>HDTPEIoriginal!C194/100</f>
        <v>28.39</v>
      </c>
      <c r="D194" s="9">
        <f>HDTPEIoriginal!D194/300</f>
        <v>24.433333333333334</v>
      </c>
      <c r="E194" s="9">
        <f>HDTPEIoriginal!E194/300</f>
        <v>19.96</v>
      </c>
      <c r="F194" s="9">
        <f>HDTPEIoriginal!F194/1200</f>
        <v>18.048333333333332</v>
      </c>
      <c r="G194" s="9">
        <f>HDTPEIoriginal!G194/1200</f>
        <v>16.47</v>
      </c>
      <c r="H194" s="9">
        <f>HDTPEIoriginal!H194/1200</f>
        <v>14.336666666666666</v>
      </c>
      <c r="J194" s="1">
        <v>191</v>
      </c>
      <c r="K194" s="10">
        <f>HDTPEIoriginal!K194/250</f>
        <v>2.2639999999999998</v>
      </c>
      <c r="L194" s="10">
        <f>HDTPEIoriginal!L194/500</f>
        <v>1.768</v>
      </c>
      <c r="M194" s="10">
        <f>HDTPEIoriginal!M194/1500</f>
        <v>1.6433333333333333</v>
      </c>
      <c r="N194" s="10">
        <f>HDTPEIoriginal!N194/1500</f>
        <v>1.2053333333333334</v>
      </c>
      <c r="O194" s="10">
        <f>HDTPEIoriginal!O194/6000</f>
        <v>0.86133333333333328</v>
      </c>
      <c r="P194" s="10">
        <f>HDTPEIoriginal!P194/6000</f>
        <v>0.77166666666666661</v>
      </c>
      <c r="Q194" s="10">
        <f>HDTPEIoriginal!Q194/6000</f>
        <v>0.54683333333333328</v>
      </c>
    </row>
    <row r="195" spans="1:17" ht="15.5">
      <c r="A195" s="1">
        <v>192</v>
      </c>
      <c r="B195" s="9">
        <f>HDTPEIoriginal!B195/50</f>
        <v>28.54</v>
      </c>
      <c r="C195" s="9">
        <f>HDTPEIoriginal!C195/100</f>
        <v>25.83</v>
      </c>
      <c r="D195" s="9">
        <f>HDTPEIoriginal!D195/300</f>
        <v>24.056666666666668</v>
      </c>
      <c r="E195" s="9">
        <f>HDTPEIoriginal!E195/300</f>
        <v>20.253333333333334</v>
      </c>
      <c r="F195" s="9">
        <f>HDTPEIoriginal!F195/1200</f>
        <v>18.588333333333335</v>
      </c>
      <c r="G195" s="9">
        <f>HDTPEIoriginal!G195/1200</f>
        <v>16.079166666666666</v>
      </c>
      <c r="H195" s="9">
        <f>HDTPEIoriginal!H195/1200</f>
        <v>14.69</v>
      </c>
      <c r="J195" s="1">
        <v>192</v>
      </c>
      <c r="K195" s="10">
        <f>HDTPEIoriginal!K195/250</f>
        <v>2.3359999999999999</v>
      </c>
      <c r="L195" s="10">
        <f>HDTPEIoriginal!L195/500</f>
        <v>2.4159999999999999</v>
      </c>
      <c r="M195" s="10">
        <f>HDTPEIoriginal!M195/1500</f>
        <v>1.4353333333333333</v>
      </c>
      <c r="N195" s="10">
        <f>HDTPEIoriginal!N195/1500</f>
        <v>1.1246666666666667</v>
      </c>
      <c r="O195" s="10">
        <f>HDTPEIoriginal!O195/6000</f>
        <v>0.91083333333333338</v>
      </c>
      <c r="P195" s="10">
        <f>HDTPEIoriginal!P195/6000</f>
        <v>0.70316666666666672</v>
      </c>
      <c r="Q195" s="10">
        <f>HDTPEIoriginal!Q195/6000</f>
        <v>0.49149999999999999</v>
      </c>
    </row>
    <row r="196" spans="1:17" ht="15.5">
      <c r="A196" s="1">
        <v>193</v>
      </c>
      <c r="B196" s="9">
        <f>HDTPEIoriginal!B196/50</f>
        <v>23.86</v>
      </c>
      <c r="C196" s="9">
        <f>HDTPEIoriginal!C196/100</f>
        <v>24.86</v>
      </c>
      <c r="D196" s="9">
        <f>HDTPEIoriginal!D196/300</f>
        <v>24.213333333333335</v>
      </c>
      <c r="E196" s="9">
        <f>HDTPEIoriginal!E196/300</f>
        <v>18.406666666666666</v>
      </c>
      <c r="F196" s="9">
        <f>HDTPEIoriginal!F196/1200</f>
        <v>17.925000000000001</v>
      </c>
      <c r="G196" s="9">
        <f>HDTPEIoriginal!G196/1200</f>
        <v>16.140833333333333</v>
      </c>
      <c r="H196" s="9">
        <f>HDTPEIoriginal!H196/1200</f>
        <v>14.131666666666666</v>
      </c>
      <c r="J196" s="1">
        <v>193</v>
      </c>
      <c r="K196" s="10">
        <f>HDTPEIoriginal!K196/250</f>
        <v>2.06</v>
      </c>
      <c r="L196" s="10">
        <f>HDTPEIoriginal!L196/500</f>
        <v>1.6719999999999999</v>
      </c>
      <c r="M196" s="10">
        <f>HDTPEIoriginal!M196/1500</f>
        <v>1.4993333333333334</v>
      </c>
      <c r="N196" s="10">
        <f>HDTPEIoriginal!N196/1500</f>
        <v>1.0886666666666667</v>
      </c>
      <c r="O196" s="10">
        <f>HDTPEIoriginal!O196/6000</f>
        <v>0.85516666666666663</v>
      </c>
      <c r="P196" s="10">
        <f>HDTPEIoriginal!P196/6000</f>
        <v>0.73399999999999999</v>
      </c>
      <c r="Q196" s="10">
        <f>HDTPEIoriginal!Q196/6000</f>
        <v>0.54533333333333334</v>
      </c>
    </row>
    <row r="197" spans="1:17" ht="15.5">
      <c r="A197" s="1">
        <v>194</v>
      </c>
      <c r="B197" s="9">
        <f>HDTPEIoriginal!B197/50</f>
        <v>26.5</v>
      </c>
      <c r="C197" s="9">
        <f>HDTPEIoriginal!C197/100</f>
        <v>22.33</v>
      </c>
      <c r="D197" s="9">
        <f>HDTPEIoriginal!D197/300</f>
        <v>21.89</v>
      </c>
      <c r="E197" s="9">
        <f>HDTPEIoriginal!E197/300</f>
        <v>19.13</v>
      </c>
      <c r="F197" s="9">
        <f>HDTPEIoriginal!F197/1200</f>
        <v>17.823333333333334</v>
      </c>
      <c r="G197" s="9">
        <f>HDTPEIoriginal!G197/1200</f>
        <v>15.761666666666667</v>
      </c>
      <c r="H197" s="9">
        <f>HDTPEIoriginal!H197/1200</f>
        <v>14.064166666666667</v>
      </c>
      <c r="J197" s="1">
        <v>194</v>
      </c>
      <c r="K197" s="10">
        <f>HDTPEIoriginal!K197/250</f>
        <v>0.24</v>
      </c>
      <c r="L197" s="10">
        <f>HDTPEIoriginal!L197/500</f>
        <v>2.3580000000000001</v>
      </c>
      <c r="M197" s="10">
        <f>HDTPEIoriginal!M197/1500</f>
        <v>1.3253333333333333</v>
      </c>
      <c r="N197" s="10">
        <f>HDTPEIoriginal!N197/1500</f>
        <v>1.1419999999999999</v>
      </c>
      <c r="O197" s="10">
        <f>HDTPEIoriginal!O197/6000</f>
        <v>0.87916666666666665</v>
      </c>
      <c r="P197" s="10">
        <f>HDTPEIoriginal!P197/6000</f>
        <v>0.64949999999999997</v>
      </c>
      <c r="Q197" s="10">
        <f>HDTPEIoriginal!Q197/6000</f>
        <v>0.54266666666666663</v>
      </c>
    </row>
    <row r="198" spans="1:17" ht="15.5">
      <c r="A198" s="1">
        <v>195</v>
      </c>
      <c r="B198" s="9">
        <f>HDTPEIoriginal!B198/50</f>
        <v>22.78</v>
      </c>
      <c r="C198" s="9">
        <f>HDTPEIoriginal!C198/100</f>
        <v>23.76</v>
      </c>
      <c r="D198" s="9">
        <f>HDTPEIoriginal!D198/300</f>
        <v>22.706666666666667</v>
      </c>
      <c r="E198" s="9">
        <f>HDTPEIoriginal!E198/300</f>
        <v>19.66</v>
      </c>
      <c r="F198" s="9">
        <f>HDTPEIoriginal!F198/1200</f>
        <v>17.393333333333334</v>
      </c>
      <c r="G198" s="9">
        <f>HDTPEIoriginal!G198/1200</f>
        <v>15.8325</v>
      </c>
      <c r="H198" s="9">
        <f>HDTPEIoriginal!H198/1200</f>
        <v>14.059166666666666</v>
      </c>
      <c r="J198" s="1">
        <v>195</v>
      </c>
      <c r="K198" s="10">
        <f>HDTPEIoriginal!K198/250</f>
        <v>1.948</v>
      </c>
      <c r="L198" s="10">
        <f>HDTPEIoriginal!L198/500</f>
        <v>1.5720000000000001</v>
      </c>
      <c r="M198" s="10">
        <f>HDTPEIoriginal!M198/1500</f>
        <v>1.2873333333333334</v>
      </c>
      <c r="N198" s="10">
        <f>HDTPEIoriginal!N198/1500</f>
        <v>0.96733333333333338</v>
      </c>
      <c r="O198" s="10">
        <f>HDTPEIoriginal!O198/6000</f>
        <v>0.79933333333333334</v>
      </c>
      <c r="P198" s="10">
        <f>HDTPEIoriginal!P198/6000</f>
        <v>0.67083333333333328</v>
      </c>
      <c r="Q198" s="10">
        <f>HDTPEIoriginal!Q198/6000</f>
        <v>0.4945</v>
      </c>
    </row>
    <row r="199" spans="1:17" ht="15.5">
      <c r="A199" s="1">
        <v>196</v>
      </c>
      <c r="B199" s="9">
        <f>HDTPEIoriginal!B199/50</f>
        <v>22</v>
      </c>
      <c r="C199" s="9">
        <f>HDTPEIoriginal!C199/100</f>
        <v>25.25</v>
      </c>
      <c r="D199" s="9">
        <f>HDTPEIoriginal!D199/300</f>
        <v>21.443333333333332</v>
      </c>
      <c r="E199" s="9">
        <f>HDTPEIoriginal!E199/300</f>
        <v>19.533333333333335</v>
      </c>
      <c r="F199" s="9">
        <f>HDTPEIoriginal!F199/1200</f>
        <v>17.304166666666667</v>
      </c>
      <c r="G199" s="9">
        <f>HDTPEIoriginal!G199/1200</f>
        <v>15.605833333333333</v>
      </c>
      <c r="H199" s="9">
        <f>HDTPEIoriginal!H199/1200</f>
        <v>14.544166666666667</v>
      </c>
      <c r="J199" s="1">
        <v>196</v>
      </c>
      <c r="K199" s="10">
        <f>HDTPEIoriginal!K199/250</f>
        <v>1.1200000000000001</v>
      </c>
      <c r="L199" s="10">
        <f>HDTPEIoriginal!L199/500</f>
        <v>1.6739999999999999</v>
      </c>
      <c r="M199" s="10">
        <f>HDTPEIoriginal!M199/1500</f>
        <v>1.1913333333333334</v>
      </c>
      <c r="N199" s="10">
        <f>HDTPEIoriginal!N199/1500</f>
        <v>1.0680000000000001</v>
      </c>
      <c r="O199" s="10">
        <f>HDTPEIoriginal!O199/6000</f>
        <v>0.81599999999999995</v>
      </c>
      <c r="P199" s="10">
        <f>HDTPEIoriginal!P199/6000</f>
        <v>0.63549999999999995</v>
      </c>
      <c r="Q199" s="10">
        <f>HDTPEIoriginal!Q199/6000</f>
        <v>0.53133333333333332</v>
      </c>
    </row>
    <row r="200" spans="1:17" ht="15.5">
      <c r="A200" s="1">
        <v>197</v>
      </c>
      <c r="B200" s="9">
        <f>HDTPEIoriginal!B200/50</f>
        <v>16.02</v>
      </c>
      <c r="C200" s="9">
        <f>HDTPEIoriginal!C200/100</f>
        <v>22.8</v>
      </c>
      <c r="D200" s="9">
        <f>HDTPEIoriginal!D200/300</f>
        <v>21.956666666666667</v>
      </c>
      <c r="E200" s="9">
        <f>HDTPEIoriginal!E200/300</f>
        <v>17.273333333333333</v>
      </c>
      <c r="F200" s="9">
        <f>HDTPEIoriginal!F200/1200</f>
        <v>16.923333333333332</v>
      </c>
      <c r="G200" s="9">
        <f>HDTPEIoriginal!G200/1200</f>
        <v>15.51</v>
      </c>
      <c r="H200" s="9">
        <f>HDTPEIoriginal!H200/1200</f>
        <v>13.906666666666666</v>
      </c>
      <c r="J200" s="1">
        <v>197</v>
      </c>
      <c r="K200" s="10">
        <f>HDTPEIoriginal!K200/250</f>
        <v>2.44</v>
      </c>
      <c r="L200" s="10">
        <f>HDTPEIoriginal!L200/500</f>
        <v>2.1379999999999999</v>
      </c>
      <c r="M200" s="10">
        <f>HDTPEIoriginal!M200/1500</f>
        <v>1.4006666666666667</v>
      </c>
      <c r="N200" s="10">
        <f>HDTPEIoriginal!N200/1500</f>
        <v>0.98666666666666669</v>
      </c>
      <c r="O200" s="10">
        <f>HDTPEIoriginal!O200/6000</f>
        <v>0.78566666666666662</v>
      </c>
      <c r="P200" s="10">
        <f>HDTPEIoriginal!P200/6000</f>
        <v>0.61699999999999999</v>
      </c>
      <c r="Q200" s="10">
        <f>HDTPEIoriginal!Q200/6000</f>
        <v>0.48299999999999998</v>
      </c>
    </row>
    <row r="201" spans="1:17" ht="15.5">
      <c r="A201" s="1">
        <v>198</v>
      </c>
      <c r="B201" s="9">
        <f>HDTPEIoriginal!B201/50</f>
        <v>20.82</v>
      </c>
      <c r="C201" s="9">
        <f>HDTPEIoriginal!C201/100</f>
        <v>21.86</v>
      </c>
      <c r="D201" s="9">
        <f>HDTPEIoriginal!D201/300</f>
        <v>21.836666666666666</v>
      </c>
      <c r="E201" s="9">
        <f>HDTPEIoriginal!E201/300</f>
        <v>19.366666666666667</v>
      </c>
      <c r="F201" s="9">
        <f>HDTPEIoriginal!F201/1200</f>
        <v>17.475833333333334</v>
      </c>
      <c r="G201" s="9">
        <f>HDTPEIoriginal!G201/1200</f>
        <v>15.069166666666666</v>
      </c>
      <c r="H201" s="9">
        <f>HDTPEIoriginal!H201/1200</f>
        <v>14.234999999999999</v>
      </c>
      <c r="J201" s="1">
        <v>198</v>
      </c>
      <c r="K201" s="10">
        <f>HDTPEIoriginal!K201/250</f>
        <v>1.496</v>
      </c>
      <c r="L201" s="10">
        <f>HDTPEIoriginal!L201/500</f>
        <v>1.444</v>
      </c>
      <c r="M201" s="10">
        <f>HDTPEIoriginal!M201/1500</f>
        <v>1.0153333333333334</v>
      </c>
      <c r="N201" s="10">
        <f>HDTPEIoriginal!N201/1500</f>
        <v>1.0066666666666666</v>
      </c>
      <c r="O201" s="10">
        <f>HDTPEIoriginal!O201/6000</f>
        <v>0.79916666666666669</v>
      </c>
      <c r="P201" s="10">
        <f>HDTPEIoriginal!P201/6000</f>
        <v>0.64583333333333337</v>
      </c>
      <c r="Q201" s="10">
        <f>HDTPEIoriginal!Q201/6000</f>
        <v>0.48533333333333334</v>
      </c>
    </row>
    <row r="202" spans="1:17" ht="15.5">
      <c r="A202" s="1">
        <v>199</v>
      </c>
      <c r="B202" s="9">
        <f>HDTPEIoriginal!B202/50</f>
        <v>19.440000000000001</v>
      </c>
      <c r="C202" s="9">
        <f>HDTPEIoriginal!C202/100</f>
        <v>22.49</v>
      </c>
      <c r="D202" s="9">
        <f>HDTPEIoriginal!D202/300</f>
        <v>20.64</v>
      </c>
      <c r="E202" s="9">
        <f>HDTPEIoriginal!E202/300</f>
        <v>17.753333333333334</v>
      </c>
      <c r="F202" s="9">
        <f>HDTPEIoriginal!F202/1200</f>
        <v>16.640833333333333</v>
      </c>
      <c r="G202" s="9">
        <f>HDTPEIoriginal!G202/1200</f>
        <v>15.414166666666667</v>
      </c>
      <c r="H202" s="9">
        <f>HDTPEIoriginal!H202/1200</f>
        <v>13.559166666666666</v>
      </c>
      <c r="J202" s="1">
        <v>199</v>
      </c>
      <c r="K202" s="10">
        <f>HDTPEIoriginal!K202/250</f>
        <v>1.208</v>
      </c>
      <c r="L202" s="10">
        <f>HDTPEIoriginal!L202/500</f>
        <v>1.5640000000000001</v>
      </c>
      <c r="M202" s="10">
        <f>HDTPEIoriginal!M202/1500</f>
        <v>1.2106666666666666</v>
      </c>
      <c r="N202" s="10">
        <f>HDTPEIoriginal!N202/1500</f>
        <v>1.0353333333333334</v>
      </c>
      <c r="O202" s="10">
        <f>HDTPEIoriginal!O202/6000</f>
        <v>0.7486666666666667</v>
      </c>
      <c r="P202" s="10">
        <f>HDTPEIoriginal!P202/6000</f>
        <v>0.61016666666666663</v>
      </c>
      <c r="Q202" s="10">
        <f>HDTPEIoriginal!Q202/6000</f>
        <v>0.40333333333333332</v>
      </c>
    </row>
    <row r="203" spans="1:17" ht="15.5">
      <c r="A203" s="1">
        <v>200</v>
      </c>
      <c r="B203" s="9">
        <f>HDTPEIoriginal!B203/50</f>
        <v>27.08</v>
      </c>
      <c r="C203" s="9">
        <f>HDTPEIoriginal!C203/100</f>
        <v>21.72</v>
      </c>
      <c r="D203" s="9">
        <f>HDTPEIoriginal!D203/300</f>
        <v>19.416666666666668</v>
      </c>
      <c r="E203" s="9">
        <f>HDTPEIoriginal!E203/300</f>
        <v>17.576666666666668</v>
      </c>
      <c r="F203" s="9">
        <f>HDTPEIoriginal!F203/1200</f>
        <v>16.505833333333332</v>
      </c>
      <c r="G203" s="9">
        <f>HDTPEIoriginal!G203/1200</f>
        <v>14.784166666666666</v>
      </c>
      <c r="H203" s="9">
        <f>HDTPEIoriginal!H203/1200</f>
        <v>13.686666666666667</v>
      </c>
      <c r="J203" s="1">
        <v>200</v>
      </c>
      <c r="K203" s="10">
        <f>HDTPEIoriginal!K203/250</f>
        <v>1.1479999999999999</v>
      </c>
      <c r="L203" s="10">
        <f>HDTPEIoriginal!L203/500</f>
        <v>1.3420000000000001</v>
      </c>
      <c r="M203" s="10">
        <f>HDTPEIoriginal!M203/1500</f>
        <v>1.1993333333333334</v>
      </c>
      <c r="N203" s="10">
        <f>HDTPEIoriginal!N203/1500</f>
        <v>0.89466666666666672</v>
      </c>
      <c r="O203" s="10">
        <f>HDTPEIoriginal!O203/6000</f>
        <v>0.77566666666666662</v>
      </c>
      <c r="P203" s="10">
        <f>HDTPEIoriginal!P203/6000</f>
        <v>0.61733333333333329</v>
      </c>
      <c r="Q203" s="10">
        <f>HDTPEIoriginal!Q203/6000</f>
        <v>0.45983333333333332</v>
      </c>
    </row>
    <row r="204" spans="1:17" ht="15.5">
      <c r="A204" s="1">
        <v>201</v>
      </c>
      <c r="B204" s="9">
        <f>HDTPEIoriginal!B204/50</f>
        <v>21.98</v>
      </c>
      <c r="C204" s="9">
        <f>HDTPEIoriginal!C204/100</f>
        <v>19.899999999999999</v>
      </c>
      <c r="D204" s="9">
        <f>HDTPEIoriginal!D204/300</f>
        <v>19.89</v>
      </c>
      <c r="E204" s="9">
        <f>HDTPEIoriginal!E204/300</f>
        <v>16.963333333333335</v>
      </c>
      <c r="F204" s="9">
        <f>HDTPEIoriginal!F204/1200</f>
        <v>16.262499999999999</v>
      </c>
      <c r="G204" s="9">
        <f>HDTPEIoriginal!G204/1200</f>
        <v>14.866666666666667</v>
      </c>
      <c r="H204" s="9">
        <f>HDTPEIoriginal!H204/1200</f>
        <v>13.605</v>
      </c>
      <c r="J204" s="1">
        <v>201</v>
      </c>
      <c r="K204" s="10">
        <f>HDTPEIoriginal!K204/250</f>
        <v>0.94399999999999995</v>
      </c>
      <c r="L204" s="10">
        <f>HDTPEIoriginal!L204/500</f>
        <v>1.306</v>
      </c>
      <c r="M204" s="10">
        <f>HDTPEIoriginal!M204/1500</f>
        <v>1.1086666666666667</v>
      </c>
      <c r="N204" s="10">
        <f>HDTPEIoriginal!N204/1500</f>
        <v>0.94066666666666665</v>
      </c>
      <c r="O204" s="10">
        <f>HDTPEIoriginal!O204/6000</f>
        <v>0.6781666666666667</v>
      </c>
      <c r="P204" s="10">
        <f>HDTPEIoriginal!P204/6000</f>
        <v>0.67766666666666664</v>
      </c>
      <c r="Q204" s="10">
        <f>HDTPEIoriginal!Q204/6000</f>
        <v>0.47283333333333333</v>
      </c>
    </row>
    <row r="205" spans="1:17" ht="15.5">
      <c r="A205" s="1">
        <v>202</v>
      </c>
      <c r="B205" s="9">
        <f>HDTPEIoriginal!B205/50</f>
        <v>19.72</v>
      </c>
      <c r="C205" s="9">
        <f>HDTPEIoriginal!C205/100</f>
        <v>21.38</v>
      </c>
      <c r="D205" s="9">
        <f>HDTPEIoriginal!D205/300</f>
        <v>19.28</v>
      </c>
      <c r="E205" s="9">
        <f>HDTPEIoriginal!E205/300</f>
        <v>17.423333333333332</v>
      </c>
      <c r="F205" s="9">
        <f>HDTPEIoriginal!F205/1200</f>
        <v>15.963333333333333</v>
      </c>
      <c r="G205" s="9">
        <f>HDTPEIoriginal!G205/1200</f>
        <v>15.114166666666666</v>
      </c>
      <c r="H205" s="9">
        <f>HDTPEIoriginal!H205/1200</f>
        <v>13.893333333333333</v>
      </c>
      <c r="J205" s="1">
        <v>202</v>
      </c>
      <c r="K205" s="10">
        <f>HDTPEIoriginal!K205/250</f>
        <v>1.18</v>
      </c>
      <c r="L205" s="10">
        <f>HDTPEIoriginal!L205/500</f>
        <v>1.482</v>
      </c>
      <c r="M205" s="10">
        <f>HDTPEIoriginal!M205/1500</f>
        <v>1.0666666666666667</v>
      </c>
      <c r="N205" s="10">
        <f>HDTPEIoriginal!N205/1500</f>
        <v>0.77066666666666672</v>
      </c>
      <c r="O205" s="10">
        <f>HDTPEIoriginal!O205/6000</f>
        <v>0.6918333333333333</v>
      </c>
      <c r="P205" s="10">
        <f>HDTPEIoriginal!P205/6000</f>
        <v>0.57616666666666672</v>
      </c>
      <c r="Q205" s="10">
        <f>HDTPEIoriginal!Q205/6000</f>
        <v>0.48783333333333334</v>
      </c>
    </row>
    <row r="206" spans="1:17" ht="15.5">
      <c r="A206" s="1">
        <v>203</v>
      </c>
      <c r="B206" s="9">
        <f>HDTPEIoriginal!B206/50</f>
        <v>22.76</v>
      </c>
      <c r="C206" s="9">
        <f>HDTPEIoriginal!C206/100</f>
        <v>19.59</v>
      </c>
      <c r="D206" s="9">
        <f>HDTPEIoriginal!D206/300</f>
        <v>20.273333333333333</v>
      </c>
      <c r="E206" s="9">
        <f>HDTPEIoriginal!E206/300</f>
        <v>16.84</v>
      </c>
      <c r="F206" s="9">
        <f>HDTPEIoriginal!F206/1200</f>
        <v>15.781666666666666</v>
      </c>
      <c r="G206" s="9">
        <f>HDTPEIoriginal!G206/1200</f>
        <v>14.645833333333334</v>
      </c>
      <c r="H206" s="9">
        <f>HDTPEIoriginal!H206/1200</f>
        <v>13.2925</v>
      </c>
      <c r="J206" s="1">
        <v>203</v>
      </c>
      <c r="K206" s="10">
        <f>HDTPEIoriginal!K206/250</f>
        <v>2.3239999999999998</v>
      </c>
      <c r="L206" s="10">
        <f>HDTPEIoriginal!L206/500</f>
        <v>1.3779999999999999</v>
      </c>
      <c r="M206" s="10">
        <f>HDTPEIoriginal!M206/1500</f>
        <v>0.93533333333333335</v>
      </c>
      <c r="N206" s="10">
        <f>HDTPEIoriginal!N206/1500</f>
        <v>0.85199999999999998</v>
      </c>
      <c r="O206" s="10">
        <f>HDTPEIoriginal!O206/6000</f>
        <v>0.67200000000000004</v>
      </c>
      <c r="P206" s="10">
        <f>HDTPEIoriginal!P206/6000</f>
        <v>0.6196666666666667</v>
      </c>
      <c r="Q206" s="10">
        <f>HDTPEIoriginal!Q206/6000</f>
        <v>0.52</v>
      </c>
    </row>
    <row r="207" spans="1:17" ht="15.5">
      <c r="A207" s="1">
        <v>204</v>
      </c>
      <c r="B207" s="9">
        <f>HDTPEIoriginal!B207/50</f>
        <v>21.82</v>
      </c>
      <c r="C207" s="9">
        <f>HDTPEIoriginal!C207/100</f>
        <v>19.13</v>
      </c>
      <c r="D207" s="9">
        <f>HDTPEIoriginal!D207/300</f>
        <v>18.136666666666667</v>
      </c>
      <c r="E207" s="9">
        <f>HDTPEIoriginal!E207/300</f>
        <v>16.503333333333334</v>
      </c>
      <c r="F207" s="9">
        <f>HDTPEIoriginal!F207/1200</f>
        <v>16.065000000000001</v>
      </c>
      <c r="G207" s="9">
        <f>HDTPEIoriginal!G207/1200</f>
        <v>14.715833333333334</v>
      </c>
      <c r="H207" s="9">
        <f>HDTPEIoriginal!H207/1200</f>
        <v>13.673333333333334</v>
      </c>
      <c r="J207" s="1">
        <v>204</v>
      </c>
      <c r="K207" s="10">
        <f>HDTPEIoriginal!K207/250</f>
        <v>1.28</v>
      </c>
      <c r="L207" s="10">
        <f>HDTPEIoriginal!L207/500</f>
        <v>1.46</v>
      </c>
      <c r="M207" s="10">
        <f>HDTPEIoriginal!M207/1500</f>
        <v>0.9993333333333333</v>
      </c>
      <c r="N207" s="10">
        <f>HDTPEIoriginal!N207/1500</f>
        <v>0.94199999999999995</v>
      </c>
      <c r="O207" s="10">
        <f>HDTPEIoriginal!O207/6000</f>
        <v>0.69366666666666665</v>
      </c>
      <c r="P207" s="10">
        <f>HDTPEIoriginal!P207/6000</f>
        <v>0.56966666666666665</v>
      </c>
      <c r="Q207" s="10">
        <f>HDTPEIoriginal!Q207/6000</f>
        <v>0.48349999999999999</v>
      </c>
    </row>
    <row r="208" spans="1:17" ht="15.5">
      <c r="A208" s="1">
        <v>205</v>
      </c>
      <c r="B208" s="9">
        <f>HDTPEIoriginal!B208/50</f>
        <v>18.72</v>
      </c>
      <c r="C208" s="9">
        <f>HDTPEIoriginal!C208/100</f>
        <v>19.420000000000002</v>
      </c>
      <c r="D208" s="9">
        <f>HDTPEIoriginal!D208/300</f>
        <v>18.8</v>
      </c>
      <c r="E208" s="9">
        <f>HDTPEIoriginal!E208/300</f>
        <v>15.563333333333333</v>
      </c>
      <c r="F208" s="9">
        <f>HDTPEIoriginal!F208/1200</f>
        <v>15.3575</v>
      </c>
      <c r="G208" s="9">
        <f>HDTPEIoriginal!G208/1200</f>
        <v>14.438333333333333</v>
      </c>
      <c r="H208" s="9">
        <f>HDTPEIoriginal!H208/1200</f>
        <v>12.852499999999999</v>
      </c>
      <c r="J208" s="1">
        <v>205</v>
      </c>
      <c r="K208" s="10">
        <f>HDTPEIoriginal!K208/250</f>
        <v>0.08</v>
      </c>
      <c r="L208" s="10">
        <f>HDTPEIoriginal!L208/500</f>
        <v>1.6220000000000001</v>
      </c>
      <c r="M208" s="10">
        <f>HDTPEIoriginal!M208/1500</f>
        <v>0.96733333333333338</v>
      </c>
      <c r="N208" s="10">
        <f>HDTPEIoriginal!N208/1500</f>
        <v>0.76800000000000002</v>
      </c>
      <c r="O208" s="10">
        <f>HDTPEIoriginal!O208/6000</f>
        <v>0.62283333333333335</v>
      </c>
      <c r="P208" s="10">
        <f>HDTPEIoriginal!P208/6000</f>
        <v>0.56433333333333335</v>
      </c>
      <c r="Q208" s="10">
        <f>HDTPEIoriginal!Q208/6000</f>
        <v>0.46066666666666667</v>
      </c>
    </row>
    <row r="209" spans="1:17" ht="15.5">
      <c r="A209" s="1">
        <v>206</v>
      </c>
      <c r="B209" s="9">
        <f>HDTPEIoriginal!B209/50</f>
        <v>19.28</v>
      </c>
      <c r="C209" s="9">
        <f>HDTPEIoriginal!C209/100</f>
        <v>17.920000000000002</v>
      </c>
      <c r="D209" s="9">
        <f>HDTPEIoriginal!D209/300</f>
        <v>17.64</v>
      </c>
      <c r="E209" s="9">
        <f>HDTPEIoriginal!E209/300</f>
        <v>16.100000000000001</v>
      </c>
      <c r="F209" s="9">
        <f>HDTPEIoriginal!F209/1200</f>
        <v>15.8675</v>
      </c>
      <c r="G209" s="9">
        <f>HDTPEIoriginal!G209/1200</f>
        <v>14.373333333333333</v>
      </c>
      <c r="H209" s="9">
        <f>HDTPEIoriginal!H209/1200</f>
        <v>13.391666666666667</v>
      </c>
      <c r="J209" s="1">
        <v>206</v>
      </c>
      <c r="K209" s="10">
        <f>HDTPEIoriginal!K209/250</f>
        <v>1.0760000000000001</v>
      </c>
      <c r="L209" s="10">
        <f>HDTPEIoriginal!L209/500</f>
        <v>1.248</v>
      </c>
      <c r="M209" s="10">
        <f>HDTPEIoriginal!M209/1500</f>
        <v>0.83933333333333338</v>
      </c>
      <c r="N209" s="10">
        <f>HDTPEIoriginal!N209/1500</f>
        <v>0.63866666666666672</v>
      </c>
      <c r="O209" s="10">
        <f>HDTPEIoriginal!O209/6000</f>
        <v>0.67083333333333328</v>
      </c>
      <c r="P209" s="10">
        <f>HDTPEIoriginal!P209/6000</f>
        <v>0.55183333333333329</v>
      </c>
      <c r="Q209" s="10">
        <f>HDTPEIoriginal!Q209/6000</f>
        <v>0.49533333333333335</v>
      </c>
    </row>
    <row r="210" spans="1:17" ht="15.5">
      <c r="A210" s="1">
        <v>207</v>
      </c>
      <c r="B210" s="9">
        <f>HDTPEIoriginal!B210/50</f>
        <v>15.52</v>
      </c>
      <c r="C210" s="9">
        <f>HDTPEIoriginal!C210/100</f>
        <v>18.27</v>
      </c>
      <c r="D210" s="9">
        <f>HDTPEIoriginal!D210/300</f>
        <v>17.743333333333332</v>
      </c>
      <c r="E210" s="9">
        <f>HDTPEIoriginal!E210/300</f>
        <v>15.793333333333333</v>
      </c>
      <c r="F210" s="9">
        <f>HDTPEIoriginal!F210/1200</f>
        <v>14.968333333333334</v>
      </c>
      <c r="G210" s="9">
        <f>HDTPEIoriginal!G210/1200</f>
        <v>14.219166666666666</v>
      </c>
      <c r="H210" s="9">
        <f>HDTPEIoriginal!H210/1200</f>
        <v>12.755833333333333</v>
      </c>
      <c r="J210" s="1">
        <v>207</v>
      </c>
      <c r="K210" s="10">
        <f>HDTPEIoriginal!K210/250</f>
        <v>0.216</v>
      </c>
      <c r="L210" s="10">
        <f>HDTPEIoriginal!L210/500</f>
        <v>1.1539999999999999</v>
      </c>
      <c r="M210" s="10">
        <f>HDTPEIoriginal!M210/1500</f>
        <v>0.81133333333333335</v>
      </c>
      <c r="N210" s="10">
        <f>HDTPEIoriginal!N210/1500</f>
        <v>0.89333333333333331</v>
      </c>
      <c r="O210" s="10">
        <f>HDTPEIoriginal!O210/6000</f>
        <v>0.61916666666666664</v>
      </c>
      <c r="P210" s="10">
        <f>HDTPEIoriginal!P210/6000</f>
        <v>0.56200000000000006</v>
      </c>
      <c r="Q210" s="10">
        <f>HDTPEIoriginal!Q210/6000</f>
        <v>0.47566666666666668</v>
      </c>
    </row>
    <row r="211" spans="1:17" ht="15.5">
      <c r="A211" s="1">
        <v>208</v>
      </c>
      <c r="B211" s="9">
        <f>HDTPEIoriginal!B211/50</f>
        <v>16.04</v>
      </c>
      <c r="C211" s="9">
        <f>HDTPEIoriginal!C211/100</f>
        <v>17.91</v>
      </c>
      <c r="D211" s="9">
        <f>HDTPEIoriginal!D211/300</f>
        <v>16.690000000000001</v>
      </c>
      <c r="E211" s="9">
        <f>HDTPEIoriginal!E211/300</f>
        <v>14.773333333333333</v>
      </c>
      <c r="F211" s="9">
        <f>HDTPEIoriginal!F211/1200</f>
        <v>15.449166666666667</v>
      </c>
      <c r="G211" s="9">
        <f>HDTPEIoriginal!G211/1200</f>
        <v>13.808333333333334</v>
      </c>
      <c r="H211" s="9">
        <f>HDTPEIoriginal!H211/1200</f>
        <v>13.363333333333333</v>
      </c>
      <c r="J211" s="1">
        <v>208</v>
      </c>
      <c r="K211" s="10">
        <f>HDTPEIoriginal!K211/250</f>
        <v>0.74</v>
      </c>
      <c r="L211" s="10">
        <f>HDTPEIoriginal!L211/500</f>
        <v>1.25</v>
      </c>
      <c r="M211" s="10">
        <f>HDTPEIoriginal!M211/1500</f>
        <v>0.95733333333333337</v>
      </c>
      <c r="N211" s="10">
        <f>HDTPEIoriginal!N211/1500</f>
        <v>0.6293333333333333</v>
      </c>
      <c r="O211" s="10">
        <f>HDTPEIoriginal!O211/6000</f>
        <v>0.61533333333333329</v>
      </c>
      <c r="P211" s="10">
        <f>HDTPEIoriginal!P211/6000</f>
        <v>0.53716666666666668</v>
      </c>
      <c r="Q211" s="10">
        <f>HDTPEIoriginal!Q211/6000</f>
        <v>0.47066666666666668</v>
      </c>
    </row>
    <row r="212" spans="1:17" ht="15.5">
      <c r="A212" s="1">
        <v>209</v>
      </c>
      <c r="B212" s="9">
        <f>HDTPEIoriginal!B212/50</f>
        <v>14.64</v>
      </c>
      <c r="C212" s="9">
        <f>HDTPEIoriginal!C212/100</f>
        <v>17.100000000000001</v>
      </c>
      <c r="D212" s="9">
        <f>HDTPEIoriginal!D212/300</f>
        <v>18.45</v>
      </c>
      <c r="E212" s="9">
        <f>HDTPEIoriginal!E212/300</f>
        <v>15.11</v>
      </c>
      <c r="F212" s="9">
        <f>HDTPEIoriginal!F212/1200</f>
        <v>14.69</v>
      </c>
      <c r="G212" s="9">
        <f>HDTPEIoriginal!G212/1200</f>
        <v>13.651666666666667</v>
      </c>
      <c r="H212" s="9">
        <f>HDTPEIoriginal!H212/1200</f>
        <v>12.535</v>
      </c>
      <c r="J212" s="1">
        <v>209</v>
      </c>
      <c r="K212" s="10">
        <f>HDTPEIoriginal!K212/250</f>
        <v>0.59599999999999997</v>
      </c>
      <c r="L212" s="10">
        <f>HDTPEIoriginal!L212/500</f>
        <v>0.82399999999999995</v>
      </c>
      <c r="M212" s="10">
        <f>HDTPEIoriginal!M212/1500</f>
        <v>0.95799999999999996</v>
      </c>
      <c r="N212" s="10">
        <f>HDTPEIoriginal!N212/1500</f>
        <v>0.70266666666666666</v>
      </c>
      <c r="O212" s="10">
        <f>HDTPEIoriginal!O212/6000</f>
        <v>0.57599999999999996</v>
      </c>
      <c r="P212" s="10">
        <f>HDTPEIoriginal!P212/6000</f>
        <v>0.46433333333333332</v>
      </c>
      <c r="Q212" s="10">
        <f>HDTPEIoriginal!Q212/6000</f>
        <v>0.44783333333333336</v>
      </c>
    </row>
    <row r="213" spans="1:17" ht="15.5">
      <c r="A213" s="1">
        <v>210</v>
      </c>
      <c r="B213" s="9">
        <f>HDTPEIoriginal!B213/50</f>
        <v>15.58</v>
      </c>
      <c r="C213" s="9">
        <f>HDTPEIoriginal!C213/100</f>
        <v>17.38</v>
      </c>
      <c r="D213" s="9">
        <f>HDTPEIoriginal!D213/300</f>
        <v>16.283333333333335</v>
      </c>
      <c r="E213" s="9">
        <f>HDTPEIoriginal!E213/300</f>
        <v>15.73</v>
      </c>
      <c r="F213" s="9">
        <f>HDTPEIoriginal!F213/1200</f>
        <v>15.125833333333333</v>
      </c>
      <c r="G213" s="9">
        <f>HDTPEIoriginal!G213/1200</f>
        <v>13.644166666666667</v>
      </c>
      <c r="H213" s="9">
        <f>HDTPEIoriginal!H213/1200</f>
        <v>13.141666666666667</v>
      </c>
      <c r="J213" s="1">
        <v>210</v>
      </c>
      <c r="K213" s="10">
        <f>HDTPEIoriginal!K213/250</f>
        <v>0.89600000000000002</v>
      </c>
      <c r="L213" s="10">
        <f>HDTPEIoriginal!L213/500</f>
        <v>0.94799999999999995</v>
      </c>
      <c r="M213" s="10">
        <f>HDTPEIoriginal!M213/1500</f>
        <v>0.81066666666666665</v>
      </c>
      <c r="N213" s="10">
        <f>HDTPEIoriginal!N213/1500</f>
        <v>0.64533333333333331</v>
      </c>
      <c r="O213" s="10">
        <f>HDTPEIoriginal!O213/6000</f>
        <v>0.5541666666666667</v>
      </c>
      <c r="P213" s="10">
        <f>HDTPEIoriginal!P213/6000</f>
        <v>0.505</v>
      </c>
      <c r="Q213" s="10">
        <f>HDTPEIoriginal!Q213/6000</f>
        <v>0.45750000000000002</v>
      </c>
    </row>
    <row r="214" spans="1:17" ht="15.5">
      <c r="A214" s="1">
        <v>211</v>
      </c>
      <c r="B214" s="9">
        <f>HDTPEIoriginal!B214/50</f>
        <v>17.5</v>
      </c>
      <c r="C214" s="9">
        <f>HDTPEIoriginal!C214/100</f>
        <v>16.25</v>
      </c>
      <c r="D214" s="9">
        <f>HDTPEIoriginal!D214/300</f>
        <v>15.976666666666667</v>
      </c>
      <c r="E214" s="9">
        <f>HDTPEIoriginal!E214/300</f>
        <v>14.943333333333333</v>
      </c>
      <c r="F214" s="9">
        <f>HDTPEIoriginal!F214/1200</f>
        <v>14.536666666666667</v>
      </c>
      <c r="G214" s="9">
        <f>HDTPEIoriginal!G214/1200</f>
        <v>13.346666666666666</v>
      </c>
      <c r="H214" s="9">
        <f>HDTPEIoriginal!H214/1200</f>
        <v>12.513333333333334</v>
      </c>
      <c r="J214" s="1">
        <v>211</v>
      </c>
      <c r="K214" s="10">
        <f>HDTPEIoriginal!K214/250</f>
        <v>0</v>
      </c>
      <c r="L214" s="10">
        <f>HDTPEIoriginal!L214/500</f>
        <v>0.72199999999999998</v>
      </c>
      <c r="M214" s="10">
        <f>HDTPEIoriginal!M214/1500</f>
        <v>0.67800000000000005</v>
      </c>
      <c r="N214" s="10">
        <f>HDTPEIoriginal!N214/1500</f>
        <v>0.73866666666666669</v>
      </c>
      <c r="O214" s="10">
        <f>HDTPEIoriginal!O214/6000</f>
        <v>0.53983333333333339</v>
      </c>
      <c r="P214" s="10">
        <f>HDTPEIoriginal!P214/6000</f>
        <v>0.51366666666666672</v>
      </c>
      <c r="Q214" s="10">
        <f>HDTPEIoriginal!Q214/6000</f>
        <v>0.46283333333333332</v>
      </c>
    </row>
    <row r="215" spans="1:17" ht="15.5">
      <c r="A215" s="1">
        <v>212</v>
      </c>
      <c r="B215" s="9">
        <f>HDTPEIoriginal!B215/50</f>
        <v>16.84</v>
      </c>
      <c r="C215" s="9">
        <f>HDTPEIoriginal!C215/100</f>
        <v>17.420000000000002</v>
      </c>
      <c r="D215" s="9">
        <f>HDTPEIoriginal!D215/300</f>
        <v>16.406666666666666</v>
      </c>
      <c r="E215" s="9">
        <f>HDTPEIoriginal!E215/300</f>
        <v>15.85</v>
      </c>
      <c r="F215" s="9">
        <f>HDTPEIoriginal!F215/1200</f>
        <v>14.848333333333333</v>
      </c>
      <c r="G215" s="9">
        <f>HDTPEIoriginal!G215/1200</f>
        <v>13.451666666666666</v>
      </c>
      <c r="H215" s="9">
        <f>HDTPEIoriginal!H215/1200</f>
        <v>12.821666666666667</v>
      </c>
      <c r="J215" s="1">
        <v>212</v>
      </c>
      <c r="K215" s="10">
        <f>HDTPEIoriginal!K215/250</f>
        <v>1.1040000000000001</v>
      </c>
      <c r="L215" s="10">
        <f>HDTPEIoriginal!L215/500</f>
        <v>0.98</v>
      </c>
      <c r="M215" s="10">
        <f>HDTPEIoriginal!M215/1500</f>
        <v>0.72133333333333338</v>
      </c>
      <c r="N215" s="10">
        <f>HDTPEIoriginal!N215/1500</f>
        <v>0.48333333333333334</v>
      </c>
      <c r="O215" s="10">
        <f>HDTPEIoriginal!O215/6000</f>
        <v>0.54633333333333334</v>
      </c>
      <c r="P215" s="10">
        <f>HDTPEIoriginal!P215/6000</f>
        <v>0.48699999999999999</v>
      </c>
      <c r="Q215" s="10">
        <f>HDTPEIoriginal!Q215/6000</f>
        <v>0.37383333333333335</v>
      </c>
    </row>
    <row r="216" spans="1:17" ht="15.5">
      <c r="A216" s="1">
        <v>213</v>
      </c>
      <c r="B216" s="9">
        <f>HDTPEIoriginal!B216/50</f>
        <v>12.72</v>
      </c>
      <c r="C216" s="9">
        <f>HDTPEIoriginal!C216/100</f>
        <v>16.170000000000002</v>
      </c>
      <c r="D216" s="9">
        <f>HDTPEIoriginal!D216/300</f>
        <v>16.396666666666668</v>
      </c>
      <c r="E216" s="9">
        <f>HDTPEIoriginal!E216/300</f>
        <v>14.41</v>
      </c>
      <c r="F216" s="9">
        <f>HDTPEIoriginal!F216/1200</f>
        <v>14.231666666666667</v>
      </c>
      <c r="G216" s="9">
        <f>HDTPEIoriginal!G216/1200</f>
        <v>13.375</v>
      </c>
      <c r="H216" s="9">
        <f>HDTPEIoriginal!H216/1200</f>
        <v>12.546666666666667</v>
      </c>
      <c r="J216" s="1">
        <v>213</v>
      </c>
      <c r="K216" s="10">
        <f>HDTPEIoriginal!K216/250</f>
        <v>1.1599999999999999</v>
      </c>
      <c r="L216" s="10">
        <f>HDTPEIoriginal!L216/500</f>
        <v>0.56399999999999995</v>
      </c>
      <c r="M216" s="10">
        <f>HDTPEIoriginal!M216/1500</f>
        <v>0.87133333333333329</v>
      </c>
      <c r="N216" s="10">
        <f>HDTPEIoriginal!N216/1500</f>
        <v>0.75600000000000001</v>
      </c>
      <c r="O216" s="10">
        <f>HDTPEIoriginal!O216/6000</f>
        <v>0.55549999999999999</v>
      </c>
      <c r="P216" s="10">
        <f>HDTPEIoriginal!P216/6000</f>
        <v>0.52900000000000003</v>
      </c>
      <c r="Q216" s="10">
        <f>HDTPEIoriginal!Q216/6000</f>
        <v>0.38116666666666665</v>
      </c>
    </row>
    <row r="217" spans="1:17" ht="15.5">
      <c r="A217" s="1">
        <v>214</v>
      </c>
      <c r="B217" s="9">
        <f>HDTPEIoriginal!B217/50</f>
        <v>14.28</v>
      </c>
      <c r="C217" s="9">
        <f>HDTPEIoriginal!C217/100</f>
        <v>16.309999999999999</v>
      </c>
      <c r="D217" s="9">
        <f>HDTPEIoriginal!D217/300</f>
        <v>14.566666666666666</v>
      </c>
      <c r="E217" s="9">
        <f>HDTPEIoriginal!E217/300</f>
        <v>15.486666666666666</v>
      </c>
      <c r="F217" s="9">
        <f>HDTPEIoriginal!F217/1200</f>
        <v>14.603333333333333</v>
      </c>
      <c r="G217" s="9">
        <f>HDTPEIoriginal!G217/1200</f>
        <v>13.293333333333333</v>
      </c>
      <c r="H217" s="9">
        <f>HDTPEIoriginal!H217/1200</f>
        <v>12.7425</v>
      </c>
      <c r="J217" s="1">
        <v>214</v>
      </c>
      <c r="K217" s="10">
        <f>HDTPEIoriginal!K217/250</f>
        <v>0.89600000000000002</v>
      </c>
      <c r="L217" s="10">
        <f>HDTPEIoriginal!L217/500</f>
        <v>1.1519999999999999</v>
      </c>
      <c r="M217" s="10">
        <f>HDTPEIoriginal!M217/1500</f>
        <v>0.90400000000000003</v>
      </c>
      <c r="N217" s="10">
        <f>HDTPEIoriginal!N217/1500</f>
        <v>0.59</v>
      </c>
      <c r="O217" s="10">
        <f>HDTPEIoriginal!O217/6000</f>
        <v>0.53749999999999998</v>
      </c>
      <c r="P217" s="10">
        <f>HDTPEIoriginal!P217/6000</f>
        <v>0.47349999999999998</v>
      </c>
      <c r="Q217" s="10">
        <f>HDTPEIoriginal!Q217/6000</f>
        <v>0.38983333333333331</v>
      </c>
    </row>
    <row r="218" spans="1:17" ht="15.5">
      <c r="A218" s="1">
        <v>215</v>
      </c>
      <c r="B218" s="9">
        <f>HDTPEIoriginal!B218/50</f>
        <v>13.76</v>
      </c>
      <c r="C218" s="9">
        <f>HDTPEIoriginal!C218/100</f>
        <v>13.76</v>
      </c>
      <c r="D218" s="9">
        <f>HDTPEIoriginal!D218/300</f>
        <v>16.226666666666667</v>
      </c>
      <c r="E218" s="9">
        <f>HDTPEIoriginal!E218/300</f>
        <v>14.146666666666667</v>
      </c>
      <c r="F218" s="9">
        <f>HDTPEIoriginal!F218/1200</f>
        <v>13.661666666666667</v>
      </c>
      <c r="G218" s="9">
        <f>HDTPEIoriginal!G218/1200</f>
        <v>13.331666666666667</v>
      </c>
      <c r="H218" s="9">
        <f>HDTPEIoriginal!H218/1200</f>
        <v>12.218333333333334</v>
      </c>
      <c r="J218" s="1">
        <v>215</v>
      </c>
      <c r="K218" s="10">
        <f>HDTPEIoriginal!K218/250</f>
        <v>0.66</v>
      </c>
      <c r="L218" s="10">
        <f>HDTPEIoriginal!L218/500</f>
        <v>1.19</v>
      </c>
      <c r="M218" s="10">
        <f>HDTPEIoriginal!M218/1500</f>
        <v>0.74733333333333329</v>
      </c>
      <c r="N218" s="10">
        <f>HDTPEIoriginal!N218/1500</f>
        <v>0.58799999999999997</v>
      </c>
      <c r="O218" s="10">
        <f>HDTPEIoriginal!O218/6000</f>
        <v>0.57316666666666671</v>
      </c>
      <c r="P218" s="10">
        <f>HDTPEIoriginal!P218/6000</f>
        <v>0.55433333333333334</v>
      </c>
      <c r="Q218" s="10">
        <f>HDTPEIoriginal!Q218/6000</f>
        <v>0.42549999999999999</v>
      </c>
    </row>
    <row r="219" spans="1:17" ht="15.5">
      <c r="A219" s="1">
        <v>216</v>
      </c>
      <c r="B219" s="9">
        <f>HDTPEIoriginal!B219/50</f>
        <v>16.239999999999998</v>
      </c>
      <c r="C219" s="9">
        <f>HDTPEIoriginal!C219/100</f>
        <v>13.76</v>
      </c>
      <c r="D219" s="9">
        <f>HDTPEIoriginal!D219/300</f>
        <v>14.346666666666666</v>
      </c>
      <c r="E219" s="9">
        <f>HDTPEIoriginal!E219/300</f>
        <v>14.85</v>
      </c>
      <c r="F219" s="9">
        <f>HDTPEIoriginal!F219/1200</f>
        <v>14.129166666666666</v>
      </c>
      <c r="G219" s="9">
        <f>HDTPEIoriginal!G219/1200</f>
        <v>13.151666666666667</v>
      </c>
      <c r="H219" s="9">
        <f>HDTPEIoriginal!H219/1200</f>
        <v>12.546666666666667</v>
      </c>
      <c r="J219" s="1">
        <v>216</v>
      </c>
      <c r="K219" s="10">
        <f>HDTPEIoriginal!K219/250</f>
        <v>0.93200000000000005</v>
      </c>
      <c r="L219" s="10">
        <f>HDTPEIoriginal!L219/500</f>
        <v>1.038</v>
      </c>
      <c r="M219" s="10">
        <f>HDTPEIoriginal!M219/1500</f>
        <v>0.60199999999999998</v>
      </c>
      <c r="N219" s="10">
        <f>HDTPEIoriginal!N219/1500</f>
        <v>0.59866666666666668</v>
      </c>
      <c r="O219" s="10">
        <f>HDTPEIoriginal!O219/6000</f>
        <v>0.52916666666666667</v>
      </c>
      <c r="P219" s="10">
        <f>HDTPEIoriginal!P219/6000</f>
        <v>0.47933333333333333</v>
      </c>
      <c r="Q219" s="10">
        <f>HDTPEIoriginal!Q219/6000</f>
        <v>0.43516666666666665</v>
      </c>
    </row>
    <row r="220" spans="1:17" ht="15.5">
      <c r="A220" s="1">
        <v>217</v>
      </c>
      <c r="B220" s="9">
        <f>HDTPEIoriginal!B220/50</f>
        <v>23.5</v>
      </c>
      <c r="C220" s="9">
        <f>HDTPEIoriginal!C220/100</f>
        <v>15.53</v>
      </c>
      <c r="D220" s="9">
        <f>HDTPEIoriginal!D220/300</f>
        <v>14.383333333333333</v>
      </c>
      <c r="E220" s="9">
        <f>HDTPEIoriginal!E220/300</f>
        <v>14.503333333333334</v>
      </c>
      <c r="F220" s="9">
        <f>HDTPEIoriginal!F220/1200</f>
        <v>13.2525</v>
      </c>
      <c r="G220" s="9">
        <f>HDTPEIoriginal!G220/1200</f>
        <v>12.764166666666666</v>
      </c>
      <c r="H220" s="9">
        <f>HDTPEIoriginal!H220/1200</f>
        <v>12.064166666666667</v>
      </c>
      <c r="J220" s="1">
        <v>217</v>
      </c>
      <c r="K220" s="10">
        <f>HDTPEIoriginal!K220/250</f>
        <v>0.53200000000000003</v>
      </c>
      <c r="L220" s="10">
        <f>HDTPEIoriginal!L220/500</f>
        <v>1.46</v>
      </c>
      <c r="M220" s="10">
        <f>HDTPEIoriginal!M220/1500</f>
        <v>0.59666666666666668</v>
      </c>
      <c r="N220" s="10">
        <f>HDTPEIoriginal!N220/1500</f>
        <v>0.41533333333333333</v>
      </c>
      <c r="O220" s="10">
        <f>HDTPEIoriginal!O220/6000</f>
        <v>0.5033333333333333</v>
      </c>
      <c r="P220" s="10">
        <f>HDTPEIoriginal!P220/6000</f>
        <v>0.4995</v>
      </c>
      <c r="Q220" s="10">
        <f>HDTPEIoriginal!Q220/6000</f>
        <v>0.379</v>
      </c>
    </row>
    <row r="221" spans="1:17" ht="15.5">
      <c r="A221" s="1">
        <v>218</v>
      </c>
      <c r="B221" s="9">
        <f>HDTPEIoriginal!B221/50</f>
        <v>19.32</v>
      </c>
      <c r="C221" s="9">
        <f>HDTPEIoriginal!C221/100</f>
        <v>13.65</v>
      </c>
      <c r="D221" s="9">
        <f>HDTPEIoriginal!D221/300</f>
        <v>14.006666666666666</v>
      </c>
      <c r="E221" s="9">
        <f>HDTPEIoriginal!E221/300</f>
        <v>13.626666666666667</v>
      </c>
      <c r="F221" s="9">
        <f>HDTPEIoriginal!F221/1200</f>
        <v>13.688333333333333</v>
      </c>
      <c r="G221" s="9">
        <f>HDTPEIoriginal!G221/1200</f>
        <v>13.055833333333334</v>
      </c>
      <c r="H221" s="9">
        <f>HDTPEIoriginal!H221/1200</f>
        <v>12.512499999999999</v>
      </c>
      <c r="J221" s="1">
        <v>218</v>
      </c>
      <c r="K221" s="10">
        <f>HDTPEIoriginal!K221/250</f>
        <v>1.1919999999999999</v>
      </c>
      <c r="L221" s="10">
        <f>HDTPEIoriginal!L221/500</f>
        <v>1.4239999999999999</v>
      </c>
      <c r="M221" s="10">
        <f>HDTPEIoriginal!M221/1500</f>
        <v>0.75666666666666671</v>
      </c>
      <c r="N221" s="10">
        <f>HDTPEIoriginal!N221/1500</f>
        <v>0.65200000000000002</v>
      </c>
      <c r="O221" s="10">
        <f>HDTPEIoriginal!O221/6000</f>
        <v>0.5063333333333333</v>
      </c>
      <c r="P221" s="10">
        <f>HDTPEIoriginal!P221/6000</f>
        <v>0.43633333333333335</v>
      </c>
      <c r="Q221" s="10">
        <f>HDTPEIoriginal!Q221/6000</f>
        <v>0.42416666666666669</v>
      </c>
    </row>
    <row r="222" spans="1:17" ht="15.5">
      <c r="A222" s="1">
        <v>219</v>
      </c>
      <c r="B222" s="9">
        <f>HDTPEIoriginal!B222/50</f>
        <v>15.22</v>
      </c>
      <c r="C222" s="9">
        <f>HDTPEIoriginal!C222/100</f>
        <v>16.670000000000002</v>
      </c>
      <c r="D222" s="9">
        <f>HDTPEIoriginal!D222/300</f>
        <v>14.71</v>
      </c>
      <c r="E222" s="9">
        <f>HDTPEIoriginal!E222/300</f>
        <v>13.373333333333333</v>
      </c>
      <c r="F222" s="9">
        <f>HDTPEIoriginal!F222/1200</f>
        <v>13.194166666666666</v>
      </c>
      <c r="G222" s="9">
        <f>HDTPEIoriginal!G222/1200</f>
        <v>13.070833333333333</v>
      </c>
      <c r="H222" s="9">
        <f>HDTPEIoriginal!H222/1200</f>
        <v>12.105833333333333</v>
      </c>
      <c r="J222" s="1">
        <v>219</v>
      </c>
      <c r="K222" s="10">
        <f>HDTPEIoriginal!K222/250</f>
        <v>0</v>
      </c>
      <c r="L222" s="10">
        <f>HDTPEIoriginal!L222/500</f>
        <v>0.74</v>
      </c>
      <c r="M222" s="10">
        <f>HDTPEIoriginal!M222/1500</f>
        <v>0.71533333333333338</v>
      </c>
      <c r="N222" s="10">
        <f>HDTPEIoriginal!N222/1500</f>
        <v>0.49066666666666664</v>
      </c>
      <c r="O222" s="10">
        <f>HDTPEIoriginal!O222/6000</f>
        <v>0.48316666666666669</v>
      </c>
      <c r="P222" s="10">
        <f>HDTPEIoriginal!P222/6000</f>
        <v>0.4365</v>
      </c>
      <c r="Q222" s="10">
        <f>HDTPEIoriginal!Q222/6000</f>
        <v>0.38200000000000001</v>
      </c>
    </row>
    <row r="223" spans="1:17" ht="15.5">
      <c r="A223" s="1">
        <v>220</v>
      </c>
      <c r="B223" s="9">
        <f>HDTPEIoriginal!B223/50</f>
        <v>15.78</v>
      </c>
      <c r="C223" s="9">
        <f>HDTPEIoriginal!C223/100</f>
        <v>14.99</v>
      </c>
      <c r="D223" s="9">
        <f>HDTPEIoriginal!D223/300</f>
        <v>14.29</v>
      </c>
      <c r="E223" s="9">
        <f>HDTPEIoriginal!E223/300</f>
        <v>13.53</v>
      </c>
      <c r="F223" s="9">
        <f>HDTPEIoriginal!F223/1200</f>
        <v>12.651666666666667</v>
      </c>
      <c r="G223" s="9">
        <f>HDTPEIoriginal!G223/1200</f>
        <v>12.586666666666666</v>
      </c>
      <c r="H223" s="9">
        <f>HDTPEIoriginal!H223/1200</f>
        <v>13.108333333333333</v>
      </c>
      <c r="J223" s="1">
        <v>220</v>
      </c>
      <c r="K223" s="10">
        <f>HDTPEIoriginal!K223/250</f>
        <v>1.04</v>
      </c>
      <c r="L223" s="10">
        <f>HDTPEIoriginal!L223/500</f>
        <v>0</v>
      </c>
      <c r="M223" s="10">
        <f>HDTPEIoriginal!M223/1500</f>
        <v>0.72066666666666668</v>
      </c>
      <c r="N223" s="10">
        <f>HDTPEIoriginal!N223/1500</f>
        <v>0.6273333333333333</v>
      </c>
      <c r="O223" s="10">
        <f>HDTPEIoriginal!O223/6000</f>
        <v>0.46016666666666667</v>
      </c>
      <c r="P223" s="10">
        <f>HDTPEIoriginal!P223/6000</f>
        <v>0.45966666666666667</v>
      </c>
      <c r="Q223" s="10">
        <f>HDTPEIoriginal!Q223/6000</f>
        <v>0.36049999999999999</v>
      </c>
    </row>
    <row r="224" spans="1:17" ht="15.5">
      <c r="A224" s="1">
        <v>221</v>
      </c>
      <c r="B224" s="9">
        <f>HDTPEIoriginal!B224/50</f>
        <v>9.9</v>
      </c>
      <c r="C224" s="9">
        <f>HDTPEIoriginal!C224/100</f>
        <v>12.66</v>
      </c>
      <c r="D224" s="9">
        <f>HDTPEIoriginal!D224/300</f>
        <v>13.086666666666666</v>
      </c>
      <c r="E224" s="9">
        <f>HDTPEIoriginal!E224/300</f>
        <v>14.046666666666667</v>
      </c>
      <c r="F224" s="9">
        <f>HDTPEIoriginal!F224/1200</f>
        <v>12.94</v>
      </c>
      <c r="G224" s="9">
        <f>HDTPEIoriginal!G224/1200</f>
        <v>12.923333333333334</v>
      </c>
      <c r="H224" s="9">
        <f>HDTPEIoriginal!H224/1200</f>
        <v>12.22</v>
      </c>
      <c r="J224" s="1">
        <v>221</v>
      </c>
      <c r="K224" s="10">
        <f>HDTPEIoriginal!K224/250</f>
        <v>0.872</v>
      </c>
      <c r="L224" s="10">
        <f>HDTPEIoriginal!L224/500</f>
        <v>0.49</v>
      </c>
      <c r="M224" s="10">
        <f>HDTPEIoriginal!M224/1500</f>
        <v>0.38200000000000001</v>
      </c>
      <c r="N224" s="10">
        <f>HDTPEIoriginal!N224/1500</f>
        <v>0.40400000000000003</v>
      </c>
      <c r="O224" s="10">
        <f>HDTPEIoriginal!O224/6000</f>
        <v>0.53916666666666668</v>
      </c>
      <c r="P224" s="10">
        <f>HDTPEIoriginal!P224/6000</f>
        <v>0.50666666666666671</v>
      </c>
      <c r="Q224" s="10">
        <f>HDTPEIoriginal!Q224/6000</f>
        <v>0.36583333333333334</v>
      </c>
    </row>
    <row r="225" spans="1:17" ht="15.5">
      <c r="A225" s="1">
        <v>222</v>
      </c>
      <c r="B225" s="9">
        <f>HDTPEIoriginal!B225/50</f>
        <v>14.26</v>
      </c>
      <c r="C225" s="9">
        <f>HDTPEIoriginal!C225/100</f>
        <v>14.14</v>
      </c>
      <c r="D225" s="9">
        <f>HDTPEIoriginal!D225/300</f>
        <v>14.58</v>
      </c>
      <c r="E225" s="9">
        <f>HDTPEIoriginal!E225/300</f>
        <v>12.393333333333333</v>
      </c>
      <c r="F225" s="9">
        <f>HDTPEIoriginal!F225/1200</f>
        <v>13.171666666666667</v>
      </c>
      <c r="G225" s="9">
        <f>HDTPEIoriginal!G225/1200</f>
        <v>12.414999999999999</v>
      </c>
      <c r="H225" s="9">
        <f>HDTPEIoriginal!H225/1200</f>
        <v>12.270833333333334</v>
      </c>
      <c r="J225" s="1">
        <v>222</v>
      </c>
      <c r="K225" s="10">
        <f>HDTPEIoriginal!K225/250</f>
        <v>0.64</v>
      </c>
      <c r="L225" s="10">
        <f>HDTPEIoriginal!L225/500</f>
        <v>0</v>
      </c>
      <c r="M225" s="10">
        <f>HDTPEIoriginal!M225/1500</f>
        <v>0.626</v>
      </c>
      <c r="N225" s="10">
        <f>HDTPEIoriginal!N225/1500</f>
        <v>0.66333333333333333</v>
      </c>
      <c r="O225" s="10">
        <f>HDTPEIoriginal!O225/6000</f>
        <v>0.49033333333333334</v>
      </c>
      <c r="P225" s="10">
        <f>HDTPEIoriginal!P225/6000</f>
        <v>0.39433333333333331</v>
      </c>
      <c r="Q225" s="10">
        <f>HDTPEIoriginal!Q225/6000</f>
        <v>0.42233333333333334</v>
      </c>
    </row>
    <row r="226" spans="1:17" ht="15.5">
      <c r="A226" s="1">
        <v>223</v>
      </c>
      <c r="B226" s="9">
        <f>HDTPEIoriginal!B226/50</f>
        <v>15.92</v>
      </c>
      <c r="C226" s="9">
        <f>HDTPEIoriginal!C226/100</f>
        <v>11.09</v>
      </c>
      <c r="D226" s="9">
        <f>HDTPEIoriginal!D226/300</f>
        <v>14.24</v>
      </c>
      <c r="E226" s="9">
        <f>HDTPEIoriginal!E226/300</f>
        <v>12.383333333333333</v>
      </c>
      <c r="F226" s="9">
        <f>HDTPEIoriginal!F226/1200</f>
        <v>12.2925</v>
      </c>
      <c r="G226" s="9">
        <f>HDTPEIoriginal!G226/1200</f>
        <v>12.6075</v>
      </c>
      <c r="H226" s="9">
        <f>HDTPEIoriginal!H226/1200</f>
        <v>11.555833333333334</v>
      </c>
      <c r="J226" s="1">
        <v>223</v>
      </c>
      <c r="K226" s="10">
        <f>HDTPEIoriginal!K226/250</f>
        <v>0</v>
      </c>
      <c r="L226" s="10">
        <f>HDTPEIoriginal!L226/500</f>
        <v>1.028</v>
      </c>
      <c r="M226" s="10">
        <f>HDTPEIoriginal!M226/1500</f>
        <v>0.54733333333333334</v>
      </c>
      <c r="N226" s="10">
        <f>HDTPEIoriginal!N226/1500</f>
        <v>0.312</v>
      </c>
      <c r="O226" s="10">
        <f>HDTPEIoriginal!O226/6000</f>
        <v>0.47199999999999998</v>
      </c>
      <c r="P226" s="10">
        <f>HDTPEIoriginal!P226/6000</f>
        <v>0.49083333333333334</v>
      </c>
      <c r="Q226" s="10">
        <f>HDTPEIoriginal!Q226/6000</f>
        <v>0.40266666666666667</v>
      </c>
    </row>
    <row r="227" spans="1:17" ht="15.5">
      <c r="A227" s="1">
        <v>224</v>
      </c>
      <c r="B227" s="9">
        <f>HDTPEIoriginal!B227/50</f>
        <v>11.62</v>
      </c>
      <c r="C227" s="9">
        <f>HDTPEIoriginal!C227/100</f>
        <v>12.93</v>
      </c>
      <c r="D227" s="9">
        <f>HDTPEIoriginal!D227/300</f>
        <v>14.47</v>
      </c>
      <c r="E227" s="9">
        <f>HDTPEIoriginal!E227/300</f>
        <v>12.24</v>
      </c>
      <c r="F227" s="9">
        <f>HDTPEIoriginal!F227/1200</f>
        <v>12.9825</v>
      </c>
      <c r="G227" s="9">
        <f>HDTPEIoriginal!G227/1200</f>
        <v>12.326666666666666</v>
      </c>
      <c r="H227" s="9">
        <f>HDTPEIoriginal!H227/1200</f>
        <v>11.695</v>
      </c>
      <c r="J227" s="1">
        <v>224</v>
      </c>
      <c r="K227" s="10">
        <f>HDTPEIoriginal!K227/250</f>
        <v>0</v>
      </c>
      <c r="L227" s="10">
        <f>HDTPEIoriginal!L227/500</f>
        <v>1.044</v>
      </c>
      <c r="M227" s="10">
        <f>HDTPEIoriginal!M227/1500</f>
        <v>0.626</v>
      </c>
      <c r="N227" s="10">
        <f>HDTPEIoriginal!N227/1500</f>
        <v>0.46533333333333332</v>
      </c>
      <c r="O227" s="10">
        <f>HDTPEIoriginal!O227/6000</f>
        <v>0.43</v>
      </c>
      <c r="P227" s="10">
        <f>HDTPEIoriginal!P227/6000</f>
        <v>0.44966666666666666</v>
      </c>
      <c r="Q227" s="10">
        <f>HDTPEIoriginal!Q227/6000</f>
        <v>0.36666666666666664</v>
      </c>
    </row>
    <row r="228" spans="1:17" ht="15.5">
      <c r="A228" s="1">
        <v>225</v>
      </c>
      <c r="B228" s="9">
        <f>HDTPEIoriginal!B228/50</f>
        <v>11.56</v>
      </c>
      <c r="C228" s="9">
        <f>HDTPEIoriginal!C228/100</f>
        <v>12.07</v>
      </c>
      <c r="D228" s="9">
        <f>HDTPEIoriginal!D228/300</f>
        <v>14.283333333333333</v>
      </c>
      <c r="E228" s="9">
        <f>HDTPEIoriginal!E228/300</f>
        <v>12.476666666666667</v>
      </c>
      <c r="F228" s="9">
        <f>HDTPEIoriginal!F228/1200</f>
        <v>12.540833333333333</v>
      </c>
      <c r="G228" s="9">
        <f>HDTPEIoriginal!G228/1200</f>
        <v>12.424166666666666</v>
      </c>
      <c r="H228" s="9">
        <f>HDTPEIoriginal!H228/1200</f>
        <v>11.779166666666667</v>
      </c>
      <c r="J228" s="1">
        <v>225</v>
      </c>
      <c r="K228" s="10">
        <f>HDTPEIoriginal!K228/250</f>
        <v>0.47199999999999998</v>
      </c>
      <c r="L228" s="10">
        <f>HDTPEIoriginal!L228/500</f>
        <v>0.43</v>
      </c>
      <c r="M228" s="10">
        <f>HDTPEIoriginal!M228/1500</f>
        <v>0.55600000000000005</v>
      </c>
      <c r="N228" s="10">
        <f>HDTPEIoriginal!N228/1500</f>
        <v>0.46600000000000003</v>
      </c>
      <c r="O228" s="10">
        <f>HDTPEIoriginal!O228/6000</f>
        <v>0.41983333333333334</v>
      </c>
      <c r="P228" s="10">
        <f>HDTPEIoriginal!P228/6000</f>
        <v>0.39533333333333331</v>
      </c>
      <c r="Q228" s="10">
        <f>HDTPEIoriginal!Q228/6000</f>
        <v>0.373</v>
      </c>
    </row>
    <row r="229" spans="1:17" ht="15.5">
      <c r="A229" s="1">
        <v>226</v>
      </c>
      <c r="B229" s="9">
        <f>HDTPEIoriginal!B229/50</f>
        <v>13.48</v>
      </c>
      <c r="C229" s="9">
        <f>HDTPEIoriginal!C229/100</f>
        <v>13.11</v>
      </c>
      <c r="D229" s="9">
        <f>HDTPEIoriginal!D229/300</f>
        <v>13.893333333333333</v>
      </c>
      <c r="E229" s="9">
        <f>HDTPEIoriginal!E229/300</f>
        <v>13.15</v>
      </c>
      <c r="F229" s="9">
        <f>HDTPEIoriginal!F229/1200</f>
        <v>12.660833333333333</v>
      </c>
      <c r="G229" s="9">
        <f>HDTPEIoriginal!G229/1200</f>
        <v>12.115833333333333</v>
      </c>
      <c r="H229" s="9">
        <f>HDTPEIoriginal!H229/1200</f>
        <v>11.525</v>
      </c>
      <c r="J229" s="1">
        <v>226</v>
      </c>
      <c r="K229" s="10">
        <f>HDTPEIoriginal!K229/250</f>
        <v>0.69199999999999995</v>
      </c>
      <c r="L229" s="10">
        <f>HDTPEIoriginal!L229/500</f>
        <v>0.72399999999999998</v>
      </c>
      <c r="M229" s="10">
        <f>HDTPEIoriginal!M229/1500</f>
        <v>0.58666666666666667</v>
      </c>
      <c r="N229" s="10">
        <f>HDTPEIoriginal!N229/1500</f>
        <v>0.36799999999999999</v>
      </c>
      <c r="O229" s="10">
        <f>HDTPEIoriginal!O229/6000</f>
        <v>0.46600000000000003</v>
      </c>
      <c r="P229" s="10">
        <f>HDTPEIoriginal!P229/6000</f>
        <v>0.39766666666666667</v>
      </c>
      <c r="Q229" s="10">
        <f>HDTPEIoriginal!Q229/6000</f>
        <v>0.36316666666666669</v>
      </c>
    </row>
    <row r="230" spans="1:17" ht="15.5">
      <c r="A230" s="1">
        <v>227</v>
      </c>
      <c r="B230" s="9">
        <f>HDTPEIoriginal!B230/50</f>
        <v>12.94</v>
      </c>
      <c r="C230" s="9">
        <f>HDTPEIoriginal!C230/100</f>
        <v>11.57</v>
      </c>
      <c r="D230" s="9">
        <f>HDTPEIoriginal!D230/300</f>
        <v>13.086666666666666</v>
      </c>
      <c r="E230" s="9">
        <f>HDTPEIoriginal!E230/300</f>
        <v>11.07</v>
      </c>
      <c r="F230" s="9">
        <f>HDTPEIoriginal!F230/1200</f>
        <v>11.96</v>
      </c>
      <c r="G230" s="9">
        <f>HDTPEIoriginal!G230/1200</f>
        <v>12.328333333333333</v>
      </c>
      <c r="H230" s="9">
        <f>HDTPEIoriginal!H230/1200</f>
        <v>10.9925</v>
      </c>
      <c r="J230" s="1">
        <v>227</v>
      </c>
      <c r="K230" s="10">
        <f>HDTPEIoriginal!K230/250</f>
        <v>1.06</v>
      </c>
      <c r="L230" s="10">
        <f>HDTPEIoriginal!L230/500</f>
        <v>0.85399999999999998</v>
      </c>
      <c r="M230" s="10">
        <f>HDTPEIoriginal!M230/1500</f>
        <v>0.53400000000000003</v>
      </c>
      <c r="N230" s="10">
        <f>HDTPEIoriginal!N230/1500</f>
        <v>0.61133333333333328</v>
      </c>
      <c r="O230" s="10">
        <f>HDTPEIoriginal!O230/6000</f>
        <v>0.48199999999999998</v>
      </c>
      <c r="P230" s="10">
        <f>HDTPEIoriginal!P230/6000</f>
        <v>0.39083333333333331</v>
      </c>
      <c r="Q230" s="10">
        <f>HDTPEIoriginal!Q230/6000</f>
        <v>0.34966666666666668</v>
      </c>
    </row>
    <row r="231" spans="1:17" ht="15.5">
      <c r="A231" s="1">
        <v>228</v>
      </c>
      <c r="B231" s="9">
        <f>HDTPEIoriginal!B231/50</f>
        <v>11.42</v>
      </c>
      <c r="C231" s="9">
        <f>HDTPEIoriginal!C231/100</f>
        <v>14.12</v>
      </c>
      <c r="D231" s="9">
        <f>HDTPEIoriginal!D231/300</f>
        <v>12.606666666666667</v>
      </c>
      <c r="E231" s="9">
        <f>HDTPEIoriginal!E231/300</f>
        <v>12.033333333333333</v>
      </c>
      <c r="F231" s="9">
        <f>HDTPEIoriginal!F231/1200</f>
        <v>12.459166666666667</v>
      </c>
      <c r="G231" s="9">
        <f>HDTPEIoriginal!G231/1200</f>
        <v>11.9925</v>
      </c>
      <c r="H231" s="9">
        <f>HDTPEIoriginal!H231/1200</f>
        <v>11.475833333333334</v>
      </c>
      <c r="J231" s="1">
        <v>228</v>
      </c>
      <c r="K231" s="10">
        <f>HDTPEIoriginal!K231/250</f>
        <v>0.224</v>
      </c>
      <c r="L231" s="10">
        <f>HDTPEIoriginal!L231/500</f>
        <v>0.26600000000000001</v>
      </c>
      <c r="M231" s="10">
        <f>HDTPEIoriginal!M231/1500</f>
        <v>0.53800000000000003</v>
      </c>
      <c r="N231" s="10">
        <f>HDTPEIoriginal!N231/1500</f>
        <v>0.36</v>
      </c>
      <c r="O231" s="10">
        <f>HDTPEIoriginal!O231/6000</f>
        <v>0.43433333333333335</v>
      </c>
      <c r="P231" s="10">
        <f>HDTPEIoriginal!P231/6000</f>
        <v>0.501</v>
      </c>
      <c r="Q231" s="10">
        <f>HDTPEIoriginal!Q231/6000</f>
        <v>0.39516666666666667</v>
      </c>
    </row>
    <row r="232" spans="1:17" ht="15.5">
      <c r="A232" s="1">
        <v>229</v>
      </c>
      <c r="B232" s="9">
        <f>HDTPEIoriginal!B232/50</f>
        <v>16.34</v>
      </c>
      <c r="C232" s="9">
        <f>HDTPEIoriginal!C232/100</f>
        <v>10.58</v>
      </c>
      <c r="D232" s="9">
        <f>HDTPEIoriginal!D232/300</f>
        <v>12.773333333333333</v>
      </c>
      <c r="E232" s="9">
        <f>HDTPEIoriginal!E232/300</f>
        <v>11.903333333333334</v>
      </c>
      <c r="F232" s="9">
        <f>HDTPEIoriginal!F232/1200</f>
        <v>11.836666666666666</v>
      </c>
      <c r="G232" s="9">
        <f>HDTPEIoriginal!G232/1200</f>
        <v>12.182499999999999</v>
      </c>
      <c r="H232" s="9">
        <f>HDTPEIoriginal!H232/1200</f>
        <v>11.328333333333333</v>
      </c>
      <c r="J232" s="1">
        <v>229</v>
      </c>
      <c r="K232" s="10">
        <f>HDTPEIoriginal!K232/250</f>
        <v>1.22</v>
      </c>
      <c r="L232" s="10">
        <f>HDTPEIoriginal!L232/500</f>
        <v>0.75800000000000001</v>
      </c>
      <c r="M232" s="10">
        <f>HDTPEIoriginal!M232/1500</f>
        <v>0.41466666666666668</v>
      </c>
      <c r="N232" s="10">
        <f>HDTPEIoriginal!N232/1500</f>
        <v>0.36399999999999999</v>
      </c>
      <c r="O232" s="10">
        <f>HDTPEIoriginal!O232/6000</f>
        <v>0.47449999999999998</v>
      </c>
      <c r="P232" s="10">
        <f>HDTPEIoriginal!P232/6000</f>
        <v>0.42333333333333334</v>
      </c>
      <c r="Q232" s="10">
        <f>HDTPEIoriginal!Q232/6000</f>
        <v>0.32466666666666666</v>
      </c>
    </row>
    <row r="233" spans="1:17" ht="15.5">
      <c r="A233" s="1">
        <v>230</v>
      </c>
      <c r="B233" s="9">
        <f>HDTPEIoriginal!B233/50</f>
        <v>10.58</v>
      </c>
      <c r="C233" s="9">
        <f>HDTPEIoriginal!C233/100</f>
        <v>12.53</v>
      </c>
      <c r="D233" s="9">
        <f>HDTPEIoriginal!D233/300</f>
        <v>11.643333333333333</v>
      </c>
      <c r="E233" s="9">
        <f>HDTPEIoriginal!E233/300</f>
        <v>12.133333333333333</v>
      </c>
      <c r="F233" s="9">
        <f>HDTPEIoriginal!F233/1200</f>
        <v>12.250833333333333</v>
      </c>
      <c r="G233" s="9">
        <f>HDTPEIoriginal!G233/1200</f>
        <v>11.9475</v>
      </c>
      <c r="H233" s="9">
        <f>HDTPEIoriginal!H233/1200</f>
        <v>11.504166666666666</v>
      </c>
      <c r="J233" s="1">
        <v>230</v>
      </c>
      <c r="K233" s="10">
        <f>HDTPEIoriginal!K233/250</f>
        <v>0.25600000000000001</v>
      </c>
      <c r="L233" s="10">
        <f>HDTPEIoriginal!L233/500</f>
        <v>0.81200000000000006</v>
      </c>
      <c r="M233" s="10">
        <f>HDTPEIoriginal!M233/1500</f>
        <v>0.66933333333333334</v>
      </c>
      <c r="N233" s="10">
        <f>HDTPEIoriginal!N233/1500</f>
        <v>0.42733333333333334</v>
      </c>
      <c r="O233" s="10">
        <f>HDTPEIoriginal!O233/6000</f>
        <v>0.40816666666666668</v>
      </c>
      <c r="P233" s="10">
        <f>HDTPEIoriginal!P233/6000</f>
        <v>0.37416666666666665</v>
      </c>
      <c r="Q233" s="10">
        <f>HDTPEIoriginal!Q233/6000</f>
        <v>0.35166666666666668</v>
      </c>
    </row>
    <row r="234" spans="1:17" ht="15.5">
      <c r="A234" s="1">
        <v>231</v>
      </c>
      <c r="B234" s="9">
        <f>HDTPEIoriginal!B234/50</f>
        <v>11.9</v>
      </c>
      <c r="C234" s="9">
        <f>HDTPEIoriginal!C234/100</f>
        <v>10.01</v>
      </c>
      <c r="D234" s="9">
        <f>HDTPEIoriginal!D234/300</f>
        <v>12.493333333333334</v>
      </c>
      <c r="E234" s="9">
        <f>HDTPEIoriginal!E234/300</f>
        <v>11.153333333333334</v>
      </c>
      <c r="F234" s="9">
        <f>HDTPEIoriginal!F234/1200</f>
        <v>11.875833333333333</v>
      </c>
      <c r="G234" s="9">
        <f>HDTPEIoriginal!G234/1200</f>
        <v>11.841666666666667</v>
      </c>
      <c r="H234" s="9">
        <f>HDTPEIoriginal!H234/1200</f>
        <v>11.317500000000001</v>
      </c>
      <c r="J234" s="1">
        <v>231</v>
      </c>
      <c r="K234" s="10">
        <f>HDTPEIoriginal!K234/250</f>
        <v>0.46</v>
      </c>
      <c r="L234" s="10">
        <f>HDTPEIoriginal!L234/500</f>
        <v>0.12</v>
      </c>
      <c r="M234" s="10">
        <f>HDTPEIoriginal!M234/1500</f>
        <v>0.38400000000000001</v>
      </c>
      <c r="N234" s="10">
        <f>HDTPEIoriginal!N234/1500</f>
        <v>0.47466666666666668</v>
      </c>
      <c r="O234" s="10">
        <f>HDTPEIoriginal!O234/6000</f>
        <v>0.42749999999999999</v>
      </c>
      <c r="P234" s="10">
        <f>HDTPEIoriginal!P234/6000</f>
        <v>0.44766666666666666</v>
      </c>
      <c r="Q234" s="10">
        <f>HDTPEIoriginal!Q234/6000</f>
        <v>0.34466666666666668</v>
      </c>
    </row>
    <row r="235" spans="1:17" ht="15.5">
      <c r="A235" s="1">
        <v>232</v>
      </c>
      <c r="B235" s="9">
        <f>HDTPEIoriginal!B235/50</f>
        <v>12.94</v>
      </c>
      <c r="C235" s="9">
        <f>HDTPEIoriginal!C235/100</f>
        <v>11.35</v>
      </c>
      <c r="D235" s="9">
        <f>HDTPEIoriginal!D235/300</f>
        <v>12.1</v>
      </c>
      <c r="E235" s="9">
        <f>HDTPEIoriginal!E235/300</f>
        <v>10.936666666666667</v>
      </c>
      <c r="F235" s="9">
        <f>HDTPEIoriginal!F235/1200</f>
        <v>12.39</v>
      </c>
      <c r="G235" s="9">
        <f>HDTPEIoriginal!G235/1200</f>
        <v>11.666666666666666</v>
      </c>
      <c r="H235" s="9">
        <f>HDTPEIoriginal!H235/1200</f>
        <v>11.521666666666667</v>
      </c>
      <c r="J235" s="1">
        <v>232</v>
      </c>
      <c r="K235" s="10">
        <f>HDTPEIoriginal!K235/250</f>
        <v>0.48799999999999999</v>
      </c>
      <c r="L235" s="10">
        <f>HDTPEIoriginal!L235/500</f>
        <v>0.438</v>
      </c>
      <c r="M235" s="10">
        <f>HDTPEIoriginal!M235/1500</f>
        <v>0.56999999999999995</v>
      </c>
      <c r="N235" s="10">
        <f>HDTPEIoriginal!N235/1500</f>
        <v>0.41733333333333333</v>
      </c>
      <c r="O235" s="10">
        <f>HDTPEIoriginal!O235/6000</f>
        <v>0.40200000000000002</v>
      </c>
      <c r="P235" s="10">
        <f>HDTPEIoriginal!P235/6000</f>
        <v>0.36499999999999999</v>
      </c>
      <c r="Q235" s="10">
        <f>HDTPEIoriginal!Q235/6000</f>
        <v>0.39616666666666667</v>
      </c>
    </row>
    <row r="236" spans="1:17" ht="15.5">
      <c r="A236" s="1">
        <v>233</v>
      </c>
      <c r="B236" s="9">
        <f>HDTPEIoriginal!B236/50</f>
        <v>10.42</v>
      </c>
      <c r="C236" s="9">
        <f>HDTPEIoriginal!C236/100</f>
        <v>9.89</v>
      </c>
      <c r="D236" s="9">
        <f>HDTPEIoriginal!D236/300</f>
        <v>12.586666666666666</v>
      </c>
      <c r="E236" s="9">
        <f>HDTPEIoriginal!E236/300</f>
        <v>11.783333333333333</v>
      </c>
      <c r="F236" s="9">
        <f>HDTPEIoriginal!F236/1200</f>
        <v>11.66</v>
      </c>
      <c r="G236" s="9">
        <f>HDTPEIoriginal!G236/1200</f>
        <v>11.897500000000001</v>
      </c>
      <c r="H236" s="9">
        <f>HDTPEIoriginal!H236/1200</f>
        <v>10.926666666666666</v>
      </c>
      <c r="J236" s="1">
        <v>233</v>
      </c>
      <c r="K236" s="10">
        <f>HDTPEIoriginal!K236/250</f>
        <v>0</v>
      </c>
      <c r="L236" s="10">
        <f>HDTPEIoriginal!L236/500</f>
        <v>0.88</v>
      </c>
      <c r="M236" s="10">
        <f>HDTPEIoriginal!M236/1500</f>
        <v>0.30266666666666664</v>
      </c>
      <c r="N236" s="10">
        <f>HDTPEIoriginal!N236/1500</f>
        <v>0.44600000000000001</v>
      </c>
      <c r="O236" s="10">
        <f>HDTPEIoriginal!O236/6000</f>
        <v>0.37733333333333335</v>
      </c>
      <c r="P236" s="10">
        <f>HDTPEIoriginal!P236/6000</f>
        <v>0.44600000000000001</v>
      </c>
      <c r="Q236" s="10">
        <f>HDTPEIoriginal!Q236/6000</f>
        <v>0.33816666666666667</v>
      </c>
    </row>
    <row r="237" spans="1:17" ht="15.5">
      <c r="A237" s="1">
        <v>234</v>
      </c>
      <c r="B237" s="9">
        <f>HDTPEIoriginal!B237/50</f>
        <v>17.32</v>
      </c>
      <c r="C237" s="9">
        <f>HDTPEIoriginal!C237/100</f>
        <v>11.81</v>
      </c>
      <c r="D237" s="9">
        <f>HDTPEIoriginal!D237/300</f>
        <v>11.386666666666667</v>
      </c>
      <c r="E237" s="9">
        <f>HDTPEIoriginal!E237/300</f>
        <v>11.27</v>
      </c>
      <c r="F237" s="9">
        <f>HDTPEIoriginal!F237/1200</f>
        <v>12.186666666666667</v>
      </c>
      <c r="G237" s="9">
        <f>HDTPEIoriginal!G237/1200</f>
        <v>11.403333333333334</v>
      </c>
      <c r="H237" s="9">
        <f>HDTPEIoriginal!H237/1200</f>
        <v>11.585833333333333</v>
      </c>
      <c r="J237" s="1">
        <v>234</v>
      </c>
      <c r="K237" s="10">
        <f>HDTPEIoriginal!K237/250</f>
        <v>8.4000000000000005E-2</v>
      </c>
      <c r="L237" s="10">
        <f>HDTPEIoriginal!L237/500</f>
        <v>0.71199999999999997</v>
      </c>
      <c r="M237" s="10">
        <f>HDTPEIoriginal!M237/1500</f>
        <v>0.65200000000000002</v>
      </c>
      <c r="N237" s="10">
        <f>HDTPEIoriginal!N237/1500</f>
        <v>0.44600000000000001</v>
      </c>
      <c r="O237" s="10">
        <f>HDTPEIoriginal!O237/6000</f>
        <v>0.42499999999999999</v>
      </c>
      <c r="P237" s="10">
        <f>HDTPEIoriginal!P237/6000</f>
        <v>0.41133333333333333</v>
      </c>
      <c r="Q237" s="10">
        <f>HDTPEIoriginal!Q237/6000</f>
        <v>0.36383333333333334</v>
      </c>
    </row>
    <row r="238" spans="1:17" ht="15.5">
      <c r="A238" s="1">
        <v>235</v>
      </c>
      <c r="B238" s="9">
        <f>HDTPEIoriginal!B238/50</f>
        <v>11.26</v>
      </c>
      <c r="C238" s="9">
        <f>HDTPEIoriginal!C238/100</f>
        <v>12.31</v>
      </c>
      <c r="D238" s="9">
        <f>HDTPEIoriginal!D238/300</f>
        <v>12.54</v>
      </c>
      <c r="E238" s="9">
        <f>HDTPEIoriginal!E238/300</f>
        <v>10.683333333333334</v>
      </c>
      <c r="F238" s="9">
        <f>HDTPEIoriginal!F238/1200</f>
        <v>11.395</v>
      </c>
      <c r="G238" s="9">
        <f>HDTPEIoriginal!G238/1200</f>
        <v>11.435</v>
      </c>
      <c r="H238" s="9">
        <f>HDTPEIoriginal!H238/1200</f>
        <v>10.934166666666666</v>
      </c>
      <c r="J238" s="1">
        <v>235</v>
      </c>
      <c r="K238" s="10">
        <f>HDTPEIoriginal!K238/250</f>
        <v>0.68400000000000005</v>
      </c>
      <c r="L238" s="10">
        <f>HDTPEIoriginal!L238/500</f>
        <v>0.58599999999999997</v>
      </c>
      <c r="M238" s="10">
        <f>HDTPEIoriginal!M238/1500</f>
        <v>0.36133333333333334</v>
      </c>
      <c r="N238" s="10">
        <f>HDTPEIoriginal!N238/1500</f>
        <v>0.48466666666666669</v>
      </c>
      <c r="O238" s="10">
        <f>HDTPEIoriginal!O238/6000</f>
        <v>0.36433333333333334</v>
      </c>
      <c r="P238" s="10">
        <f>HDTPEIoriginal!P238/6000</f>
        <v>0.41183333333333333</v>
      </c>
      <c r="Q238" s="10">
        <f>HDTPEIoriginal!Q238/6000</f>
        <v>0.34416666666666668</v>
      </c>
    </row>
    <row r="239" spans="1:17" ht="15.5">
      <c r="A239" s="1">
        <v>236</v>
      </c>
      <c r="B239" s="9">
        <f>HDTPEIoriginal!B239/50</f>
        <v>5.32</v>
      </c>
      <c r="C239" s="9">
        <f>HDTPEIoriginal!C239/100</f>
        <v>13.03</v>
      </c>
      <c r="D239" s="9">
        <f>HDTPEIoriginal!D239/300</f>
        <v>11.366666666666667</v>
      </c>
      <c r="E239" s="9">
        <f>HDTPEIoriginal!E239/300</f>
        <v>11.78</v>
      </c>
      <c r="F239" s="9">
        <f>HDTPEIoriginal!F239/1200</f>
        <v>11.8725</v>
      </c>
      <c r="G239" s="9">
        <f>HDTPEIoriginal!G239/1200</f>
        <v>11.201666666666666</v>
      </c>
      <c r="H239" s="9">
        <f>HDTPEIoriginal!H239/1200</f>
        <v>11.030833333333334</v>
      </c>
      <c r="J239" s="1">
        <v>236</v>
      </c>
      <c r="K239" s="10">
        <f>HDTPEIoriginal!K239/250</f>
        <v>0</v>
      </c>
      <c r="L239" s="10">
        <f>HDTPEIoriginal!L239/500</f>
        <v>0.50800000000000001</v>
      </c>
      <c r="M239" s="10">
        <f>HDTPEIoriginal!M239/1500</f>
        <v>0.22066666666666668</v>
      </c>
      <c r="N239" s="10">
        <f>HDTPEIoriginal!N239/1500</f>
        <v>0.30133333333333334</v>
      </c>
      <c r="O239" s="10">
        <f>HDTPEIoriginal!O239/6000</f>
        <v>0.32433333333333331</v>
      </c>
      <c r="P239" s="10">
        <f>HDTPEIoriginal!P239/6000</f>
        <v>0.35199999999999998</v>
      </c>
      <c r="Q239" s="10">
        <f>HDTPEIoriginal!Q239/6000</f>
        <v>0.29899999999999999</v>
      </c>
    </row>
    <row r="240" spans="1:17" ht="15.5">
      <c r="A240" s="1">
        <v>237</v>
      </c>
      <c r="B240" s="9">
        <f>HDTPEIoriginal!B240/50</f>
        <v>4.22</v>
      </c>
      <c r="C240" s="9">
        <f>HDTPEIoriginal!C240/100</f>
        <v>9.9700000000000006</v>
      </c>
      <c r="D240" s="9">
        <f>HDTPEIoriginal!D240/300</f>
        <v>10.63</v>
      </c>
      <c r="E240" s="9">
        <f>HDTPEIoriginal!E240/300</f>
        <v>10.466666666666667</v>
      </c>
      <c r="F240" s="9">
        <f>HDTPEIoriginal!F240/1200</f>
        <v>11.381666666666666</v>
      </c>
      <c r="G240" s="9">
        <f>HDTPEIoriginal!G240/1200</f>
        <v>11.4</v>
      </c>
      <c r="H240" s="9">
        <f>HDTPEIoriginal!H240/1200</f>
        <v>10.816666666666666</v>
      </c>
      <c r="J240" s="1">
        <v>237</v>
      </c>
      <c r="K240" s="10">
        <f>HDTPEIoriginal!K240/250</f>
        <v>0</v>
      </c>
      <c r="L240" s="10">
        <f>HDTPEIoriginal!L240/500</f>
        <v>0.55200000000000005</v>
      </c>
      <c r="M240" s="10">
        <f>HDTPEIoriginal!M240/1500</f>
        <v>0.43933333333333335</v>
      </c>
      <c r="N240" s="10">
        <f>HDTPEIoriginal!N240/1500</f>
        <v>0.28733333333333333</v>
      </c>
      <c r="O240" s="10">
        <f>HDTPEIoriginal!O240/6000</f>
        <v>0.35316666666666668</v>
      </c>
      <c r="P240" s="10">
        <f>HDTPEIoriginal!P240/6000</f>
        <v>0.38833333333333331</v>
      </c>
      <c r="Q240" s="10">
        <f>HDTPEIoriginal!Q240/6000</f>
        <v>0.38383333333333336</v>
      </c>
    </row>
    <row r="241" spans="1:17" ht="15.5">
      <c r="A241" s="1">
        <v>238</v>
      </c>
      <c r="B241" s="9">
        <f>HDTPEIoriginal!B241/50</f>
        <v>5.14</v>
      </c>
      <c r="C241" s="9">
        <f>HDTPEIoriginal!C241/100</f>
        <v>10.99</v>
      </c>
      <c r="D241" s="9">
        <f>HDTPEIoriginal!D241/300</f>
        <v>11.446666666666667</v>
      </c>
      <c r="E241" s="9">
        <f>HDTPEIoriginal!E241/300</f>
        <v>10.126666666666667</v>
      </c>
      <c r="F241" s="9">
        <f>HDTPEIoriginal!F241/1200</f>
        <v>11.57</v>
      </c>
      <c r="G241" s="9">
        <f>HDTPEIoriginal!G241/1200</f>
        <v>11.129166666666666</v>
      </c>
      <c r="H241" s="9">
        <f>HDTPEIoriginal!H241/1200</f>
        <v>10.94</v>
      </c>
      <c r="J241" s="1">
        <v>238</v>
      </c>
      <c r="K241" s="10">
        <f>HDTPEIoriginal!K241/250</f>
        <v>0.64800000000000002</v>
      </c>
      <c r="L241" s="10">
        <f>HDTPEIoriginal!L241/500</f>
        <v>0.98</v>
      </c>
      <c r="M241" s="10">
        <f>HDTPEIoriginal!M241/1500</f>
        <v>0.29933333333333334</v>
      </c>
      <c r="N241" s="10">
        <f>HDTPEIoriginal!N241/1500</f>
        <v>0.35933333333333334</v>
      </c>
      <c r="O241" s="10">
        <f>HDTPEIoriginal!O241/6000</f>
        <v>0.40116666666666667</v>
      </c>
      <c r="P241" s="10">
        <f>HDTPEIoriginal!P241/6000</f>
        <v>0.38283333333333336</v>
      </c>
      <c r="Q241" s="10">
        <f>HDTPEIoriginal!Q241/6000</f>
        <v>0.31516666666666665</v>
      </c>
    </row>
    <row r="242" spans="1:17" ht="15.5">
      <c r="A242" s="1">
        <v>239</v>
      </c>
      <c r="B242" s="9">
        <f>HDTPEIoriginal!B242/50</f>
        <v>9.5399999999999991</v>
      </c>
      <c r="C242" s="9">
        <f>HDTPEIoriginal!C242/100</f>
        <v>10.88</v>
      </c>
      <c r="D242" s="9">
        <f>HDTPEIoriginal!D242/300</f>
        <v>11.053333333333333</v>
      </c>
      <c r="E242" s="9">
        <f>HDTPEIoriginal!E242/300</f>
        <v>10.173333333333334</v>
      </c>
      <c r="F242" s="9">
        <f>HDTPEIoriginal!F242/1200</f>
        <v>11.543333333333333</v>
      </c>
      <c r="G242" s="9">
        <f>HDTPEIoriginal!G242/1200</f>
        <v>11.235833333333334</v>
      </c>
      <c r="H242" s="9">
        <f>HDTPEIoriginal!H242/1200</f>
        <v>10.949166666666667</v>
      </c>
      <c r="J242" s="1">
        <v>239</v>
      </c>
      <c r="K242" s="10">
        <f>HDTPEIoriginal!K242/250</f>
        <v>0</v>
      </c>
      <c r="L242" s="10">
        <f>HDTPEIoriginal!L242/500</f>
        <v>0.65800000000000003</v>
      </c>
      <c r="M242" s="10">
        <f>HDTPEIoriginal!M242/1500</f>
        <v>0.28666666666666668</v>
      </c>
      <c r="N242" s="10">
        <f>HDTPEIoriginal!N242/1500</f>
        <v>0.32266666666666666</v>
      </c>
      <c r="O242" s="10">
        <f>HDTPEIoriginal!O242/6000</f>
        <v>0.38600000000000001</v>
      </c>
      <c r="P242" s="10">
        <f>HDTPEIoriginal!P242/6000</f>
        <v>0.32983333333333331</v>
      </c>
      <c r="Q242" s="10">
        <f>HDTPEIoriginal!Q242/6000</f>
        <v>0.28416666666666668</v>
      </c>
    </row>
    <row r="243" spans="1:17" ht="15.5">
      <c r="A243" s="1">
        <v>240</v>
      </c>
      <c r="B243" s="9">
        <f>HDTPEIoriginal!B243/50</f>
        <v>1.38</v>
      </c>
      <c r="C243" s="9">
        <f>HDTPEIoriginal!C243/100</f>
        <v>11.94</v>
      </c>
      <c r="D243" s="9">
        <f>HDTPEIoriginal!D243/300</f>
        <v>11.15</v>
      </c>
      <c r="E243" s="9">
        <f>HDTPEIoriginal!E243/300</f>
        <v>11.403333333333334</v>
      </c>
      <c r="F243" s="9">
        <f>HDTPEIoriginal!F243/1200</f>
        <v>11.750833333333333</v>
      </c>
      <c r="G243" s="9">
        <f>HDTPEIoriginal!G243/1200</f>
        <v>11.1275</v>
      </c>
      <c r="H243" s="9">
        <f>HDTPEIoriginal!H243/1200</f>
        <v>10.824166666666667</v>
      </c>
      <c r="J243" s="1">
        <v>240</v>
      </c>
      <c r="K243" s="10">
        <f>HDTPEIoriginal!K243/250</f>
        <v>1.476</v>
      </c>
      <c r="L243" s="10">
        <f>HDTPEIoriginal!L243/500</f>
        <v>0.222</v>
      </c>
      <c r="M243" s="10">
        <f>HDTPEIoriginal!M243/1500</f>
        <v>0.37333333333333335</v>
      </c>
      <c r="N243" s="10">
        <f>HDTPEIoriginal!N243/1500</f>
        <v>0.38266666666666665</v>
      </c>
      <c r="O243" s="10">
        <f>HDTPEIoriginal!O243/6000</f>
        <v>0.46400000000000002</v>
      </c>
      <c r="P243" s="10">
        <f>HDTPEIoriginal!P243/6000</f>
        <v>0.32900000000000001</v>
      </c>
      <c r="Q243" s="10">
        <f>HDTPEIoriginal!Q243/6000</f>
        <v>0.39516666666666667</v>
      </c>
    </row>
    <row r="244" spans="1:17" ht="15.5">
      <c r="A244" s="1">
        <v>241</v>
      </c>
      <c r="B244" s="9">
        <f>HDTPEIoriginal!B244/50</f>
        <v>16.32</v>
      </c>
      <c r="C244" s="9">
        <f>HDTPEIoriginal!C244/100</f>
        <v>11.71</v>
      </c>
      <c r="D244" s="9">
        <f>HDTPEIoriginal!D244/300</f>
        <v>11.243333333333334</v>
      </c>
      <c r="E244" s="9">
        <f>HDTPEIoriginal!E244/300</f>
        <v>10.506666666666666</v>
      </c>
      <c r="F244" s="9">
        <f>HDTPEIoriginal!F244/1200</f>
        <v>11.205833333333333</v>
      </c>
      <c r="G244" s="9">
        <f>HDTPEIoriginal!G244/1200</f>
        <v>11.114166666666666</v>
      </c>
      <c r="H244" s="9">
        <f>HDTPEIoriginal!H244/1200</f>
        <v>10.6625</v>
      </c>
      <c r="J244" s="1">
        <v>241</v>
      </c>
      <c r="K244" s="10">
        <f>HDTPEIoriginal!K244/250</f>
        <v>0</v>
      </c>
      <c r="L244" s="10">
        <f>HDTPEIoriginal!L244/500</f>
        <v>1.014</v>
      </c>
      <c r="M244" s="10">
        <f>HDTPEIoriginal!M244/1500</f>
        <v>0.56533333333333335</v>
      </c>
      <c r="N244" s="10">
        <f>HDTPEIoriginal!N244/1500</f>
        <v>0.34</v>
      </c>
      <c r="O244" s="10">
        <f>HDTPEIoriginal!O244/6000</f>
        <v>0.34949999999999998</v>
      </c>
      <c r="P244" s="10">
        <f>HDTPEIoriginal!P244/6000</f>
        <v>0.31733333333333336</v>
      </c>
      <c r="Q244" s="10">
        <f>HDTPEIoriginal!Q244/6000</f>
        <v>0.28050000000000003</v>
      </c>
    </row>
    <row r="245" spans="1:17" ht="15.5">
      <c r="A245" s="1">
        <v>242</v>
      </c>
      <c r="B245" s="9">
        <f>HDTPEIoriginal!B245/50</f>
        <v>14.28</v>
      </c>
      <c r="C245" s="9">
        <f>HDTPEIoriginal!C245/100</f>
        <v>8.86</v>
      </c>
      <c r="D245" s="9">
        <f>HDTPEIoriginal!D245/300</f>
        <v>11.523333333333333</v>
      </c>
      <c r="E245" s="9">
        <f>HDTPEIoriginal!E245/300</f>
        <v>10.686666666666667</v>
      </c>
      <c r="F245" s="9">
        <f>HDTPEIoriginal!F245/1200</f>
        <v>11.02</v>
      </c>
      <c r="G245" s="9">
        <f>HDTPEIoriginal!G245/1200</f>
        <v>11.01</v>
      </c>
      <c r="H245" s="9">
        <f>HDTPEIoriginal!H245/1200</f>
        <v>10.561666666666667</v>
      </c>
      <c r="J245" s="1">
        <v>242</v>
      </c>
      <c r="K245" s="10">
        <f>HDTPEIoriginal!K245/250</f>
        <v>1.1160000000000001</v>
      </c>
      <c r="L245" s="10">
        <f>HDTPEIoriginal!L245/500</f>
        <v>0.71</v>
      </c>
      <c r="M245" s="10">
        <f>HDTPEIoriginal!M245/1500</f>
        <v>0.50866666666666671</v>
      </c>
      <c r="N245" s="10">
        <f>HDTPEIoriginal!N245/1500</f>
        <v>0.25666666666666665</v>
      </c>
      <c r="O245" s="10">
        <f>HDTPEIoriginal!O245/6000</f>
        <v>0.34366666666666668</v>
      </c>
      <c r="P245" s="10">
        <f>HDTPEIoriginal!P245/6000</f>
        <v>0.35649999999999998</v>
      </c>
      <c r="Q245" s="10">
        <f>HDTPEIoriginal!Q245/6000</f>
        <v>0.38583333333333331</v>
      </c>
    </row>
    <row r="246" spans="1:17" ht="15.5">
      <c r="A246" s="1">
        <v>243</v>
      </c>
      <c r="B246" s="9">
        <f>HDTPEIoriginal!B246/50</f>
        <v>10.14</v>
      </c>
      <c r="C246" s="9">
        <f>HDTPEIoriginal!C246/100</f>
        <v>9.57</v>
      </c>
      <c r="D246" s="9">
        <f>HDTPEIoriginal!D246/300</f>
        <v>11.31</v>
      </c>
      <c r="E246" s="9">
        <f>HDTPEIoriginal!E246/300</f>
        <v>10.616666666666667</v>
      </c>
      <c r="F246" s="9">
        <f>HDTPEIoriginal!F246/1200</f>
        <v>10.894166666666667</v>
      </c>
      <c r="G246" s="9">
        <f>HDTPEIoriginal!G246/1200</f>
        <v>11.235833333333334</v>
      </c>
      <c r="H246" s="9">
        <f>HDTPEIoriginal!H246/1200</f>
        <v>10.425000000000001</v>
      </c>
      <c r="J246" s="1">
        <v>243</v>
      </c>
      <c r="K246" s="10">
        <f>HDTPEIoriginal!K246/250</f>
        <v>1.1279999999999999</v>
      </c>
      <c r="L246" s="10">
        <f>HDTPEIoriginal!L246/500</f>
        <v>0.72</v>
      </c>
      <c r="M246" s="10">
        <f>HDTPEIoriginal!M246/1500</f>
        <v>0.36333333333333334</v>
      </c>
      <c r="N246" s="10">
        <f>HDTPEIoriginal!N246/1500</f>
        <v>2E-3</v>
      </c>
      <c r="O246" s="10">
        <f>HDTPEIoriginal!O246/6000</f>
        <v>0.35733333333333334</v>
      </c>
      <c r="P246" s="10">
        <f>HDTPEIoriginal!P246/6000</f>
        <v>0.32200000000000001</v>
      </c>
      <c r="Q246" s="10">
        <f>HDTPEIoriginal!Q246/6000</f>
        <v>0.34116666666666667</v>
      </c>
    </row>
    <row r="247" spans="1:17" ht="15.5">
      <c r="A247" s="1">
        <v>244</v>
      </c>
      <c r="B247" s="9">
        <f>HDTPEIoriginal!B247/50</f>
        <v>10.66</v>
      </c>
      <c r="C247" s="9">
        <f>HDTPEIoriginal!C247/100</f>
        <v>9.01</v>
      </c>
      <c r="D247" s="9">
        <f>HDTPEIoriginal!D247/300</f>
        <v>10.356666666666667</v>
      </c>
      <c r="E247" s="9">
        <f>HDTPEIoriginal!E247/300</f>
        <v>9.7666666666666675</v>
      </c>
      <c r="F247" s="9">
        <f>HDTPEIoriginal!F247/1200</f>
        <v>10.765000000000001</v>
      </c>
      <c r="G247" s="9">
        <f>HDTPEIoriginal!G247/1200</f>
        <v>10.98</v>
      </c>
      <c r="H247" s="9">
        <f>HDTPEIoriginal!H247/1200</f>
        <v>10.645833333333334</v>
      </c>
      <c r="J247" s="1">
        <v>244</v>
      </c>
      <c r="K247" s="10">
        <f>HDTPEIoriginal!K247/250</f>
        <v>0.54800000000000004</v>
      </c>
      <c r="L247" s="10">
        <f>HDTPEIoriginal!L247/500</f>
        <v>0.16400000000000001</v>
      </c>
      <c r="M247" s="10">
        <f>HDTPEIoriginal!M247/1500</f>
        <v>0.378</v>
      </c>
      <c r="N247" s="10">
        <f>HDTPEIoriginal!N247/1500</f>
        <v>0.34399999999999997</v>
      </c>
      <c r="O247" s="10">
        <f>HDTPEIoriginal!O247/6000</f>
        <v>0.33100000000000002</v>
      </c>
      <c r="P247" s="10">
        <f>HDTPEIoriginal!P247/6000</f>
        <v>0.34383333333333332</v>
      </c>
      <c r="Q247" s="10">
        <f>HDTPEIoriginal!Q247/6000</f>
        <v>0.28999999999999998</v>
      </c>
    </row>
    <row r="248" spans="1:17" ht="15.5">
      <c r="A248" s="1">
        <v>245</v>
      </c>
      <c r="B248" s="9">
        <f>HDTPEIoriginal!B248/50</f>
        <v>6.68</v>
      </c>
      <c r="C248" s="9">
        <f>HDTPEIoriginal!C248/100</f>
        <v>9.25</v>
      </c>
      <c r="D248" s="9">
        <f>HDTPEIoriginal!D248/300</f>
        <v>10.456666666666667</v>
      </c>
      <c r="E248" s="9">
        <f>HDTPEIoriginal!E248/300</f>
        <v>10.176666666666666</v>
      </c>
      <c r="F248" s="9">
        <f>HDTPEIoriginal!F248/1200</f>
        <v>10.601666666666667</v>
      </c>
      <c r="G248" s="9">
        <f>HDTPEIoriginal!G248/1200</f>
        <v>10.766666666666667</v>
      </c>
      <c r="H248" s="9">
        <f>HDTPEIoriginal!H248/1200</f>
        <v>10.205833333333333</v>
      </c>
      <c r="J248" s="1">
        <v>245</v>
      </c>
      <c r="K248" s="10">
        <f>HDTPEIoriginal!K248/250</f>
        <v>0.248</v>
      </c>
      <c r="L248" s="10">
        <f>HDTPEIoriginal!L248/500</f>
        <v>0.84599999999999997</v>
      </c>
      <c r="M248" s="10">
        <f>HDTPEIoriginal!M248/1500</f>
        <v>0.47466666666666668</v>
      </c>
      <c r="N248" s="10">
        <f>HDTPEIoriginal!N248/1500</f>
        <v>0.49399999999999999</v>
      </c>
      <c r="O248" s="10">
        <f>HDTPEIoriginal!O248/6000</f>
        <v>0.31866666666666665</v>
      </c>
      <c r="P248" s="10">
        <f>HDTPEIoriginal!P248/6000</f>
        <v>0.40083333333333332</v>
      </c>
      <c r="Q248" s="10">
        <f>HDTPEIoriginal!Q248/6000</f>
        <v>0.30966666666666665</v>
      </c>
    </row>
    <row r="249" spans="1:17" ht="15.5">
      <c r="A249" s="1">
        <v>246</v>
      </c>
      <c r="B249" s="9">
        <f>HDTPEIoriginal!B249/50</f>
        <v>7.08</v>
      </c>
      <c r="C249" s="9">
        <f>HDTPEIoriginal!C249/100</f>
        <v>12.44</v>
      </c>
      <c r="D249" s="9">
        <f>HDTPEIoriginal!D249/300</f>
        <v>10.136666666666667</v>
      </c>
      <c r="E249" s="9">
        <f>HDTPEIoriginal!E249/300</f>
        <v>9.7233333333333327</v>
      </c>
      <c r="F249" s="9">
        <f>HDTPEIoriginal!F249/1200</f>
        <v>10.610833333333334</v>
      </c>
      <c r="G249" s="9">
        <f>HDTPEIoriginal!G249/1200</f>
        <v>10.555833333333334</v>
      </c>
      <c r="H249" s="9">
        <f>HDTPEIoriginal!H249/1200</f>
        <v>10.474166666666667</v>
      </c>
      <c r="J249" s="1">
        <v>246</v>
      </c>
      <c r="K249" s="10">
        <f>HDTPEIoriginal!K249/250</f>
        <v>5.1999999999999998E-2</v>
      </c>
      <c r="L249" s="10">
        <f>HDTPEIoriginal!L249/500</f>
        <v>0.56999999999999995</v>
      </c>
      <c r="M249" s="10">
        <f>HDTPEIoriginal!M249/1500</f>
        <v>0.24</v>
      </c>
      <c r="N249" s="10">
        <f>HDTPEIoriginal!N249/1500</f>
        <v>0.24466666666666667</v>
      </c>
      <c r="O249" s="10">
        <f>HDTPEIoriginal!O249/6000</f>
        <v>0.3725</v>
      </c>
      <c r="P249" s="10">
        <f>HDTPEIoriginal!P249/6000</f>
        <v>0.37316666666666665</v>
      </c>
      <c r="Q249" s="10">
        <f>HDTPEIoriginal!Q249/6000</f>
        <v>0.29683333333333334</v>
      </c>
    </row>
    <row r="250" spans="1:17" ht="15.5">
      <c r="A250" s="1">
        <v>247</v>
      </c>
      <c r="B250" s="9">
        <f>HDTPEIoriginal!B250/50</f>
        <v>9.36</v>
      </c>
      <c r="C250" s="9">
        <f>HDTPEIoriginal!C250/100</f>
        <v>8.0500000000000007</v>
      </c>
      <c r="D250" s="9">
        <f>HDTPEIoriginal!D250/300</f>
        <v>10.853333333333333</v>
      </c>
      <c r="E250" s="9">
        <f>HDTPEIoriginal!E250/300</f>
        <v>10.876666666666667</v>
      </c>
      <c r="F250" s="9">
        <f>HDTPEIoriginal!F250/1200</f>
        <v>10.314166666666667</v>
      </c>
      <c r="G250" s="9">
        <f>HDTPEIoriginal!G250/1200</f>
        <v>10.5975</v>
      </c>
      <c r="H250" s="9">
        <f>HDTPEIoriginal!H250/1200</f>
        <v>9.9541666666666675</v>
      </c>
      <c r="J250" s="1">
        <v>247</v>
      </c>
      <c r="K250" s="10">
        <f>HDTPEIoriginal!K250/250</f>
        <v>0.152</v>
      </c>
      <c r="L250" s="10">
        <f>HDTPEIoriginal!L250/500</f>
        <v>0.59799999999999998</v>
      </c>
      <c r="M250" s="10">
        <f>HDTPEIoriginal!M250/1500</f>
        <v>0.20599999999999999</v>
      </c>
      <c r="N250" s="10">
        <f>HDTPEIoriginal!N250/1500</f>
        <v>0.36599999999999999</v>
      </c>
      <c r="O250" s="10">
        <f>HDTPEIoriginal!O250/6000</f>
        <v>0.29033333333333333</v>
      </c>
      <c r="P250" s="10">
        <f>HDTPEIoriginal!P250/6000</f>
        <v>0.35183333333333333</v>
      </c>
      <c r="Q250" s="10">
        <f>HDTPEIoriginal!Q250/6000</f>
        <v>0.31466666666666665</v>
      </c>
    </row>
    <row r="251" spans="1:17" ht="15.5">
      <c r="A251" s="1">
        <v>248</v>
      </c>
      <c r="B251" s="9">
        <f>HDTPEIoriginal!B251/50</f>
        <v>8.18</v>
      </c>
      <c r="C251" s="9">
        <f>HDTPEIoriginal!C251/100</f>
        <v>12.66</v>
      </c>
      <c r="D251" s="9">
        <f>HDTPEIoriginal!D251/300</f>
        <v>9.9166666666666661</v>
      </c>
      <c r="E251" s="9">
        <f>HDTPEIoriginal!E251/300</f>
        <v>10.233333333333333</v>
      </c>
      <c r="F251" s="9">
        <f>HDTPEIoriginal!F251/1200</f>
        <v>10.466666666666667</v>
      </c>
      <c r="G251" s="9">
        <f>HDTPEIoriginal!G251/1200</f>
        <v>10.237500000000001</v>
      </c>
      <c r="H251" s="9">
        <f>HDTPEIoriginal!H251/1200</f>
        <v>10.201666666666666</v>
      </c>
      <c r="J251" s="1">
        <v>248</v>
      </c>
      <c r="K251" s="10">
        <f>HDTPEIoriginal!K251/250</f>
        <v>1.488</v>
      </c>
      <c r="L251" s="10">
        <f>HDTPEIoriginal!L251/500</f>
        <v>0.28799999999999998</v>
      </c>
      <c r="M251" s="10">
        <f>HDTPEIoriginal!M251/1500</f>
        <v>0.39266666666666666</v>
      </c>
      <c r="N251" s="10">
        <f>HDTPEIoriginal!N251/1500</f>
        <v>0.37266666666666665</v>
      </c>
      <c r="O251" s="10">
        <f>HDTPEIoriginal!O251/6000</f>
        <v>0.32766666666666666</v>
      </c>
      <c r="P251" s="10">
        <f>HDTPEIoriginal!P251/6000</f>
        <v>0.34899999999999998</v>
      </c>
      <c r="Q251" s="10">
        <f>HDTPEIoriginal!Q251/6000</f>
        <v>0.36499999999999999</v>
      </c>
    </row>
    <row r="252" spans="1:17" ht="15.5">
      <c r="A252" s="1">
        <v>249</v>
      </c>
      <c r="B252" s="9">
        <f>HDTPEIoriginal!B252/50</f>
        <v>10.66</v>
      </c>
      <c r="C252" s="9">
        <f>HDTPEIoriginal!C252/100</f>
        <v>10.48</v>
      </c>
      <c r="D252" s="9">
        <f>HDTPEIoriginal!D252/300</f>
        <v>9.9333333333333336</v>
      </c>
      <c r="E252" s="9">
        <f>HDTPEIoriginal!E252/300</f>
        <v>10.01</v>
      </c>
      <c r="F252" s="9">
        <f>HDTPEIoriginal!F252/1200</f>
        <v>10.208333333333334</v>
      </c>
      <c r="G252" s="9">
        <f>HDTPEIoriginal!G252/1200</f>
        <v>10.79</v>
      </c>
      <c r="H252" s="9">
        <f>HDTPEIoriginal!H252/1200</f>
        <v>9.9408333333333339</v>
      </c>
      <c r="J252" s="1">
        <v>249</v>
      </c>
      <c r="K252" s="10">
        <f>HDTPEIoriginal!K252/250</f>
        <v>1.6279999999999999</v>
      </c>
      <c r="L252" s="10">
        <f>HDTPEIoriginal!L252/500</f>
        <v>0.23400000000000001</v>
      </c>
      <c r="M252" s="10">
        <f>HDTPEIoriginal!M252/1500</f>
        <v>0.41066666666666668</v>
      </c>
      <c r="N252" s="10">
        <f>HDTPEIoriginal!N252/1500</f>
        <v>0.31066666666666665</v>
      </c>
      <c r="O252" s="10">
        <f>HDTPEIoriginal!O252/6000</f>
        <v>0.35066666666666668</v>
      </c>
      <c r="P252" s="10">
        <f>HDTPEIoriginal!P252/6000</f>
        <v>0.32150000000000001</v>
      </c>
      <c r="Q252" s="10">
        <f>HDTPEIoriginal!Q252/6000</f>
        <v>0.29366666666666669</v>
      </c>
    </row>
    <row r="253" spans="1:17" ht="15.5">
      <c r="A253" s="1">
        <v>250</v>
      </c>
      <c r="B253" s="9">
        <f>HDTPEIoriginal!B253/50</f>
        <v>9.7799999999999994</v>
      </c>
      <c r="C253" s="9">
        <f>HDTPEIoriginal!C253/100</f>
        <v>10.79</v>
      </c>
      <c r="D253" s="9">
        <f>HDTPEIoriginal!D253/300</f>
        <v>9.2899999999999991</v>
      </c>
      <c r="E253" s="9">
        <f>HDTPEIoriginal!E253/300</f>
        <v>9.61</v>
      </c>
      <c r="F253" s="9">
        <f>HDTPEIoriginal!F253/1200</f>
        <v>10.2125</v>
      </c>
      <c r="G253" s="9">
        <f>HDTPEIoriginal!G253/1200</f>
        <v>10.3</v>
      </c>
      <c r="H253" s="9">
        <f>HDTPEIoriginal!H253/1200</f>
        <v>9.9441666666666659</v>
      </c>
      <c r="J253" s="1">
        <v>250</v>
      </c>
      <c r="K253" s="10">
        <f>HDTPEIoriginal!K253/250</f>
        <v>0.18</v>
      </c>
      <c r="L253" s="10">
        <f>HDTPEIoriginal!L253/500</f>
        <v>4.2000000000000003E-2</v>
      </c>
      <c r="M253" s="10">
        <f>HDTPEIoriginal!M253/1500</f>
        <v>0.35666666666666669</v>
      </c>
      <c r="N253" s="10">
        <f>HDTPEIoriginal!N253/1500</f>
        <v>0.37466666666666665</v>
      </c>
      <c r="O253" s="10">
        <f>HDTPEIoriginal!O253/6000</f>
        <v>0.29983333333333334</v>
      </c>
      <c r="P253" s="10">
        <f>HDTPEIoriginal!P253/6000</f>
        <v>0.33300000000000002</v>
      </c>
      <c r="Q253" s="10">
        <f>HDTPEIoriginal!Q253/6000</f>
        <v>0.33550000000000002</v>
      </c>
    </row>
    <row r="254" spans="1:17" ht="15.5">
      <c r="A254" s="1">
        <v>251</v>
      </c>
      <c r="B254" s="9">
        <f>HDTPEIoriginal!B254/50</f>
        <v>9.36</v>
      </c>
      <c r="C254" s="9">
        <f>HDTPEIoriginal!C254/100</f>
        <v>8.73</v>
      </c>
      <c r="D254" s="9">
        <f>HDTPEIoriginal!D254/300</f>
        <v>10.363333333333333</v>
      </c>
      <c r="E254" s="9">
        <f>HDTPEIoriginal!E254/300</f>
        <v>9.836666666666666</v>
      </c>
      <c r="F254" s="9">
        <f>HDTPEIoriginal!F254/1200</f>
        <v>10.295833333333333</v>
      </c>
      <c r="G254" s="9">
        <f>HDTPEIoriginal!G254/1200</f>
        <v>10.351666666666667</v>
      </c>
      <c r="H254" s="9">
        <f>HDTPEIoriginal!H254/1200</f>
        <v>9.9458333333333329</v>
      </c>
      <c r="J254" s="1">
        <v>251</v>
      </c>
      <c r="K254" s="10">
        <f>HDTPEIoriginal!K254/250</f>
        <v>0.624</v>
      </c>
      <c r="L254" s="10">
        <f>HDTPEIoriginal!L254/500</f>
        <v>0.47199999999999998</v>
      </c>
      <c r="M254" s="10">
        <f>HDTPEIoriginal!M254/1500</f>
        <v>0.43533333333333335</v>
      </c>
      <c r="N254" s="10">
        <f>HDTPEIoriginal!N254/1500</f>
        <v>0.36866666666666664</v>
      </c>
      <c r="O254" s="10">
        <f>HDTPEIoriginal!O254/6000</f>
        <v>0.29566666666666669</v>
      </c>
      <c r="P254" s="10">
        <f>HDTPEIoriginal!P254/6000</f>
        <v>0.35133333333333333</v>
      </c>
      <c r="Q254" s="10">
        <f>HDTPEIoriginal!Q254/6000</f>
        <v>0.27966666666666667</v>
      </c>
    </row>
    <row r="255" spans="1:17" ht="15.5">
      <c r="A255" s="1">
        <v>252</v>
      </c>
      <c r="B255" s="9">
        <f>HDTPEIoriginal!B255/50</f>
        <v>10</v>
      </c>
      <c r="C255" s="9">
        <f>HDTPEIoriginal!C255/100</f>
        <v>11.06</v>
      </c>
      <c r="D255" s="9">
        <f>HDTPEIoriginal!D255/300</f>
        <v>9.1266666666666669</v>
      </c>
      <c r="E255" s="9">
        <f>HDTPEIoriginal!E255/300</f>
        <v>11.176666666666666</v>
      </c>
      <c r="F255" s="9">
        <f>HDTPEIoriginal!F255/1200</f>
        <v>10.511666666666667</v>
      </c>
      <c r="G255" s="9">
        <f>HDTPEIoriginal!G255/1200</f>
        <v>9.9608333333333334</v>
      </c>
      <c r="H255" s="9">
        <f>HDTPEIoriginal!H255/1200</f>
        <v>10.338333333333333</v>
      </c>
      <c r="J255" s="1">
        <v>252</v>
      </c>
      <c r="K255" s="10">
        <f>HDTPEIoriginal!K255/250</f>
        <v>0.252</v>
      </c>
      <c r="L255" s="10">
        <f>HDTPEIoriginal!L255/500</f>
        <v>0.34399999999999997</v>
      </c>
      <c r="M255" s="10">
        <f>HDTPEIoriginal!M255/1500</f>
        <v>0.24199999999999999</v>
      </c>
      <c r="N255" s="10">
        <f>HDTPEIoriginal!N255/1500</f>
        <v>0.28000000000000003</v>
      </c>
      <c r="O255" s="10">
        <f>HDTPEIoriginal!O255/6000</f>
        <v>0.38116666666666665</v>
      </c>
      <c r="P255" s="10">
        <f>HDTPEIoriginal!P255/6000</f>
        <v>0.33533333333333332</v>
      </c>
      <c r="Q255" s="10">
        <f>HDTPEIoriginal!Q255/6000</f>
        <v>0.30649999999999999</v>
      </c>
    </row>
    <row r="256" spans="1:17" ht="15.5">
      <c r="A256" s="1">
        <v>253</v>
      </c>
      <c r="B256" s="9">
        <f>HDTPEIoriginal!B256/50</f>
        <v>8.64</v>
      </c>
      <c r="C256" s="9">
        <f>HDTPEIoriginal!C256/100</f>
        <v>8.3800000000000008</v>
      </c>
      <c r="D256" s="9">
        <f>HDTPEIoriginal!D256/300</f>
        <v>9.1933333333333334</v>
      </c>
      <c r="E256" s="9">
        <f>HDTPEIoriginal!E256/300</f>
        <v>9.7033333333333331</v>
      </c>
      <c r="F256" s="9">
        <f>HDTPEIoriginal!F256/1200</f>
        <v>9.9075000000000006</v>
      </c>
      <c r="G256" s="9">
        <f>HDTPEIoriginal!G256/1200</f>
        <v>10.289166666666667</v>
      </c>
      <c r="H256" s="9">
        <f>HDTPEIoriginal!H256/1200</f>
        <v>9.6174999999999997</v>
      </c>
      <c r="J256" s="1">
        <v>253</v>
      </c>
      <c r="K256" s="10">
        <f>HDTPEIoriginal!K256/250</f>
        <v>0.56799999999999995</v>
      </c>
      <c r="L256" s="10">
        <f>HDTPEIoriginal!L256/500</f>
        <v>0.82799999999999996</v>
      </c>
      <c r="M256" s="10">
        <f>HDTPEIoriginal!M256/1500</f>
        <v>0.19866666666666666</v>
      </c>
      <c r="N256" s="10">
        <f>HDTPEIoriginal!N256/1500</f>
        <v>0.64533333333333331</v>
      </c>
      <c r="O256" s="10">
        <f>HDTPEIoriginal!O256/6000</f>
        <v>0.31766666666666665</v>
      </c>
      <c r="P256" s="10">
        <f>HDTPEIoriginal!P256/6000</f>
        <v>0.33133333333333331</v>
      </c>
      <c r="Q256" s="10">
        <f>HDTPEIoriginal!Q256/6000</f>
        <v>0.31316666666666665</v>
      </c>
    </row>
    <row r="257" spans="1:17" ht="15.5">
      <c r="A257" s="1">
        <v>254</v>
      </c>
      <c r="B257" s="9">
        <f>HDTPEIoriginal!B257/50</f>
        <v>13.18</v>
      </c>
      <c r="C257" s="9">
        <f>HDTPEIoriginal!C257/100</f>
        <v>9.3000000000000007</v>
      </c>
      <c r="D257" s="9">
        <f>HDTPEIoriginal!D257/300</f>
        <v>9.2833333333333332</v>
      </c>
      <c r="E257" s="9">
        <f>HDTPEIoriginal!E257/300</f>
        <v>9.1</v>
      </c>
      <c r="F257" s="9">
        <f>HDTPEIoriginal!F257/1200</f>
        <v>10.043333333333333</v>
      </c>
      <c r="G257" s="9">
        <f>HDTPEIoriginal!G257/1200</f>
        <v>9.9608333333333334</v>
      </c>
      <c r="H257" s="9">
        <f>HDTPEIoriginal!H257/1200</f>
        <v>10.164166666666667</v>
      </c>
      <c r="J257" s="1">
        <v>254</v>
      </c>
      <c r="K257" s="10">
        <f>HDTPEIoriginal!K257/250</f>
        <v>0.78800000000000003</v>
      </c>
      <c r="L257" s="10">
        <f>HDTPEIoriginal!L257/500</f>
        <v>0.41</v>
      </c>
      <c r="M257" s="10">
        <f>HDTPEIoriginal!M257/1500</f>
        <v>0.27800000000000002</v>
      </c>
      <c r="N257" s="10">
        <f>HDTPEIoriginal!N257/1500</f>
        <v>0.36866666666666664</v>
      </c>
      <c r="O257" s="10">
        <f>HDTPEIoriginal!O257/6000</f>
        <v>0.35049999999999998</v>
      </c>
      <c r="P257" s="10">
        <f>HDTPEIoriginal!P257/6000</f>
        <v>0.29516666666666669</v>
      </c>
      <c r="Q257" s="10">
        <f>HDTPEIoriginal!Q257/6000</f>
        <v>0.33500000000000002</v>
      </c>
    </row>
    <row r="258" spans="1:17" ht="15.5">
      <c r="A258" s="1">
        <v>255</v>
      </c>
      <c r="B258" s="9">
        <f>HDTPEIoriginal!B258/50</f>
        <v>10.16</v>
      </c>
      <c r="C258" s="9">
        <f>HDTPEIoriginal!C258/100</f>
        <v>14.27</v>
      </c>
      <c r="D258" s="9">
        <f>HDTPEIoriginal!D258/300</f>
        <v>10.426666666666666</v>
      </c>
      <c r="E258" s="9">
        <f>HDTPEIoriginal!E258/300</f>
        <v>8.7799999999999994</v>
      </c>
      <c r="F258" s="9">
        <f>HDTPEIoriginal!F258/1200</f>
        <v>9.9949999999999992</v>
      </c>
      <c r="G258" s="9">
        <f>HDTPEIoriginal!G258/1200</f>
        <v>10.092499999999999</v>
      </c>
      <c r="H258" s="9">
        <f>HDTPEIoriginal!H258/1200</f>
        <v>9.5050000000000008</v>
      </c>
      <c r="J258" s="1">
        <v>255</v>
      </c>
      <c r="K258" s="10">
        <f>HDTPEIoriginal!K258/250</f>
        <v>0.79600000000000004</v>
      </c>
      <c r="L258" s="10">
        <f>HDTPEIoriginal!L258/500</f>
        <v>0.372</v>
      </c>
      <c r="M258" s="10">
        <f>HDTPEIoriginal!M258/1500</f>
        <v>0.11866666666666667</v>
      </c>
      <c r="N258" s="10">
        <f>HDTPEIoriginal!N258/1500</f>
        <v>0.33533333333333332</v>
      </c>
      <c r="O258" s="10">
        <f>HDTPEIoriginal!O258/6000</f>
        <v>0.33650000000000002</v>
      </c>
      <c r="P258" s="10">
        <f>HDTPEIoriginal!P258/6000</f>
        <v>0.30533333333333335</v>
      </c>
      <c r="Q258" s="10">
        <f>HDTPEIoriginal!Q258/6000</f>
        <v>0.31983333333333336</v>
      </c>
    </row>
    <row r="259" spans="1:17" ht="15.5">
      <c r="A259" s="1">
        <v>256</v>
      </c>
      <c r="B259" s="9">
        <f>HDTPEIoriginal!B259/50</f>
        <v>10.4</v>
      </c>
      <c r="C259" s="9">
        <f>HDTPEIoriginal!C259/100</f>
        <v>7.5</v>
      </c>
      <c r="D259" s="9">
        <f>HDTPEIoriginal!D259/300</f>
        <v>9.5166666666666675</v>
      </c>
      <c r="E259" s="9">
        <f>HDTPEIoriginal!E259/300</f>
        <v>10.39</v>
      </c>
      <c r="F259" s="9">
        <f>HDTPEIoriginal!F259/1200</f>
        <v>9.8158333333333339</v>
      </c>
      <c r="G259" s="9">
        <f>HDTPEIoriginal!G259/1200</f>
        <v>9.855833333333333</v>
      </c>
      <c r="H259" s="9">
        <f>HDTPEIoriginal!H259/1200</f>
        <v>9.730833333333333</v>
      </c>
      <c r="J259" s="1">
        <v>256</v>
      </c>
      <c r="K259" s="10">
        <f>HDTPEIoriginal!K259/250</f>
        <v>0</v>
      </c>
      <c r="L259" s="10">
        <f>HDTPEIoriginal!L259/500</f>
        <v>0.25800000000000001</v>
      </c>
      <c r="M259" s="10">
        <f>HDTPEIoriginal!M259/1500</f>
        <v>0.32333333333333331</v>
      </c>
      <c r="N259" s="10">
        <f>HDTPEIoriginal!N259/1500</f>
        <v>0.35466666666666669</v>
      </c>
      <c r="O259" s="10">
        <f>HDTPEIoriginal!O259/6000</f>
        <v>0.30299999999999999</v>
      </c>
      <c r="P259" s="10">
        <f>HDTPEIoriginal!P259/6000</f>
        <v>0.27683333333333332</v>
      </c>
      <c r="Q259" s="10">
        <f>HDTPEIoriginal!Q259/6000</f>
        <v>0.31866666666666665</v>
      </c>
    </row>
    <row r="260" spans="1:17" ht="15.5">
      <c r="A260" s="1">
        <v>257</v>
      </c>
      <c r="B260" s="9">
        <f>HDTPEIoriginal!B260/50</f>
        <v>7.98</v>
      </c>
      <c r="C260" s="9">
        <f>HDTPEIoriginal!C260/100</f>
        <v>9.11</v>
      </c>
      <c r="D260" s="9">
        <f>HDTPEIoriginal!D260/300</f>
        <v>9.7899999999999991</v>
      </c>
      <c r="E260" s="9">
        <f>HDTPEIoriginal!E260/300</f>
        <v>9.25</v>
      </c>
      <c r="F260" s="9">
        <f>HDTPEIoriginal!F260/1200</f>
        <v>9.7799999999999994</v>
      </c>
      <c r="G260" s="9">
        <f>HDTPEIoriginal!G260/1200</f>
        <v>9.956666666666667</v>
      </c>
      <c r="H260" s="9">
        <f>HDTPEIoriginal!H260/1200</f>
        <v>9.3475000000000001</v>
      </c>
      <c r="J260" s="1">
        <v>257</v>
      </c>
      <c r="K260" s="10">
        <f>HDTPEIoriginal!K260/250</f>
        <v>0.436</v>
      </c>
      <c r="L260" s="10">
        <f>HDTPEIoriginal!L260/500</f>
        <v>0.13600000000000001</v>
      </c>
      <c r="M260" s="10">
        <f>HDTPEIoriginal!M260/1500</f>
        <v>0.21333333333333335</v>
      </c>
      <c r="N260" s="10">
        <f>HDTPEIoriginal!N260/1500</f>
        <v>0.30733333333333335</v>
      </c>
      <c r="O260" s="10">
        <f>HDTPEIoriginal!O260/6000</f>
        <v>0.28566666666666668</v>
      </c>
      <c r="P260" s="10">
        <f>HDTPEIoriginal!P260/6000</f>
        <v>0.29549999999999998</v>
      </c>
      <c r="Q260" s="10">
        <f>HDTPEIoriginal!Q260/6000</f>
        <v>0.254</v>
      </c>
    </row>
    <row r="261" spans="1:17" ht="15.5">
      <c r="A261" s="1">
        <v>258</v>
      </c>
      <c r="B261" s="9">
        <f>HDTPEIoriginal!B261/50</f>
        <v>8.1999999999999993</v>
      </c>
      <c r="C261" s="9">
        <f>HDTPEIoriginal!C261/100</f>
        <v>8.25</v>
      </c>
      <c r="D261" s="9">
        <f>HDTPEIoriginal!D261/300</f>
        <v>10.37</v>
      </c>
      <c r="E261" s="9">
        <f>HDTPEIoriginal!E261/300</f>
        <v>9.3533333333333335</v>
      </c>
      <c r="F261" s="9">
        <f>HDTPEIoriginal!F261/1200</f>
        <v>9.8858333333333341</v>
      </c>
      <c r="G261" s="9">
        <f>HDTPEIoriginal!G261/1200</f>
        <v>9.8566666666666674</v>
      </c>
      <c r="H261" s="9">
        <f>HDTPEIoriginal!H261/1200</f>
        <v>9.7083333333333339</v>
      </c>
      <c r="J261" s="1">
        <v>258</v>
      </c>
      <c r="K261" s="10">
        <f>HDTPEIoriginal!K261/250</f>
        <v>0.4</v>
      </c>
      <c r="L261" s="10">
        <f>HDTPEIoriginal!L261/500</f>
        <v>0.32800000000000001</v>
      </c>
      <c r="M261" s="10">
        <f>HDTPEIoriginal!M261/1500</f>
        <v>0.32333333333333331</v>
      </c>
      <c r="N261" s="10">
        <f>HDTPEIoriginal!N261/1500</f>
        <v>0.32600000000000001</v>
      </c>
      <c r="O261" s="10">
        <f>HDTPEIoriginal!O261/6000</f>
        <v>0.30666666666666664</v>
      </c>
      <c r="P261" s="10">
        <f>HDTPEIoriginal!P261/6000</f>
        <v>0.29766666666666669</v>
      </c>
      <c r="Q261" s="10">
        <f>HDTPEIoriginal!Q261/6000</f>
        <v>0.32550000000000001</v>
      </c>
    </row>
    <row r="262" spans="1:17" ht="15.5">
      <c r="A262" s="1">
        <v>259</v>
      </c>
      <c r="B262" s="9">
        <f>HDTPEIoriginal!B262/50</f>
        <v>10.84</v>
      </c>
      <c r="C262" s="9">
        <f>HDTPEIoriginal!C262/100</f>
        <v>6.11</v>
      </c>
      <c r="D262" s="9">
        <f>HDTPEIoriginal!D262/300</f>
        <v>10.213333333333333</v>
      </c>
      <c r="E262" s="9">
        <f>HDTPEIoriginal!E262/300</f>
        <v>8.2433333333333341</v>
      </c>
      <c r="F262" s="9">
        <f>HDTPEIoriginal!F262/1200</f>
        <v>9.59</v>
      </c>
      <c r="G262" s="9">
        <f>HDTPEIoriginal!G262/1200</f>
        <v>9.9408333333333339</v>
      </c>
      <c r="H262" s="9">
        <f>HDTPEIoriginal!H262/1200</f>
        <v>9.4949999999999992</v>
      </c>
      <c r="J262" s="1">
        <v>259</v>
      </c>
      <c r="K262" s="10">
        <f>HDTPEIoriginal!K262/250</f>
        <v>0.02</v>
      </c>
      <c r="L262" s="10">
        <f>HDTPEIoriginal!L262/500</f>
        <v>0</v>
      </c>
      <c r="M262" s="10">
        <f>HDTPEIoriginal!M262/1500</f>
        <v>0.18133333333333335</v>
      </c>
      <c r="N262" s="10">
        <f>HDTPEIoriginal!N262/1500</f>
        <v>0.186</v>
      </c>
      <c r="O262" s="10">
        <f>HDTPEIoriginal!O262/6000</f>
        <v>0.36383333333333334</v>
      </c>
      <c r="P262" s="10">
        <f>HDTPEIoriginal!P262/6000</f>
        <v>0.30433333333333334</v>
      </c>
      <c r="Q262" s="10">
        <f>HDTPEIoriginal!Q262/6000</f>
        <v>0.27550000000000002</v>
      </c>
    </row>
    <row r="263" spans="1:17" ht="15.5">
      <c r="A263" s="1">
        <v>260</v>
      </c>
      <c r="B263" s="9">
        <f>HDTPEIoriginal!B263/50</f>
        <v>6.22</v>
      </c>
      <c r="C263" s="9">
        <f>HDTPEIoriginal!C263/100</f>
        <v>7.1</v>
      </c>
      <c r="D263" s="9">
        <f>HDTPEIoriginal!D263/300</f>
        <v>9.6</v>
      </c>
      <c r="E263" s="9">
        <f>HDTPEIoriginal!E263/300</f>
        <v>9.1266666666666669</v>
      </c>
      <c r="F263" s="9">
        <f>HDTPEIoriginal!F263/1200</f>
        <v>9.7483333333333331</v>
      </c>
      <c r="G263" s="9">
        <f>HDTPEIoriginal!G263/1200</f>
        <v>9.7274999999999991</v>
      </c>
      <c r="H263" s="9">
        <f>HDTPEIoriginal!H263/1200</f>
        <v>9.7133333333333329</v>
      </c>
      <c r="J263" s="1">
        <v>260</v>
      </c>
      <c r="K263" s="10">
        <f>HDTPEIoriginal!K263/250</f>
        <v>0.45600000000000002</v>
      </c>
      <c r="L263" s="10">
        <f>HDTPEIoriginal!L263/500</f>
        <v>0.83199999999999996</v>
      </c>
      <c r="M263" s="10">
        <f>HDTPEIoriginal!M263/1500</f>
        <v>0.47733333333333333</v>
      </c>
      <c r="N263" s="10">
        <f>HDTPEIoriginal!N263/1500</f>
        <v>0.26333333333333331</v>
      </c>
      <c r="O263" s="10">
        <f>HDTPEIoriginal!O263/6000</f>
        <v>0.32433333333333331</v>
      </c>
      <c r="P263" s="10">
        <f>HDTPEIoriginal!P263/6000</f>
        <v>0.33416666666666667</v>
      </c>
      <c r="Q263" s="10">
        <f>HDTPEIoriginal!Q263/6000</f>
        <v>0.27183333333333332</v>
      </c>
    </row>
    <row r="264" spans="1:17" ht="15.5">
      <c r="A264" s="1">
        <v>261</v>
      </c>
      <c r="B264" s="9">
        <f>HDTPEIoriginal!B264/50</f>
        <v>13.28</v>
      </c>
      <c r="C264" s="9">
        <f>HDTPEIoriginal!C264/100</f>
        <v>8.6300000000000008</v>
      </c>
      <c r="D264" s="9">
        <f>HDTPEIoriginal!D264/300</f>
        <v>9.6266666666666669</v>
      </c>
      <c r="E264" s="9">
        <f>HDTPEIoriginal!E264/300</f>
        <v>8.85</v>
      </c>
      <c r="F264" s="9">
        <f>HDTPEIoriginal!F264/1200</f>
        <v>9.3066666666666666</v>
      </c>
      <c r="G264" s="9">
        <f>HDTPEIoriginal!G264/1200</f>
        <v>9.6524999999999999</v>
      </c>
      <c r="H264" s="9">
        <f>HDTPEIoriginal!H264/1200</f>
        <v>9.4891666666666659</v>
      </c>
      <c r="J264" s="1">
        <v>261</v>
      </c>
      <c r="K264" s="10">
        <f>HDTPEIoriginal!K264/250</f>
        <v>0.83599999999999997</v>
      </c>
      <c r="L264" s="10">
        <f>HDTPEIoriginal!L264/500</f>
        <v>0.79</v>
      </c>
      <c r="M264" s="10">
        <f>HDTPEIoriginal!M264/1500</f>
        <v>0.434</v>
      </c>
      <c r="N264" s="10">
        <f>HDTPEIoriginal!N264/1500</f>
        <v>0.40866666666666668</v>
      </c>
      <c r="O264" s="10">
        <f>HDTPEIoriginal!O264/6000</f>
        <v>0.31666666666666665</v>
      </c>
      <c r="P264" s="10">
        <f>HDTPEIoriginal!P264/6000</f>
        <v>0.26450000000000001</v>
      </c>
      <c r="Q264" s="10">
        <f>HDTPEIoriginal!Q264/6000</f>
        <v>0.23133333333333334</v>
      </c>
    </row>
    <row r="265" spans="1:17" ht="15.5">
      <c r="A265" s="1">
        <v>262</v>
      </c>
      <c r="B265" s="9">
        <f>HDTPEIoriginal!B265/50</f>
        <v>16.079999999999998</v>
      </c>
      <c r="C265" s="9">
        <f>HDTPEIoriginal!C265/100</f>
        <v>11.13</v>
      </c>
      <c r="D265" s="9">
        <f>HDTPEIoriginal!D265/300</f>
        <v>9.52</v>
      </c>
      <c r="E265" s="9">
        <f>HDTPEIoriginal!E265/300</f>
        <v>8.7266666666666666</v>
      </c>
      <c r="F265" s="9">
        <f>HDTPEIoriginal!F265/1200</f>
        <v>9.6300000000000008</v>
      </c>
      <c r="G265" s="9">
        <f>HDTPEIoriginal!G265/1200</f>
        <v>9.64</v>
      </c>
      <c r="H265" s="9">
        <f>HDTPEIoriginal!H265/1200</f>
        <v>9.6316666666666659</v>
      </c>
      <c r="J265" s="1">
        <v>262</v>
      </c>
      <c r="K265" s="10">
        <f>HDTPEIoriginal!K265/250</f>
        <v>0</v>
      </c>
      <c r="L265" s="10">
        <f>HDTPEIoriginal!L265/500</f>
        <v>0</v>
      </c>
      <c r="M265" s="10">
        <f>HDTPEIoriginal!M265/1500</f>
        <v>0.18133333333333335</v>
      </c>
      <c r="N265" s="10">
        <f>HDTPEIoriginal!N265/1500</f>
        <v>0.42599999999999999</v>
      </c>
      <c r="O265" s="10">
        <f>HDTPEIoriginal!O265/6000</f>
        <v>0.30149999999999999</v>
      </c>
      <c r="P265" s="10">
        <f>HDTPEIoriginal!P265/6000</f>
        <v>0.25033333333333335</v>
      </c>
      <c r="Q265" s="10">
        <f>HDTPEIoriginal!Q265/6000</f>
        <v>0.34216666666666667</v>
      </c>
    </row>
    <row r="266" spans="1:17" ht="15.5">
      <c r="A266" s="1">
        <v>263</v>
      </c>
      <c r="B266" s="9">
        <f>HDTPEIoriginal!B266/50</f>
        <v>2.7</v>
      </c>
      <c r="C266" s="9">
        <f>HDTPEIoriginal!C266/100</f>
        <v>7.09</v>
      </c>
      <c r="D266" s="9">
        <f>HDTPEIoriginal!D266/300</f>
        <v>9.0966666666666658</v>
      </c>
      <c r="E266" s="9">
        <f>HDTPEIoriginal!E266/300</f>
        <v>7.996666666666667</v>
      </c>
      <c r="F266" s="9">
        <f>HDTPEIoriginal!F266/1200</f>
        <v>9.2758333333333329</v>
      </c>
      <c r="G266" s="9">
        <f>HDTPEIoriginal!G266/1200</f>
        <v>9.5150000000000006</v>
      </c>
      <c r="H266" s="9">
        <f>HDTPEIoriginal!H266/1200</f>
        <v>9.3458333333333332</v>
      </c>
      <c r="J266" s="1">
        <v>263</v>
      </c>
      <c r="K266" s="10">
        <f>HDTPEIoriginal!K266/250</f>
        <v>0.51600000000000001</v>
      </c>
      <c r="L266" s="10">
        <f>HDTPEIoriginal!L266/500</f>
        <v>0.77400000000000002</v>
      </c>
      <c r="M266" s="10">
        <f>HDTPEIoriginal!M266/1500</f>
        <v>0.12533333333333332</v>
      </c>
      <c r="N266" s="10">
        <f>HDTPEIoriginal!N266/1500</f>
        <v>0.26733333333333331</v>
      </c>
      <c r="O266" s="10">
        <f>HDTPEIoriginal!O266/6000</f>
        <v>0.31133333333333335</v>
      </c>
      <c r="P266" s="10">
        <f>HDTPEIoriginal!P266/6000</f>
        <v>0.28349999999999997</v>
      </c>
      <c r="Q266" s="10">
        <f>HDTPEIoriginal!Q266/6000</f>
        <v>0.27983333333333332</v>
      </c>
    </row>
    <row r="267" spans="1:17" ht="15.5">
      <c r="A267" s="1">
        <v>264</v>
      </c>
      <c r="B267" s="9">
        <f>HDTPEIoriginal!B267/50</f>
        <v>5.84</v>
      </c>
      <c r="C267" s="9">
        <f>HDTPEIoriginal!C267/100</f>
        <v>10.039999999999999</v>
      </c>
      <c r="D267" s="9">
        <f>HDTPEIoriginal!D267/300</f>
        <v>8.77</v>
      </c>
      <c r="E267" s="9">
        <f>HDTPEIoriginal!E267/300</f>
        <v>9.4</v>
      </c>
      <c r="F267" s="9">
        <f>HDTPEIoriginal!F267/1200</f>
        <v>9.3391666666666673</v>
      </c>
      <c r="G267" s="9">
        <f>HDTPEIoriginal!G267/1200</f>
        <v>9.2324999999999999</v>
      </c>
      <c r="H267" s="9">
        <f>HDTPEIoriginal!H267/1200</f>
        <v>9.5966666666666658</v>
      </c>
      <c r="J267" s="1">
        <v>264</v>
      </c>
      <c r="K267" s="10">
        <f>HDTPEIoriginal!K267/250</f>
        <v>0</v>
      </c>
      <c r="L267" s="10">
        <f>HDTPEIoriginal!L267/500</f>
        <v>1.012</v>
      </c>
      <c r="M267" s="10">
        <f>HDTPEIoriginal!M267/1500</f>
        <v>0.24199999999999999</v>
      </c>
      <c r="N267" s="10">
        <f>HDTPEIoriginal!N267/1500</f>
        <v>0.19600000000000001</v>
      </c>
      <c r="O267" s="10">
        <f>HDTPEIoriginal!O267/6000</f>
        <v>0.28100000000000003</v>
      </c>
      <c r="P267" s="10">
        <f>HDTPEIoriginal!P267/6000</f>
        <v>0.29266666666666669</v>
      </c>
      <c r="Q267" s="10">
        <f>HDTPEIoriginal!Q267/6000</f>
        <v>0.25683333333333336</v>
      </c>
    </row>
    <row r="268" spans="1:17" ht="15.5">
      <c r="A268" s="1">
        <v>265</v>
      </c>
      <c r="B268" s="9">
        <f>HDTPEIoriginal!B268/50</f>
        <v>1.66</v>
      </c>
      <c r="C268" s="9">
        <f>HDTPEIoriginal!C268/100</f>
        <v>7.51</v>
      </c>
      <c r="D268" s="9">
        <f>HDTPEIoriginal!D268/300</f>
        <v>9.3033333333333328</v>
      </c>
      <c r="E268" s="9">
        <f>HDTPEIoriginal!E268/300</f>
        <v>7.8566666666666665</v>
      </c>
      <c r="F268" s="9">
        <f>HDTPEIoriginal!F268/1200</f>
        <v>8.9291666666666671</v>
      </c>
      <c r="G268" s="9">
        <f>HDTPEIoriginal!G268/1200</f>
        <v>9.6208333333333336</v>
      </c>
      <c r="H268" s="9">
        <f>HDTPEIoriginal!H268/1200</f>
        <v>9.4983333333333331</v>
      </c>
      <c r="J268" s="1">
        <v>265</v>
      </c>
      <c r="K268" s="10">
        <f>HDTPEIoriginal!K268/250</f>
        <v>0.192</v>
      </c>
      <c r="L268" s="10">
        <f>HDTPEIoriginal!L268/500</f>
        <v>0.182</v>
      </c>
      <c r="M268" s="10">
        <f>HDTPEIoriginal!M268/1500</f>
        <v>0.20933333333333334</v>
      </c>
      <c r="N268" s="10">
        <f>HDTPEIoriginal!N268/1500</f>
        <v>0.39</v>
      </c>
      <c r="O268" s="10">
        <f>HDTPEIoriginal!O268/6000</f>
        <v>0.22066666666666668</v>
      </c>
      <c r="P268" s="10">
        <f>HDTPEIoriginal!P268/6000</f>
        <v>0.21516666666666667</v>
      </c>
      <c r="Q268" s="10">
        <f>HDTPEIoriginal!Q268/6000</f>
        <v>0.30983333333333335</v>
      </c>
    </row>
    <row r="269" spans="1:17" ht="15.5">
      <c r="A269" s="1">
        <v>266</v>
      </c>
      <c r="B269" s="9">
        <f>HDTPEIoriginal!B269/50</f>
        <v>6.26</v>
      </c>
      <c r="C269" s="9">
        <f>HDTPEIoriginal!C269/100</f>
        <v>8.89</v>
      </c>
      <c r="D269" s="9">
        <f>HDTPEIoriginal!D269/300</f>
        <v>8.0733333333333341</v>
      </c>
      <c r="E269" s="9">
        <f>HDTPEIoriginal!E269/300</f>
        <v>8.7566666666666659</v>
      </c>
      <c r="F269" s="9">
        <f>HDTPEIoriginal!F269/1200</f>
        <v>9.3266666666666662</v>
      </c>
      <c r="G269" s="9">
        <f>HDTPEIoriginal!G269/1200</f>
        <v>9.2725000000000009</v>
      </c>
      <c r="H269" s="9">
        <f>HDTPEIoriginal!H269/1200</f>
        <v>9.3208333333333329</v>
      </c>
      <c r="J269" s="1">
        <v>266</v>
      </c>
      <c r="K269" s="10">
        <f>HDTPEIoriginal!K269/250</f>
        <v>0</v>
      </c>
      <c r="L269" s="10">
        <f>HDTPEIoriginal!L269/500</f>
        <v>0.16200000000000001</v>
      </c>
      <c r="M269" s="10">
        <f>HDTPEIoriginal!M269/1500</f>
        <v>0.18266666666666667</v>
      </c>
      <c r="N269" s="10">
        <f>HDTPEIoriginal!N269/1500</f>
        <v>0.13066666666666665</v>
      </c>
      <c r="O269" s="10">
        <f>HDTPEIoriginal!O269/6000</f>
        <v>0.30099999999999999</v>
      </c>
      <c r="P269" s="10">
        <f>HDTPEIoriginal!P269/6000</f>
        <v>0.254</v>
      </c>
      <c r="Q269" s="10">
        <f>HDTPEIoriginal!Q269/6000</f>
        <v>0.27050000000000002</v>
      </c>
    </row>
    <row r="270" spans="1:17" ht="15.5">
      <c r="A270" s="1">
        <v>267</v>
      </c>
      <c r="B270" s="9">
        <f>HDTPEIoriginal!B270/50</f>
        <v>9.82</v>
      </c>
      <c r="C270" s="9">
        <f>HDTPEIoriginal!C270/100</f>
        <v>6.24</v>
      </c>
      <c r="D270" s="9">
        <f>HDTPEIoriginal!D270/300</f>
        <v>8.4966666666666661</v>
      </c>
      <c r="E270" s="9">
        <f>HDTPEIoriginal!E270/300</f>
        <v>8.6199999999999992</v>
      </c>
      <c r="F270" s="9">
        <f>HDTPEIoriginal!F270/1200</f>
        <v>8.8441666666666663</v>
      </c>
      <c r="G270" s="9">
        <f>HDTPEIoriginal!G270/1200</f>
        <v>9.1274999999999995</v>
      </c>
      <c r="H270" s="9">
        <f>HDTPEIoriginal!H270/1200</f>
        <v>8.9375</v>
      </c>
      <c r="J270" s="1">
        <v>267</v>
      </c>
      <c r="K270" s="10">
        <f>HDTPEIoriginal!K270/250</f>
        <v>0.42399999999999999</v>
      </c>
      <c r="L270" s="10">
        <f>HDTPEIoriginal!L270/500</f>
        <v>0.24199999999999999</v>
      </c>
      <c r="M270" s="10">
        <f>HDTPEIoriginal!M270/1500</f>
        <v>0.29133333333333333</v>
      </c>
      <c r="N270" s="10">
        <f>HDTPEIoriginal!N270/1500</f>
        <v>0.104</v>
      </c>
      <c r="O270" s="10">
        <f>HDTPEIoriginal!O270/6000</f>
        <v>0.30199999999999999</v>
      </c>
      <c r="P270" s="10">
        <f>HDTPEIoriginal!P270/6000</f>
        <v>0.33183333333333331</v>
      </c>
      <c r="Q270" s="10">
        <f>HDTPEIoriginal!Q270/6000</f>
        <v>0.33733333333333332</v>
      </c>
    </row>
    <row r="271" spans="1:17" ht="15.5">
      <c r="A271" s="1">
        <v>268</v>
      </c>
      <c r="B271" s="9">
        <f>HDTPEIoriginal!B271/50</f>
        <v>0</v>
      </c>
      <c r="C271" s="9">
        <f>HDTPEIoriginal!C271/100</f>
        <v>7.84</v>
      </c>
      <c r="D271" s="9">
        <f>HDTPEIoriginal!D271/300</f>
        <v>7.97</v>
      </c>
      <c r="E271" s="9">
        <f>HDTPEIoriginal!E271/300</f>
        <v>9.85</v>
      </c>
      <c r="F271" s="9">
        <f>HDTPEIoriginal!F271/1200</f>
        <v>9.1666666666666661</v>
      </c>
      <c r="G271" s="9">
        <f>HDTPEIoriginal!G271/1200</f>
        <v>9.2141666666666673</v>
      </c>
      <c r="H271" s="9">
        <f>HDTPEIoriginal!H271/1200</f>
        <v>9.4966666666666661</v>
      </c>
      <c r="J271" s="1">
        <v>268</v>
      </c>
      <c r="K271" s="10">
        <f>HDTPEIoriginal!K271/250</f>
        <v>0.372</v>
      </c>
      <c r="L271" s="10">
        <f>HDTPEIoriginal!L271/500</f>
        <v>0.13800000000000001</v>
      </c>
      <c r="M271" s="10">
        <f>HDTPEIoriginal!M271/1500</f>
        <v>0.32</v>
      </c>
      <c r="N271" s="10">
        <f>HDTPEIoriginal!N271/1500</f>
        <v>0.15</v>
      </c>
      <c r="O271" s="10">
        <f>HDTPEIoriginal!O271/6000</f>
        <v>0.30149999999999999</v>
      </c>
      <c r="P271" s="10">
        <f>HDTPEIoriginal!P271/6000</f>
        <v>0.29283333333333333</v>
      </c>
      <c r="Q271" s="10">
        <f>HDTPEIoriginal!Q271/6000</f>
        <v>0.314</v>
      </c>
    </row>
    <row r="272" spans="1:17" ht="15.5">
      <c r="A272" s="1">
        <v>269</v>
      </c>
      <c r="B272" s="9">
        <f>HDTPEIoriginal!B272/50</f>
        <v>5.34</v>
      </c>
      <c r="C272" s="9">
        <f>HDTPEIoriginal!C272/100</f>
        <v>10.02</v>
      </c>
      <c r="D272" s="9">
        <f>HDTPEIoriginal!D272/300</f>
        <v>9</v>
      </c>
      <c r="E272" s="9">
        <f>HDTPEIoriginal!E272/300</f>
        <v>8.76</v>
      </c>
      <c r="F272" s="9">
        <f>HDTPEIoriginal!F272/1200</f>
        <v>9.0791666666666675</v>
      </c>
      <c r="G272" s="9">
        <f>HDTPEIoriginal!G272/1200</f>
        <v>9.2266666666666666</v>
      </c>
      <c r="H272" s="9">
        <f>HDTPEIoriginal!H272/1200</f>
        <v>8.7974999999999994</v>
      </c>
      <c r="J272" s="1">
        <v>269</v>
      </c>
      <c r="K272" s="10">
        <f>HDTPEIoriginal!K272/250</f>
        <v>0.6</v>
      </c>
      <c r="L272" s="10">
        <f>HDTPEIoriginal!L272/500</f>
        <v>0.45200000000000001</v>
      </c>
      <c r="M272" s="10">
        <f>HDTPEIoriginal!M272/1500</f>
        <v>0.25733333333333336</v>
      </c>
      <c r="N272" s="10">
        <f>HDTPEIoriginal!N272/1500</f>
        <v>0.30533333333333335</v>
      </c>
      <c r="O272" s="10">
        <f>HDTPEIoriginal!O272/6000</f>
        <v>0.27450000000000002</v>
      </c>
      <c r="P272" s="10">
        <f>HDTPEIoriginal!P272/6000</f>
        <v>0.25283333333333335</v>
      </c>
      <c r="Q272" s="10">
        <f>HDTPEIoriginal!Q272/6000</f>
        <v>0.24816666666666667</v>
      </c>
    </row>
    <row r="273" spans="1:17" ht="15.5">
      <c r="A273" s="1">
        <v>270</v>
      </c>
      <c r="B273" s="9">
        <f>HDTPEIoriginal!B273/50</f>
        <v>6.56</v>
      </c>
      <c r="C273" s="9">
        <f>HDTPEIoriginal!C273/100</f>
        <v>7.51</v>
      </c>
      <c r="D273" s="9">
        <f>HDTPEIoriginal!D273/300</f>
        <v>8.7333333333333325</v>
      </c>
      <c r="E273" s="9">
        <f>HDTPEIoriginal!E273/300</f>
        <v>7.69</v>
      </c>
      <c r="F273" s="9">
        <f>HDTPEIoriginal!F273/1200</f>
        <v>9.1916666666666664</v>
      </c>
      <c r="G273" s="9">
        <f>HDTPEIoriginal!G273/1200</f>
        <v>9.2008333333333336</v>
      </c>
      <c r="H273" s="9">
        <f>HDTPEIoriginal!H273/1200</f>
        <v>9.2783333333333342</v>
      </c>
      <c r="J273" s="1">
        <v>270</v>
      </c>
      <c r="K273" s="10">
        <f>HDTPEIoriginal!K273/250</f>
        <v>1.204</v>
      </c>
      <c r="L273" s="10">
        <f>HDTPEIoriginal!L273/500</f>
        <v>0.122</v>
      </c>
      <c r="M273" s="10">
        <f>HDTPEIoriginal!M273/1500</f>
        <v>0.23733333333333334</v>
      </c>
      <c r="N273" s="10">
        <f>HDTPEIoriginal!N273/1500</f>
        <v>0.21733333333333332</v>
      </c>
      <c r="O273" s="10">
        <f>HDTPEIoriginal!O273/6000</f>
        <v>0.28949999999999998</v>
      </c>
      <c r="P273" s="10">
        <f>HDTPEIoriginal!P273/6000</f>
        <v>0.3125</v>
      </c>
      <c r="Q273" s="10">
        <f>HDTPEIoriginal!Q273/6000</f>
        <v>0.21049999999999999</v>
      </c>
    </row>
    <row r="274" spans="1:17" ht="15.5">
      <c r="A274" s="1">
        <v>271</v>
      </c>
      <c r="B274" s="9">
        <f>HDTPEIoriginal!B274/50</f>
        <v>8.74</v>
      </c>
      <c r="C274" s="9">
        <f>HDTPEIoriginal!C274/100</f>
        <v>7.91</v>
      </c>
      <c r="D274" s="9">
        <f>HDTPEIoriginal!D274/300</f>
        <v>8.6866666666666674</v>
      </c>
      <c r="E274" s="9">
        <f>HDTPEIoriginal!E274/300</f>
        <v>8.82</v>
      </c>
      <c r="F274" s="9">
        <f>HDTPEIoriginal!F274/1200</f>
        <v>8.9350000000000005</v>
      </c>
      <c r="G274" s="9">
        <f>HDTPEIoriginal!G274/1200</f>
        <v>9.3774999999999995</v>
      </c>
      <c r="H274" s="9">
        <f>HDTPEIoriginal!H274/1200</f>
        <v>8.9049999999999994</v>
      </c>
      <c r="J274" s="1">
        <v>271</v>
      </c>
      <c r="K274" s="10">
        <f>HDTPEIoriginal!K274/250</f>
        <v>0</v>
      </c>
      <c r="L274" s="10">
        <f>HDTPEIoriginal!L274/500</f>
        <v>0.53800000000000003</v>
      </c>
      <c r="M274" s="10">
        <f>HDTPEIoriginal!M274/1500</f>
        <v>0.31933333333333336</v>
      </c>
      <c r="N274" s="10">
        <f>HDTPEIoriginal!N274/1500</f>
        <v>0.126</v>
      </c>
      <c r="O274" s="10">
        <f>HDTPEIoriginal!O274/6000</f>
        <v>0.27716666666666667</v>
      </c>
      <c r="P274" s="10">
        <f>HDTPEIoriginal!P274/6000</f>
        <v>0.24483333333333332</v>
      </c>
      <c r="Q274" s="10">
        <f>HDTPEIoriginal!Q274/6000</f>
        <v>0.26733333333333331</v>
      </c>
    </row>
    <row r="275" spans="1:17" ht="15.5">
      <c r="A275" s="1">
        <v>272</v>
      </c>
      <c r="B275" s="9">
        <f>HDTPEIoriginal!B275/50</f>
        <v>6.22</v>
      </c>
      <c r="C275" s="9">
        <f>HDTPEIoriginal!C275/100</f>
        <v>8.32</v>
      </c>
      <c r="D275" s="9">
        <f>HDTPEIoriginal!D275/300</f>
        <v>7.7366666666666664</v>
      </c>
      <c r="E275" s="9">
        <f>HDTPEIoriginal!E275/300</f>
        <v>8.2133333333333329</v>
      </c>
      <c r="F275" s="9">
        <f>HDTPEIoriginal!F275/1200</f>
        <v>8.855833333333333</v>
      </c>
      <c r="G275" s="9">
        <f>HDTPEIoriginal!G275/1200</f>
        <v>8.7925000000000004</v>
      </c>
      <c r="H275" s="9">
        <f>HDTPEIoriginal!H275/1200</f>
        <v>8.7191666666666663</v>
      </c>
      <c r="J275" s="1">
        <v>272</v>
      </c>
      <c r="K275" s="10">
        <f>HDTPEIoriginal!K275/250</f>
        <v>0.64400000000000002</v>
      </c>
      <c r="L275" s="10">
        <f>HDTPEIoriginal!L275/500</f>
        <v>0.20399999999999999</v>
      </c>
      <c r="M275" s="10">
        <f>HDTPEIoriginal!M275/1500</f>
        <v>0.10066666666666667</v>
      </c>
      <c r="N275" s="10">
        <f>HDTPEIoriginal!N275/1500</f>
        <v>0.34466666666666668</v>
      </c>
      <c r="O275" s="10">
        <f>HDTPEIoriginal!O275/6000</f>
        <v>0.3095</v>
      </c>
      <c r="P275" s="10">
        <f>HDTPEIoriginal!P275/6000</f>
        <v>0.28999999999999998</v>
      </c>
      <c r="Q275" s="10">
        <f>HDTPEIoriginal!Q275/6000</f>
        <v>0.30983333333333335</v>
      </c>
    </row>
    <row r="276" spans="1:17" ht="15.5">
      <c r="A276" s="1">
        <v>273</v>
      </c>
      <c r="B276" s="9">
        <f>HDTPEIoriginal!B276/50</f>
        <v>9.18</v>
      </c>
      <c r="C276" s="9">
        <f>HDTPEIoriginal!C276/100</f>
        <v>7.47</v>
      </c>
      <c r="D276" s="9">
        <f>HDTPEIoriginal!D276/300</f>
        <v>8.44</v>
      </c>
      <c r="E276" s="9">
        <f>HDTPEIoriginal!E276/300</f>
        <v>8.2633333333333336</v>
      </c>
      <c r="F276" s="9">
        <f>HDTPEIoriginal!F276/1200</f>
        <v>8.44</v>
      </c>
      <c r="G276" s="9">
        <f>HDTPEIoriginal!G276/1200</f>
        <v>9.11</v>
      </c>
      <c r="H276" s="9">
        <f>HDTPEIoriginal!H276/1200</f>
        <v>8.4416666666666664</v>
      </c>
      <c r="J276" s="1">
        <v>273</v>
      </c>
      <c r="K276" s="10">
        <f>HDTPEIoriginal!K276/250</f>
        <v>0.24399999999999999</v>
      </c>
      <c r="L276" s="10">
        <f>HDTPEIoriginal!L276/500</f>
        <v>0.184</v>
      </c>
      <c r="M276" s="10">
        <f>HDTPEIoriginal!M276/1500</f>
        <v>0.42733333333333334</v>
      </c>
      <c r="N276" s="10">
        <f>HDTPEIoriginal!N276/1500</f>
        <v>0.28466666666666668</v>
      </c>
      <c r="O276" s="10">
        <f>HDTPEIoriginal!O276/6000</f>
        <v>0.30133333333333334</v>
      </c>
      <c r="P276" s="10">
        <f>HDTPEIoriginal!P276/6000</f>
        <v>0.28683333333333333</v>
      </c>
      <c r="Q276" s="10">
        <f>HDTPEIoriginal!Q276/6000</f>
        <v>0.26016666666666666</v>
      </c>
    </row>
    <row r="277" spans="1:17" ht="15.5">
      <c r="A277" s="1">
        <v>274</v>
      </c>
      <c r="B277" s="9">
        <f>HDTPEIoriginal!B277/50</f>
        <v>9.42</v>
      </c>
      <c r="C277" s="9">
        <f>HDTPEIoriginal!C277/100</f>
        <v>6.01</v>
      </c>
      <c r="D277" s="9">
        <f>HDTPEIoriginal!D277/300</f>
        <v>8.413333333333334</v>
      </c>
      <c r="E277" s="9">
        <f>HDTPEIoriginal!E277/300</f>
        <v>8.9600000000000009</v>
      </c>
      <c r="F277" s="9">
        <f>HDTPEIoriginal!F277/1200</f>
        <v>8.9033333333333342</v>
      </c>
      <c r="G277" s="9">
        <f>HDTPEIoriginal!G277/1200</f>
        <v>8.8683333333333341</v>
      </c>
      <c r="H277" s="9">
        <f>HDTPEIoriginal!H277/1200</f>
        <v>8.7225000000000001</v>
      </c>
      <c r="J277" s="1">
        <v>274</v>
      </c>
      <c r="K277" s="10">
        <f>HDTPEIoriginal!K277/250</f>
        <v>0</v>
      </c>
      <c r="L277" s="10">
        <f>HDTPEIoriginal!L277/500</f>
        <v>0.13</v>
      </c>
      <c r="M277" s="10">
        <f>HDTPEIoriginal!M277/1500</f>
        <v>0.32533333333333331</v>
      </c>
      <c r="N277" s="10">
        <f>HDTPEIoriginal!N277/1500</f>
        <v>0.11866666666666667</v>
      </c>
      <c r="O277" s="10">
        <f>HDTPEIoriginal!O277/6000</f>
        <v>0.28183333333333332</v>
      </c>
      <c r="P277" s="10">
        <f>HDTPEIoriginal!P277/6000</f>
        <v>0.27033333333333331</v>
      </c>
      <c r="Q277" s="10">
        <f>HDTPEIoriginal!Q277/6000</f>
        <v>0.30199999999999999</v>
      </c>
    </row>
    <row r="278" spans="1:17" ht="15.5">
      <c r="A278" s="1">
        <v>275</v>
      </c>
      <c r="B278" s="9">
        <f>HDTPEIoriginal!B278/50</f>
        <v>13.8</v>
      </c>
      <c r="C278" s="9">
        <f>HDTPEIoriginal!C278/100</f>
        <v>9.02</v>
      </c>
      <c r="D278" s="9">
        <f>HDTPEIoriginal!D278/300</f>
        <v>8.3133333333333326</v>
      </c>
      <c r="E278" s="9">
        <f>HDTPEIoriginal!E278/300</f>
        <v>8.1133333333333333</v>
      </c>
      <c r="F278" s="9">
        <f>HDTPEIoriginal!F278/1200</f>
        <v>8.4283333333333328</v>
      </c>
      <c r="G278" s="9">
        <f>HDTPEIoriginal!G278/1200</f>
        <v>8.8566666666666674</v>
      </c>
      <c r="H278" s="9">
        <f>HDTPEIoriginal!H278/1200</f>
        <v>8.644166666666667</v>
      </c>
      <c r="J278" s="1">
        <v>275</v>
      </c>
      <c r="K278" s="10">
        <f>HDTPEIoriginal!K278/250</f>
        <v>0</v>
      </c>
      <c r="L278" s="10">
        <f>HDTPEIoriginal!L278/500</f>
        <v>0</v>
      </c>
      <c r="M278" s="10">
        <f>HDTPEIoriginal!M278/1500</f>
        <v>0.29266666666666669</v>
      </c>
      <c r="N278" s="10">
        <f>HDTPEIoriginal!N278/1500</f>
        <v>0.17866666666666667</v>
      </c>
      <c r="O278" s="10">
        <f>HDTPEIoriginal!O278/6000</f>
        <v>0.24283333333333335</v>
      </c>
      <c r="P278" s="10">
        <f>HDTPEIoriginal!P278/6000</f>
        <v>0.34200000000000003</v>
      </c>
      <c r="Q278" s="10">
        <f>HDTPEIoriginal!Q278/6000</f>
        <v>0.27250000000000002</v>
      </c>
    </row>
    <row r="279" spans="1:17" ht="15.5">
      <c r="A279" s="1">
        <v>276</v>
      </c>
      <c r="B279" s="9">
        <f>HDTPEIoriginal!B279/50</f>
        <v>4.04</v>
      </c>
      <c r="C279" s="9">
        <f>HDTPEIoriginal!C279/100</f>
        <v>7.08</v>
      </c>
      <c r="D279" s="9">
        <f>HDTPEIoriginal!D279/300</f>
        <v>7.66</v>
      </c>
      <c r="E279" s="9">
        <f>HDTPEIoriginal!E279/300</f>
        <v>8.5966666666666658</v>
      </c>
      <c r="F279" s="9">
        <f>HDTPEIoriginal!F279/1200</f>
        <v>8.7449999999999992</v>
      </c>
      <c r="G279" s="9">
        <f>HDTPEIoriginal!G279/1200</f>
        <v>8.7291666666666661</v>
      </c>
      <c r="H279" s="9">
        <f>HDTPEIoriginal!H279/1200</f>
        <v>8.6958333333333329</v>
      </c>
      <c r="J279" s="1">
        <v>276</v>
      </c>
      <c r="K279" s="10">
        <f>HDTPEIoriginal!K279/250</f>
        <v>0.33200000000000002</v>
      </c>
      <c r="L279" s="10">
        <f>HDTPEIoriginal!L279/500</f>
        <v>0.104</v>
      </c>
      <c r="M279" s="10">
        <f>HDTPEIoriginal!M279/1500</f>
        <v>0.40333333333333332</v>
      </c>
      <c r="N279" s="10">
        <f>HDTPEIoriginal!N279/1500</f>
        <v>0.16133333333333333</v>
      </c>
      <c r="O279" s="10">
        <f>HDTPEIoriginal!O279/6000</f>
        <v>0.27616666666666667</v>
      </c>
      <c r="P279" s="10">
        <f>HDTPEIoriginal!P279/6000</f>
        <v>0.30066666666666669</v>
      </c>
      <c r="Q279" s="10">
        <f>HDTPEIoriginal!Q279/6000</f>
        <v>0.28699999999999998</v>
      </c>
    </row>
    <row r="280" spans="1:17" ht="15.5">
      <c r="A280" s="1">
        <v>277</v>
      </c>
      <c r="B280" s="9">
        <f>HDTPEIoriginal!B280/50</f>
        <v>8.24</v>
      </c>
      <c r="C280" s="9">
        <f>HDTPEIoriginal!C280/100</f>
        <v>5.61</v>
      </c>
      <c r="D280" s="9">
        <f>HDTPEIoriginal!D280/300</f>
        <v>8.3933333333333326</v>
      </c>
      <c r="E280" s="9">
        <f>HDTPEIoriginal!E280/300</f>
        <v>6.9266666666666667</v>
      </c>
      <c r="F280" s="9">
        <f>HDTPEIoriginal!F280/1200</f>
        <v>8.5525000000000002</v>
      </c>
      <c r="G280" s="9">
        <f>HDTPEIoriginal!G280/1200</f>
        <v>8.706666666666667</v>
      </c>
      <c r="H280" s="9">
        <f>HDTPEIoriginal!H280/1200</f>
        <v>8.5841666666666665</v>
      </c>
      <c r="J280" s="1">
        <v>277</v>
      </c>
      <c r="K280" s="10">
        <f>HDTPEIoriginal!K280/250</f>
        <v>0.79200000000000004</v>
      </c>
      <c r="L280" s="10">
        <f>HDTPEIoriginal!L280/500</f>
        <v>0.47</v>
      </c>
      <c r="M280" s="10">
        <f>HDTPEIoriginal!M280/1500</f>
        <v>0.42733333333333334</v>
      </c>
      <c r="N280" s="10">
        <f>HDTPEIoriginal!N280/1500</f>
        <v>0.20866666666666667</v>
      </c>
      <c r="O280" s="10">
        <f>HDTPEIoriginal!O280/6000</f>
        <v>0.29299999999999998</v>
      </c>
      <c r="P280" s="10">
        <f>HDTPEIoriginal!P280/6000</f>
        <v>0.25833333333333336</v>
      </c>
      <c r="Q280" s="10">
        <f>HDTPEIoriginal!Q280/6000</f>
        <v>0.28000000000000003</v>
      </c>
    </row>
    <row r="281" spans="1:17" ht="15.5">
      <c r="A281" s="1">
        <v>278</v>
      </c>
      <c r="B281" s="9">
        <f>HDTPEIoriginal!B281/50</f>
        <v>3.74</v>
      </c>
      <c r="C281" s="9">
        <f>HDTPEIoriginal!C281/100</f>
        <v>6.51</v>
      </c>
      <c r="D281" s="9">
        <f>HDTPEIoriginal!D281/300</f>
        <v>7.89</v>
      </c>
      <c r="E281" s="9">
        <f>HDTPEIoriginal!E281/300</f>
        <v>7.9866666666666664</v>
      </c>
      <c r="F281" s="9">
        <f>HDTPEIoriginal!F281/1200</f>
        <v>8.4841666666666669</v>
      </c>
      <c r="G281" s="9">
        <f>HDTPEIoriginal!G281/1200</f>
        <v>8.59</v>
      </c>
      <c r="H281" s="9">
        <f>HDTPEIoriginal!H281/1200</f>
        <v>8.5024999999999995</v>
      </c>
      <c r="J281" s="1">
        <v>278</v>
      </c>
      <c r="K281" s="10">
        <f>HDTPEIoriginal!K281/250</f>
        <v>0.33200000000000002</v>
      </c>
      <c r="L281" s="10">
        <f>HDTPEIoriginal!L281/500</f>
        <v>8.2000000000000003E-2</v>
      </c>
      <c r="M281" s="10">
        <f>HDTPEIoriginal!M281/1500</f>
        <v>0.30066666666666669</v>
      </c>
      <c r="N281" s="10">
        <f>HDTPEIoriginal!N281/1500</f>
        <v>0.184</v>
      </c>
      <c r="O281" s="10">
        <f>HDTPEIoriginal!O281/6000</f>
        <v>0.28633333333333333</v>
      </c>
      <c r="P281" s="10">
        <f>HDTPEIoriginal!P281/6000</f>
        <v>0.27416666666666667</v>
      </c>
      <c r="Q281" s="10">
        <f>HDTPEIoriginal!Q281/6000</f>
        <v>0.27950000000000003</v>
      </c>
    </row>
    <row r="282" spans="1:17" ht="15.5">
      <c r="A282" s="1">
        <v>279</v>
      </c>
      <c r="B282" s="9">
        <f>HDTPEIoriginal!B282/50</f>
        <v>10.98</v>
      </c>
      <c r="C282" s="9">
        <f>HDTPEIoriginal!C282/100</f>
        <v>6.03</v>
      </c>
      <c r="D282" s="9">
        <f>HDTPEIoriginal!D282/300</f>
        <v>7.3633333333333333</v>
      </c>
      <c r="E282" s="9">
        <f>HDTPEIoriginal!E282/300</f>
        <v>7.88</v>
      </c>
      <c r="F282" s="9">
        <f>HDTPEIoriginal!F282/1200</f>
        <v>8.336666666666666</v>
      </c>
      <c r="G282" s="9">
        <f>HDTPEIoriginal!G282/1200</f>
        <v>8.6875</v>
      </c>
      <c r="H282" s="9">
        <f>HDTPEIoriginal!H282/1200</f>
        <v>8.5924999999999994</v>
      </c>
      <c r="J282" s="1">
        <v>279</v>
      </c>
      <c r="K282" s="10">
        <f>HDTPEIoriginal!K282/250</f>
        <v>1.02</v>
      </c>
      <c r="L282" s="10">
        <f>HDTPEIoriginal!L282/500</f>
        <v>0.39600000000000002</v>
      </c>
      <c r="M282" s="10">
        <f>HDTPEIoriginal!M282/1500</f>
        <v>0.17666666666666667</v>
      </c>
      <c r="N282" s="10">
        <f>HDTPEIoriginal!N282/1500</f>
        <v>0.10066666666666667</v>
      </c>
      <c r="O282" s="10">
        <f>HDTPEIoriginal!O282/6000</f>
        <v>0.27183333333333332</v>
      </c>
      <c r="P282" s="10">
        <f>HDTPEIoriginal!P282/6000</f>
        <v>0.29666666666666669</v>
      </c>
      <c r="Q282" s="10">
        <f>HDTPEIoriginal!Q282/6000</f>
        <v>0.26133333333333331</v>
      </c>
    </row>
    <row r="283" spans="1:17" ht="15.5">
      <c r="A283" s="1">
        <v>280</v>
      </c>
      <c r="B283" s="9">
        <f>HDTPEIoriginal!B283/50</f>
        <v>6.42</v>
      </c>
      <c r="C283" s="9">
        <f>HDTPEIoriginal!C283/100</f>
        <v>6.2</v>
      </c>
      <c r="D283" s="9">
        <f>HDTPEIoriginal!D283/300</f>
        <v>7.996666666666667</v>
      </c>
      <c r="E283" s="9">
        <f>HDTPEIoriginal!E283/300</f>
        <v>7.8833333333333337</v>
      </c>
      <c r="F283" s="9">
        <f>HDTPEIoriginal!F283/1200</f>
        <v>8.4275000000000002</v>
      </c>
      <c r="G283" s="9">
        <f>HDTPEIoriginal!G283/1200</f>
        <v>8.7191666666666663</v>
      </c>
      <c r="H283" s="9">
        <f>HDTPEIoriginal!H283/1200</f>
        <v>8.5958333333333332</v>
      </c>
      <c r="J283" s="1">
        <v>280</v>
      </c>
      <c r="K283" s="10">
        <f>HDTPEIoriginal!K283/250</f>
        <v>0</v>
      </c>
      <c r="L283" s="10">
        <f>HDTPEIoriginal!L283/500</f>
        <v>0.156</v>
      </c>
      <c r="M283" s="10">
        <f>HDTPEIoriginal!M283/1500</f>
        <v>0.34399999999999997</v>
      </c>
      <c r="N283" s="10">
        <f>HDTPEIoriginal!N283/1500</f>
        <v>0.34266666666666667</v>
      </c>
      <c r="O283" s="10">
        <f>HDTPEIoriginal!O283/6000</f>
        <v>0.37683333333333335</v>
      </c>
      <c r="P283" s="10">
        <f>HDTPEIoriginal!P283/6000</f>
        <v>0.26666666666666666</v>
      </c>
      <c r="Q283" s="10">
        <f>HDTPEIoriginal!Q283/6000</f>
        <v>0.26300000000000001</v>
      </c>
    </row>
    <row r="284" spans="1:17" ht="15.5">
      <c r="A284" s="1">
        <v>281</v>
      </c>
      <c r="B284" s="9">
        <f>HDTPEIoriginal!B284/50</f>
        <v>12.26</v>
      </c>
      <c r="C284" s="9">
        <f>HDTPEIoriginal!C284/100</f>
        <v>5.76</v>
      </c>
      <c r="D284" s="9">
        <f>HDTPEIoriginal!D284/300</f>
        <v>7.74</v>
      </c>
      <c r="E284" s="9">
        <f>HDTPEIoriginal!E284/300</f>
        <v>7.97</v>
      </c>
      <c r="F284" s="9">
        <f>HDTPEIoriginal!F284/1200</f>
        <v>8.0824999999999996</v>
      </c>
      <c r="G284" s="9">
        <f>HDTPEIoriginal!G284/1200</f>
        <v>8.7449999999999992</v>
      </c>
      <c r="H284" s="9">
        <f>HDTPEIoriginal!H284/1200</f>
        <v>8.1258333333333326</v>
      </c>
      <c r="J284" s="1">
        <v>281</v>
      </c>
      <c r="K284" s="10">
        <f>HDTPEIoriginal!K284/250</f>
        <v>0</v>
      </c>
      <c r="L284" s="10">
        <f>HDTPEIoriginal!L284/500</f>
        <v>0.53</v>
      </c>
      <c r="M284" s="10">
        <f>HDTPEIoriginal!M284/1500</f>
        <v>0.20533333333333334</v>
      </c>
      <c r="N284" s="10">
        <f>HDTPEIoriginal!N284/1500</f>
        <v>0.18</v>
      </c>
      <c r="O284" s="10">
        <f>HDTPEIoriginal!O284/6000</f>
        <v>0.23966666666666667</v>
      </c>
      <c r="P284" s="10">
        <f>HDTPEIoriginal!P284/6000</f>
        <v>0.30816666666666664</v>
      </c>
      <c r="Q284" s="10">
        <f>HDTPEIoriginal!Q284/6000</f>
        <v>0.28199999999999997</v>
      </c>
    </row>
    <row r="285" spans="1:17" ht="15.5">
      <c r="A285" s="1">
        <v>282</v>
      </c>
      <c r="B285" s="9">
        <f>HDTPEIoriginal!B285/50</f>
        <v>9.44</v>
      </c>
      <c r="C285" s="9">
        <f>HDTPEIoriginal!C285/100</f>
        <v>6.1</v>
      </c>
      <c r="D285" s="9">
        <f>HDTPEIoriginal!D285/300</f>
        <v>7.4233333333333329</v>
      </c>
      <c r="E285" s="9">
        <f>HDTPEIoriginal!E285/300</f>
        <v>8.2200000000000006</v>
      </c>
      <c r="F285" s="9">
        <f>HDTPEIoriginal!F285/1200</f>
        <v>8.168333333333333</v>
      </c>
      <c r="G285" s="9">
        <f>HDTPEIoriginal!G285/1200</f>
        <v>8.8541666666666661</v>
      </c>
      <c r="H285" s="9">
        <f>HDTPEIoriginal!H285/1200</f>
        <v>8.7233333333333327</v>
      </c>
      <c r="J285" s="1">
        <v>282</v>
      </c>
      <c r="K285" s="10">
        <f>HDTPEIoriginal!K285/250</f>
        <v>0.22</v>
      </c>
      <c r="L285" s="10">
        <f>HDTPEIoriginal!L285/500</f>
        <v>0.23200000000000001</v>
      </c>
      <c r="M285" s="10">
        <f>HDTPEIoriginal!M285/1500</f>
        <v>0.19066666666666668</v>
      </c>
      <c r="N285" s="10">
        <f>HDTPEIoriginal!N285/1500</f>
        <v>0.22066666666666668</v>
      </c>
      <c r="O285" s="10">
        <f>HDTPEIoriginal!O285/6000</f>
        <v>0.24716666666666667</v>
      </c>
      <c r="P285" s="10">
        <f>HDTPEIoriginal!P285/6000</f>
        <v>0.26166666666666666</v>
      </c>
      <c r="Q285" s="10">
        <f>HDTPEIoriginal!Q285/6000</f>
        <v>0.30083333333333334</v>
      </c>
    </row>
    <row r="286" spans="1:17" ht="15.5">
      <c r="A286" s="1">
        <v>283</v>
      </c>
      <c r="B286" s="9">
        <f>HDTPEIoriginal!B286/50</f>
        <v>5.74</v>
      </c>
      <c r="C286" s="9">
        <f>HDTPEIoriginal!C286/100</f>
        <v>8.32</v>
      </c>
      <c r="D286" s="9">
        <f>HDTPEIoriginal!D286/300</f>
        <v>7.49</v>
      </c>
      <c r="E286" s="9">
        <f>HDTPEIoriginal!E286/300</f>
        <v>7.99</v>
      </c>
      <c r="F286" s="9">
        <f>HDTPEIoriginal!F286/1200</f>
        <v>8.07</v>
      </c>
      <c r="G286" s="9">
        <f>HDTPEIoriginal!G286/1200</f>
        <v>8.456666666666667</v>
      </c>
      <c r="H286" s="9">
        <f>HDTPEIoriginal!H286/1200</f>
        <v>8.0416666666666661</v>
      </c>
      <c r="J286" s="1">
        <v>283</v>
      </c>
      <c r="K286" s="10">
        <f>HDTPEIoriginal!K286/250</f>
        <v>0</v>
      </c>
      <c r="L286" s="10">
        <f>HDTPEIoriginal!L286/500</f>
        <v>0.39400000000000002</v>
      </c>
      <c r="M286" s="10">
        <f>HDTPEIoriginal!M286/1500</f>
        <v>0.27800000000000002</v>
      </c>
      <c r="N286" s="10">
        <f>HDTPEIoriginal!N286/1500</f>
        <v>0.14133333333333334</v>
      </c>
      <c r="O286" s="10">
        <f>HDTPEIoriginal!O286/6000</f>
        <v>0.24133333333333334</v>
      </c>
      <c r="P286" s="10">
        <f>HDTPEIoriginal!P286/6000</f>
        <v>0.26850000000000002</v>
      </c>
      <c r="Q286" s="10">
        <f>HDTPEIoriginal!Q286/6000</f>
        <v>0.29649999999999999</v>
      </c>
    </row>
    <row r="287" spans="1:17" ht="15.5">
      <c r="A287" s="1">
        <v>284</v>
      </c>
      <c r="B287" s="9">
        <f>HDTPEIoriginal!B287/50</f>
        <v>7.24</v>
      </c>
      <c r="C287" s="9">
        <f>HDTPEIoriginal!C287/100</f>
        <v>8.24</v>
      </c>
      <c r="D287" s="9">
        <f>HDTPEIoriginal!D287/300</f>
        <v>7.23</v>
      </c>
      <c r="E287" s="9">
        <f>HDTPEIoriginal!E287/300</f>
        <v>6.0733333333333333</v>
      </c>
      <c r="F287" s="9">
        <f>HDTPEIoriginal!F287/1200</f>
        <v>8.2541666666666664</v>
      </c>
      <c r="G287" s="9">
        <f>HDTPEIoriginal!G287/1200</f>
        <v>8.43</v>
      </c>
      <c r="H287" s="9">
        <f>HDTPEIoriginal!H287/1200</f>
        <v>8.4641666666666673</v>
      </c>
      <c r="J287" s="1">
        <v>284</v>
      </c>
      <c r="K287" s="10">
        <f>HDTPEIoriginal!K287/250</f>
        <v>0</v>
      </c>
      <c r="L287" s="10">
        <f>HDTPEIoriginal!L287/500</f>
        <v>0.224</v>
      </c>
      <c r="M287" s="10">
        <f>HDTPEIoriginal!M287/1500</f>
        <v>0.21466666666666667</v>
      </c>
      <c r="N287" s="10">
        <f>HDTPEIoriginal!N287/1500</f>
        <v>0.33200000000000002</v>
      </c>
      <c r="O287" s="10">
        <f>HDTPEIoriginal!O287/6000</f>
        <v>0.25283333333333335</v>
      </c>
      <c r="P287" s="10">
        <f>HDTPEIoriginal!P287/6000</f>
        <v>0.22516666666666665</v>
      </c>
      <c r="Q287" s="10">
        <f>HDTPEIoriginal!Q287/6000</f>
        <v>0.29866666666666669</v>
      </c>
    </row>
    <row r="288" spans="1:17" ht="15.5">
      <c r="A288" s="1">
        <v>285</v>
      </c>
      <c r="B288" s="9">
        <f>HDTPEIoriginal!B288/50</f>
        <v>7.74</v>
      </c>
      <c r="C288" s="9">
        <f>HDTPEIoriginal!C288/100</f>
        <v>7.06</v>
      </c>
      <c r="D288" s="9">
        <f>HDTPEIoriginal!D288/300</f>
        <v>7.9633333333333329</v>
      </c>
      <c r="E288" s="9">
        <f>HDTPEIoriginal!E288/300</f>
        <v>6.9433333333333334</v>
      </c>
      <c r="F288" s="9">
        <f>HDTPEIoriginal!F288/1200</f>
        <v>7.9874999999999998</v>
      </c>
      <c r="G288" s="9">
        <f>HDTPEIoriginal!G288/1200</f>
        <v>7.8116666666666665</v>
      </c>
      <c r="H288" s="9">
        <f>HDTPEIoriginal!H288/1200</f>
        <v>7.9216666666666669</v>
      </c>
      <c r="J288" s="1">
        <v>285</v>
      </c>
      <c r="K288" s="10">
        <f>HDTPEIoriginal!K288/250</f>
        <v>0.58799999999999997</v>
      </c>
      <c r="L288" s="10">
        <f>HDTPEIoriginal!L288/500</f>
        <v>0.314</v>
      </c>
      <c r="M288" s="10">
        <f>HDTPEIoriginal!M288/1500</f>
        <v>0.19733333333333333</v>
      </c>
      <c r="N288" s="10">
        <f>HDTPEIoriginal!N288/1500</f>
        <v>0.38933333333333331</v>
      </c>
      <c r="O288" s="10">
        <f>HDTPEIoriginal!O288/6000</f>
        <v>0.25433333333333336</v>
      </c>
      <c r="P288" s="10">
        <f>HDTPEIoriginal!P288/6000</f>
        <v>0.27983333333333332</v>
      </c>
      <c r="Q288" s="10">
        <f>HDTPEIoriginal!Q288/6000</f>
        <v>0.20183333333333334</v>
      </c>
    </row>
    <row r="289" spans="1:17" ht="15.5">
      <c r="A289" s="1">
        <v>286</v>
      </c>
      <c r="B289" s="9">
        <f>HDTPEIoriginal!B289/50</f>
        <v>8.32</v>
      </c>
      <c r="C289" s="9">
        <f>HDTPEIoriginal!C289/100</f>
        <v>4.68</v>
      </c>
      <c r="D289" s="9">
        <f>HDTPEIoriginal!D289/300</f>
        <v>7.55</v>
      </c>
      <c r="E289" s="9">
        <f>HDTPEIoriginal!E289/300</f>
        <v>8.3066666666666666</v>
      </c>
      <c r="F289" s="9">
        <f>HDTPEIoriginal!F289/1200</f>
        <v>8.0875000000000004</v>
      </c>
      <c r="G289" s="9">
        <f>HDTPEIoriginal!G289/1200</f>
        <v>8.3074999999999992</v>
      </c>
      <c r="H289" s="9">
        <f>HDTPEIoriginal!H289/1200</f>
        <v>8.4008333333333329</v>
      </c>
      <c r="J289" s="1">
        <v>286</v>
      </c>
      <c r="K289" s="10">
        <f>HDTPEIoriginal!K289/250</f>
        <v>0.436</v>
      </c>
      <c r="L289" s="10">
        <f>HDTPEIoriginal!L289/500</f>
        <v>0.43</v>
      </c>
      <c r="M289" s="10">
        <f>HDTPEIoriginal!M289/1500</f>
        <v>0.35799999999999998</v>
      </c>
      <c r="N289" s="10">
        <f>HDTPEIoriginal!N289/1500</f>
        <v>0.13666666666666666</v>
      </c>
      <c r="O289" s="10">
        <f>HDTPEIoriginal!O289/6000</f>
        <v>0.32366666666666666</v>
      </c>
      <c r="P289" s="10">
        <f>HDTPEIoriginal!P289/6000</f>
        <v>0.26616666666666666</v>
      </c>
      <c r="Q289" s="10">
        <f>HDTPEIoriginal!Q289/6000</f>
        <v>0.31166666666666665</v>
      </c>
    </row>
    <row r="290" spans="1:17" ht="15.5">
      <c r="A290" s="1">
        <v>287</v>
      </c>
      <c r="B290" s="9">
        <f>HDTPEIoriginal!B290/50</f>
        <v>5.6</v>
      </c>
      <c r="C290" s="9">
        <f>HDTPEIoriginal!C290/100</f>
        <v>6.54</v>
      </c>
      <c r="D290" s="9">
        <f>HDTPEIoriginal!D290/300</f>
        <v>7.9666666666666668</v>
      </c>
      <c r="E290" s="9">
        <f>HDTPEIoriginal!E290/300</f>
        <v>7.34</v>
      </c>
      <c r="F290" s="9">
        <f>HDTPEIoriginal!F290/1200</f>
        <v>7.3666666666666663</v>
      </c>
      <c r="G290" s="9">
        <f>HDTPEIoriginal!G290/1200</f>
        <v>7.9666666666666668</v>
      </c>
      <c r="H290" s="9">
        <f>HDTPEIoriginal!H290/1200</f>
        <v>7.6208333333333336</v>
      </c>
      <c r="J290" s="1">
        <v>287</v>
      </c>
      <c r="K290" s="10">
        <f>HDTPEIoriginal!K290/250</f>
        <v>0.41199999999999998</v>
      </c>
      <c r="L290" s="10">
        <f>HDTPEIoriginal!L290/500</f>
        <v>0.08</v>
      </c>
      <c r="M290" s="10">
        <f>HDTPEIoriginal!M290/1500</f>
        <v>0.26400000000000001</v>
      </c>
      <c r="N290" s="10">
        <f>HDTPEIoriginal!N290/1500</f>
        <v>0.28733333333333333</v>
      </c>
      <c r="O290" s="10">
        <f>HDTPEIoriginal!O290/6000</f>
        <v>0.2475</v>
      </c>
      <c r="P290" s="10">
        <f>HDTPEIoriginal!P290/6000</f>
        <v>0.34716666666666668</v>
      </c>
      <c r="Q290" s="10">
        <f>HDTPEIoriginal!Q290/6000</f>
        <v>0.23400000000000001</v>
      </c>
    </row>
    <row r="291" spans="1:17" ht="15.5">
      <c r="A291" s="1">
        <v>288</v>
      </c>
      <c r="B291" s="9">
        <f>HDTPEIoriginal!B291/50</f>
        <v>2.6</v>
      </c>
      <c r="C291" s="9">
        <f>HDTPEIoriginal!C291/100</f>
        <v>6.13</v>
      </c>
      <c r="D291" s="9">
        <f>HDTPEIoriginal!D291/300</f>
        <v>7.3633333333333333</v>
      </c>
      <c r="E291" s="9">
        <f>HDTPEIoriginal!E291/300</f>
        <v>6.5866666666666669</v>
      </c>
      <c r="F291" s="9">
        <f>HDTPEIoriginal!F291/1200</f>
        <v>8.1150000000000002</v>
      </c>
      <c r="G291" s="9">
        <f>HDTPEIoriginal!G291/1200</f>
        <v>8.0616666666666674</v>
      </c>
      <c r="H291" s="9">
        <f>HDTPEIoriginal!H291/1200</f>
        <v>7.7366666666666664</v>
      </c>
      <c r="J291" s="1">
        <v>288</v>
      </c>
      <c r="K291" s="10">
        <f>HDTPEIoriginal!K291/250</f>
        <v>0</v>
      </c>
      <c r="L291" s="10">
        <f>HDTPEIoriginal!L291/500</f>
        <v>0.106</v>
      </c>
      <c r="M291" s="10">
        <f>HDTPEIoriginal!M291/1500</f>
        <v>0.17066666666666666</v>
      </c>
      <c r="N291" s="10">
        <f>HDTPEIoriginal!N291/1500</f>
        <v>0.22</v>
      </c>
      <c r="O291" s="10">
        <f>HDTPEIoriginal!O291/6000</f>
        <v>0.29249999999999998</v>
      </c>
      <c r="P291" s="10">
        <f>HDTPEIoriginal!P291/6000</f>
        <v>0.21433333333333332</v>
      </c>
      <c r="Q291" s="10">
        <f>HDTPEIoriginal!Q291/6000</f>
        <v>0.24616666666666667</v>
      </c>
    </row>
    <row r="292" spans="1:17" ht="15.5">
      <c r="A292" s="1">
        <v>289</v>
      </c>
      <c r="B292" s="9">
        <f>HDTPEIoriginal!B292/50</f>
        <v>4.62</v>
      </c>
      <c r="C292" s="9">
        <f>HDTPEIoriginal!C292/100</f>
        <v>7.08</v>
      </c>
      <c r="D292" s="9">
        <f>HDTPEIoriginal!D292/300</f>
        <v>6.9766666666666666</v>
      </c>
      <c r="E292" s="9">
        <f>HDTPEIoriginal!E292/300</f>
        <v>7.1233333333333331</v>
      </c>
      <c r="F292" s="9">
        <f>HDTPEIoriginal!F292/1200</f>
        <v>7.9891666666666667</v>
      </c>
      <c r="G292" s="9">
        <f>HDTPEIoriginal!G292/1200</f>
        <v>8.4008333333333329</v>
      </c>
      <c r="H292" s="9">
        <f>HDTPEIoriginal!H292/1200</f>
        <v>7.6591666666666667</v>
      </c>
      <c r="J292" s="1">
        <v>289</v>
      </c>
      <c r="K292" s="10">
        <f>HDTPEIoriginal!K292/250</f>
        <v>0</v>
      </c>
      <c r="L292" s="10">
        <f>HDTPEIoriginal!L292/500</f>
        <v>0.23799999999999999</v>
      </c>
      <c r="M292" s="10">
        <f>HDTPEIoriginal!M292/1500</f>
        <v>0.23400000000000001</v>
      </c>
      <c r="N292" s="10">
        <f>HDTPEIoriginal!N292/1500</f>
        <v>0.21466666666666667</v>
      </c>
      <c r="O292" s="10">
        <f>HDTPEIoriginal!O292/6000</f>
        <v>0.23966666666666667</v>
      </c>
      <c r="P292" s="10">
        <f>HDTPEIoriginal!P292/6000</f>
        <v>0.25766666666666665</v>
      </c>
      <c r="Q292" s="10">
        <f>HDTPEIoriginal!Q292/6000</f>
        <v>0.26483333333333331</v>
      </c>
    </row>
    <row r="293" spans="1:17" ht="15.5">
      <c r="A293" s="1">
        <v>290</v>
      </c>
      <c r="B293" s="9">
        <f>HDTPEIoriginal!B293/50</f>
        <v>3.9</v>
      </c>
      <c r="C293" s="9">
        <f>HDTPEIoriginal!C293/100</f>
        <v>6.22</v>
      </c>
      <c r="D293" s="9">
        <f>HDTPEIoriginal!D293/300</f>
        <v>7.166666666666667</v>
      </c>
      <c r="E293" s="9">
        <f>HDTPEIoriginal!E293/300</f>
        <v>7.8933333333333335</v>
      </c>
      <c r="F293" s="9">
        <f>HDTPEIoriginal!F293/1200</f>
        <v>7.833333333333333</v>
      </c>
      <c r="G293" s="9">
        <f>HDTPEIoriginal!G293/1200</f>
        <v>7.7541666666666664</v>
      </c>
      <c r="H293" s="9">
        <f>HDTPEIoriginal!H293/1200</f>
        <v>7.8308333333333335</v>
      </c>
      <c r="J293" s="1">
        <v>290</v>
      </c>
      <c r="K293" s="10">
        <f>HDTPEIoriginal!K293/250</f>
        <v>0</v>
      </c>
      <c r="L293" s="10">
        <f>HDTPEIoriginal!L293/500</f>
        <v>0.32800000000000001</v>
      </c>
      <c r="M293" s="10">
        <f>HDTPEIoriginal!M293/1500</f>
        <v>0.32600000000000001</v>
      </c>
      <c r="N293" s="10">
        <f>HDTPEIoriginal!N293/1500</f>
        <v>5.8666666666666666E-2</v>
      </c>
      <c r="O293" s="10">
        <f>HDTPEIoriginal!O293/6000</f>
        <v>0.3125</v>
      </c>
      <c r="P293" s="10">
        <f>HDTPEIoriginal!P293/6000</f>
        <v>0.24916666666666668</v>
      </c>
      <c r="Q293" s="10">
        <f>HDTPEIoriginal!Q293/6000</f>
        <v>0.30616666666666664</v>
      </c>
    </row>
    <row r="294" spans="1:17" ht="15.5">
      <c r="A294" s="1">
        <v>291</v>
      </c>
      <c r="B294" s="9">
        <f>HDTPEIoriginal!B294/50</f>
        <v>3.24</v>
      </c>
      <c r="C294" s="9">
        <f>HDTPEIoriginal!C294/100</f>
        <v>4.99</v>
      </c>
      <c r="D294" s="9">
        <f>HDTPEIoriginal!D294/300</f>
        <v>6.9866666666666664</v>
      </c>
      <c r="E294" s="9">
        <f>HDTPEIoriginal!E294/300</f>
        <v>7.08</v>
      </c>
      <c r="F294" s="9">
        <f>HDTPEIoriginal!F294/1200</f>
        <v>7.7525000000000004</v>
      </c>
      <c r="G294" s="9">
        <f>HDTPEIoriginal!G294/1200</f>
        <v>7.9258333333333333</v>
      </c>
      <c r="H294" s="9">
        <f>HDTPEIoriginal!H294/1200</f>
        <v>8.0083333333333329</v>
      </c>
      <c r="J294" s="1">
        <v>291</v>
      </c>
      <c r="K294" s="10">
        <f>HDTPEIoriginal!K294/250</f>
        <v>0.24399999999999999</v>
      </c>
      <c r="L294" s="10">
        <f>HDTPEIoriginal!L294/500</f>
        <v>0.66</v>
      </c>
      <c r="M294" s="10">
        <f>HDTPEIoriginal!M294/1500</f>
        <v>0.17866666666666667</v>
      </c>
      <c r="N294" s="10">
        <f>HDTPEIoriginal!N294/1500</f>
        <v>0.22133333333333333</v>
      </c>
      <c r="O294" s="10">
        <f>HDTPEIoriginal!O294/6000</f>
        <v>0.24483333333333332</v>
      </c>
      <c r="P294" s="10">
        <f>HDTPEIoriginal!P294/6000</f>
        <v>0.23716666666666666</v>
      </c>
      <c r="Q294" s="10">
        <f>HDTPEIoriginal!Q294/6000</f>
        <v>0.25166666666666665</v>
      </c>
    </row>
    <row r="295" spans="1:17" ht="15.5">
      <c r="A295" s="1">
        <v>292</v>
      </c>
      <c r="B295" s="9">
        <f>HDTPEIoriginal!B295/50</f>
        <v>6.78</v>
      </c>
      <c r="C295" s="9">
        <f>HDTPEIoriginal!C295/100</f>
        <v>7.02</v>
      </c>
      <c r="D295" s="9">
        <f>HDTPEIoriginal!D295/300</f>
        <v>7.503333333333333</v>
      </c>
      <c r="E295" s="9">
        <f>HDTPEIoriginal!E295/300</f>
        <v>7.8766666666666669</v>
      </c>
      <c r="F295" s="9">
        <f>HDTPEIoriginal!F295/1200</f>
        <v>7.6466666666666665</v>
      </c>
      <c r="G295" s="9">
        <f>HDTPEIoriginal!G295/1200</f>
        <v>7.7750000000000004</v>
      </c>
      <c r="H295" s="9">
        <f>HDTPEIoriginal!H295/1200</f>
        <v>7.7908333333333335</v>
      </c>
      <c r="J295" s="1">
        <v>292</v>
      </c>
      <c r="K295" s="10">
        <f>HDTPEIoriginal!K295/250</f>
        <v>0.16800000000000001</v>
      </c>
      <c r="L295" s="10">
        <f>HDTPEIoriginal!L295/500</f>
        <v>0.14000000000000001</v>
      </c>
      <c r="M295" s="10">
        <f>HDTPEIoriginal!M295/1500</f>
        <v>0.16933333333333334</v>
      </c>
      <c r="N295" s="10">
        <f>HDTPEIoriginal!N295/1500</f>
        <v>0.17933333333333334</v>
      </c>
      <c r="O295" s="10">
        <f>HDTPEIoriginal!O295/6000</f>
        <v>0.215</v>
      </c>
      <c r="P295" s="10">
        <f>HDTPEIoriginal!P295/6000</f>
        <v>0.24616666666666667</v>
      </c>
      <c r="Q295" s="10">
        <f>HDTPEIoriginal!Q295/6000</f>
        <v>0.27150000000000002</v>
      </c>
    </row>
    <row r="296" spans="1:17" ht="15.5">
      <c r="A296" s="1">
        <v>293</v>
      </c>
      <c r="B296" s="9">
        <f>HDTPEIoriginal!B296/50</f>
        <v>4.6399999999999997</v>
      </c>
      <c r="C296" s="9">
        <f>HDTPEIoriginal!C296/100</f>
        <v>8.7200000000000006</v>
      </c>
      <c r="D296" s="9">
        <f>HDTPEIoriginal!D296/300</f>
        <v>7.78</v>
      </c>
      <c r="E296" s="9">
        <f>HDTPEIoriginal!E296/300</f>
        <v>6.28</v>
      </c>
      <c r="F296" s="9">
        <f>HDTPEIoriginal!F296/1200</f>
        <v>7.5125000000000002</v>
      </c>
      <c r="G296" s="9">
        <f>HDTPEIoriginal!G296/1200</f>
        <v>7.7033333333333331</v>
      </c>
      <c r="H296" s="9">
        <f>HDTPEIoriginal!H296/1200</f>
        <v>7.583333333333333</v>
      </c>
      <c r="J296" s="1">
        <v>293</v>
      </c>
      <c r="K296" s="10">
        <f>HDTPEIoriginal!K296/250</f>
        <v>0.104</v>
      </c>
      <c r="L296" s="10">
        <f>HDTPEIoriginal!L296/500</f>
        <v>7.0000000000000007E-2</v>
      </c>
      <c r="M296" s="10">
        <f>HDTPEIoriginal!M296/1500</f>
        <v>0.20133333333333334</v>
      </c>
      <c r="N296" s="10">
        <f>HDTPEIoriginal!N296/1500</f>
        <v>0.34666666666666668</v>
      </c>
      <c r="O296" s="10">
        <f>HDTPEIoriginal!O296/6000</f>
        <v>0.23499999999999999</v>
      </c>
      <c r="P296" s="10">
        <f>HDTPEIoriginal!P296/6000</f>
        <v>0.24016666666666667</v>
      </c>
      <c r="Q296" s="10">
        <f>HDTPEIoriginal!Q296/6000</f>
        <v>0.2205</v>
      </c>
    </row>
    <row r="297" spans="1:17" ht="15.5">
      <c r="A297" s="1">
        <v>294</v>
      </c>
      <c r="B297" s="9">
        <f>HDTPEIoriginal!B297/50</f>
        <v>7.22</v>
      </c>
      <c r="C297" s="9">
        <f>HDTPEIoriginal!C297/100</f>
        <v>6.11</v>
      </c>
      <c r="D297" s="9">
        <f>HDTPEIoriginal!D297/300</f>
        <v>7.29</v>
      </c>
      <c r="E297" s="9">
        <f>HDTPEIoriginal!E297/300</f>
        <v>6.4066666666666663</v>
      </c>
      <c r="F297" s="9">
        <f>HDTPEIoriginal!F297/1200</f>
        <v>7.4191666666666665</v>
      </c>
      <c r="G297" s="9">
        <f>HDTPEIoriginal!G297/1200</f>
        <v>7.8491666666666671</v>
      </c>
      <c r="H297" s="9">
        <f>HDTPEIoriginal!H297/1200</f>
        <v>7.4991666666666665</v>
      </c>
      <c r="J297" s="1">
        <v>294</v>
      </c>
      <c r="K297" s="10">
        <f>HDTPEIoriginal!K297/250</f>
        <v>0</v>
      </c>
      <c r="L297" s="10">
        <f>HDTPEIoriginal!L297/500</f>
        <v>0.55000000000000004</v>
      </c>
      <c r="M297" s="10">
        <f>HDTPEIoriginal!M297/1500</f>
        <v>0.32533333333333331</v>
      </c>
      <c r="N297" s="10">
        <f>HDTPEIoriginal!N297/1500</f>
        <v>0.40666666666666668</v>
      </c>
      <c r="O297" s="10">
        <f>HDTPEIoriginal!O297/6000</f>
        <v>0.19433333333333333</v>
      </c>
      <c r="P297" s="10">
        <f>HDTPEIoriginal!P297/6000</f>
        <v>0.21133333333333335</v>
      </c>
      <c r="Q297" s="10">
        <f>HDTPEIoriginal!Q297/6000</f>
        <v>0.21316666666666667</v>
      </c>
    </row>
    <row r="298" spans="1:17" ht="15.5">
      <c r="A298" s="1">
        <v>295</v>
      </c>
      <c r="B298" s="9">
        <f>HDTPEIoriginal!B298/50</f>
        <v>5.8</v>
      </c>
      <c r="C298" s="9">
        <f>HDTPEIoriginal!C298/100</f>
        <v>6.15</v>
      </c>
      <c r="D298" s="9">
        <f>HDTPEIoriginal!D298/300</f>
        <v>6.51</v>
      </c>
      <c r="E298" s="9">
        <f>HDTPEIoriginal!E298/300</f>
        <v>6.4</v>
      </c>
      <c r="F298" s="9">
        <f>HDTPEIoriginal!F298/1200</f>
        <v>7.2666666666666666</v>
      </c>
      <c r="G298" s="9">
        <f>HDTPEIoriginal!G298/1200</f>
        <v>7.8983333333333334</v>
      </c>
      <c r="H298" s="9">
        <f>HDTPEIoriginal!H298/1200</f>
        <v>7.5066666666666668</v>
      </c>
      <c r="J298" s="1">
        <v>295</v>
      </c>
      <c r="K298" s="10">
        <f>HDTPEIoriginal!K298/250</f>
        <v>0.65600000000000003</v>
      </c>
      <c r="L298" s="10">
        <f>HDTPEIoriginal!L298/500</f>
        <v>0</v>
      </c>
      <c r="M298" s="10">
        <f>HDTPEIoriginal!M298/1500</f>
        <v>0.14666666666666667</v>
      </c>
      <c r="N298" s="10">
        <f>HDTPEIoriginal!N298/1500</f>
        <v>0.29799999999999999</v>
      </c>
      <c r="O298" s="10">
        <f>HDTPEIoriginal!O298/6000</f>
        <v>0.19550000000000001</v>
      </c>
      <c r="P298" s="10">
        <f>HDTPEIoriginal!P298/6000</f>
        <v>0.25266666666666665</v>
      </c>
      <c r="Q298" s="10">
        <f>HDTPEIoriginal!Q298/6000</f>
        <v>0.2555</v>
      </c>
    </row>
    <row r="299" spans="1:17" ht="15.5">
      <c r="A299" s="1">
        <v>296</v>
      </c>
      <c r="B299" s="9">
        <f>HDTPEIoriginal!B299/50</f>
        <v>4.38</v>
      </c>
      <c r="C299" s="9">
        <f>HDTPEIoriginal!C299/100</f>
        <v>6.47</v>
      </c>
      <c r="D299" s="9">
        <f>HDTPEIoriginal!D299/300</f>
        <v>6.01</v>
      </c>
      <c r="E299" s="9">
        <f>HDTPEIoriginal!E299/300</f>
        <v>7.503333333333333</v>
      </c>
      <c r="F299" s="9">
        <f>HDTPEIoriginal!F299/1200</f>
        <v>7.543333333333333</v>
      </c>
      <c r="G299" s="9">
        <f>HDTPEIoriginal!G299/1200</f>
        <v>7.520833333333333</v>
      </c>
      <c r="H299" s="9">
        <f>HDTPEIoriginal!H299/1200</f>
        <v>7.7949999999999999</v>
      </c>
      <c r="J299" s="1">
        <v>296</v>
      </c>
      <c r="K299" s="10">
        <f>HDTPEIoriginal!K299/250</f>
        <v>9.6000000000000002E-2</v>
      </c>
      <c r="L299" s="10">
        <f>HDTPEIoriginal!L299/500</f>
        <v>0.65200000000000002</v>
      </c>
      <c r="M299" s="10">
        <f>HDTPEIoriginal!M299/1500</f>
        <v>0.30199999999999999</v>
      </c>
      <c r="N299" s="10">
        <f>HDTPEIoriginal!N299/1500</f>
        <v>0.18733333333333332</v>
      </c>
      <c r="O299" s="10">
        <f>HDTPEIoriginal!O299/6000</f>
        <v>0.27516666666666667</v>
      </c>
      <c r="P299" s="10">
        <f>HDTPEIoriginal!P299/6000</f>
        <v>0.23866666666666667</v>
      </c>
      <c r="Q299" s="10">
        <f>HDTPEIoriginal!Q299/6000</f>
        <v>0.23266666666666666</v>
      </c>
    </row>
    <row r="300" spans="1:17" ht="15.5">
      <c r="A300" s="1">
        <v>297</v>
      </c>
      <c r="B300" s="9">
        <f>HDTPEIoriginal!B300/50</f>
        <v>3.9</v>
      </c>
      <c r="C300" s="9">
        <f>HDTPEIoriginal!C300/100</f>
        <v>6.34</v>
      </c>
      <c r="D300" s="9">
        <f>HDTPEIoriginal!D300/300</f>
        <v>7.5333333333333332</v>
      </c>
      <c r="E300" s="9">
        <f>HDTPEIoriginal!E300/300</f>
        <v>6.2366666666666664</v>
      </c>
      <c r="F300" s="9">
        <f>HDTPEIoriginal!F300/1200</f>
        <v>7.5958333333333332</v>
      </c>
      <c r="G300" s="9">
        <f>HDTPEIoriginal!G300/1200</f>
        <v>7.6391666666666671</v>
      </c>
      <c r="H300" s="9">
        <f>HDTPEIoriginal!H300/1200</f>
        <v>7.479166666666667</v>
      </c>
      <c r="J300" s="1">
        <v>297</v>
      </c>
      <c r="K300" s="10">
        <f>HDTPEIoriginal!K300/250</f>
        <v>0.4</v>
      </c>
      <c r="L300" s="10">
        <f>HDTPEIoriginal!L300/500</f>
        <v>0.41799999999999998</v>
      </c>
      <c r="M300" s="10">
        <f>HDTPEIoriginal!M300/1500</f>
        <v>0.34266666666666667</v>
      </c>
      <c r="N300" s="10">
        <f>HDTPEIoriginal!N300/1500</f>
        <v>0.36866666666666664</v>
      </c>
      <c r="O300" s="10">
        <f>HDTPEIoriginal!O300/6000</f>
        <v>0.25833333333333336</v>
      </c>
      <c r="P300" s="10">
        <f>HDTPEIoriginal!P300/6000</f>
        <v>0.24866666666666667</v>
      </c>
      <c r="Q300" s="10">
        <f>HDTPEIoriginal!Q300/6000</f>
        <v>0.23449999999999999</v>
      </c>
    </row>
    <row r="301" spans="1:17" ht="15.5">
      <c r="A301" s="1">
        <v>298</v>
      </c>
      <c r="B301" s="9">
        <f>HDTPEIoriginal!B301/50</f>
        <v>11.18</v>
      </c>
      <c r="C301" s="9">
        <f>HDTPEIoriginal!C301/100</f>
        <v>5.43</v>
      </c>
      <c r="D301" s="9">
        <f>HDTPEIoriginal!D301/300</f>
        <v>6.1933333333333334</v>
      </c>
      <c r="E301" s="9">
        <f>HDTPEIoriginal!E301/300</f>
        <v>6.8866666666666667</v>
      </c>
      <c r="F301" s="9">
        <f>HDTPEIoriginal!F301/1200</f>
        <v>7.28</v>
      </c>
      <c r="G301" s="9">
        <f>HDTPEIoriginal!G301/1200</f>
        <v>7.8766666666666669</v>
      </c>
      <c r="H301" s="9">
        <f>HDTPEIoriginal!H301/1200</f>
        <v>7.4191666666666665</v>
      </c>
      <c r="J301" s="1">
        <v>298</v>
      </c>
      <c r="K301" s="10">
        <f>HDTPEIoriginal!K301/250</f>
        <v>0</v>
      </c>
      <c r="L301" s="10">
        <f>HDTPEIoriginal!L301/500</f>
        <v>0</v>
      </c>
      <c r="M301" s="10">
        <f>HDTPEIoriginal!M301/1500</f>
        <v>0.224</v>
      </c>
      <c r="N301" s="10">
        <f>HDTPEIoriginal!N301/1500</f>
        <v>0.31266666666666665</v>
      </c>
      <c r="O301" s="10">
        <f>HDTPEIoriginal!O301/6000</f>
        <v>0.26933333333333331</v>
      </c>
      <c r="P301" s="10">
        <f>HDTPEIoriginal!P301/6000</f>
        <v>0.27333333333333332</v>
      </c>
      <c r="Q301" s="10">
        <f>HDTPEIoriginal!Q301/6000</f>
        <v>0.23383333333333334</v>
      </c>
    </row>
    <row r="302" spans="1:17" ht="15.5">
      <c r="A302" s="1">
        <v>299</v>
      </c>
      <c r="B302" s="9">
        <f>HDTPEIoriginal!B302/50</f>
        <v>0</v>
      </c>
      <c r="C302" s="9">
        <f>HDTPEIoriginal!C302/100</f>
        <v>3.4</v>
      </c>
      <c r="D302" s="9">
        <f>HDTPEIoriginal!D302/300</f>
        <v>7.4333333333333336</v>
      </c>
      <c r="E302" s="9">
        <f>HDTPEIoriginal!E302/300</f>
        <v>6.27</v>
      </c>
      <c r="F302" s="9">
        <f>HDTPEIoriginal!F302/1200</f>
        <v>7.1358333333333333</v>
      </c>
      <c r="G302" s="9">
        <f>HDTPEIoriginal!G302/1200</f>
        <v>7.4316666666666666</v>
      </c>
      <c r="H302" s="9">
        <f>HDTPEIoriginal!H302/1200</f>
        <v>7.0583333333333336</v>
      </c>
      <c r="J302" s="1">
        <v>299</v>
      </c>
      <c r="K302" s="10">
        <f>HDTPEIoriginal!K302/250</f>
        <v>0.748</v>
      </c>
      <c r="L302" s="10">
        <f>HDTPEIoriginal!L302/500</f>
        <v>0.32400000000000001</v>
      </c>
      <c r="M302" s="10">
        <f>HDTPEIoriginal!M302/1500</f>
        <v>0.21199999999999999</v>
      </c>
      <c r="N302" s="10">
        <f>HDTPEIoriginal!N302/1500</f>
        <v>0.14399999999999999</v>
      </c>
      <c r="O302" s="10">
        <f>HDTPEIoriginal!O302/6000</f>
        <v>0.26516666666666666</v>
      </c>
      <c r="P302" s="10">
        <f>HDTPEIoriginal!P302/6000</f>
        <v>0.23883333333333334</v>
      </c>
      <c r="Q302" s="10">
        <f>HDTPEIoriginal!Q302/6000</f>
        <v>0.27050000000000002</v>
      </c>
    </row>
    <row r="303" spans="1:17" ht="15.5">
      <c r="A303" s="1">
        <v>300</v>
      </c>
      <c r="B303" s="9">
        <f>HDTPEIoriginal!B303/50</f>
        <v>2.66</v>
      </c>
      <c r="C303" s="9">
        <f>HDTPEIoriginal!C303/100</f>
        <v>7.72</v>
      </c>
      <c r="D303" s="9">
        <f>HDTPEIoriginal!D303/300</f>
        <v>6.9233333333333329</v>
      </c>
      <c r="E303" s="9">
        <f>HDTPEIoriginal!E303/300</f>
        <v>6.8666666666666663</v>
      </c>
      <c r="F303" s="9">
        <f>HDTPEIoriginal!F303/1200</f>
        <v>7.5666666666666664</v>
      </c>
      <c r="G303" s="9">
        <f>HDTPEIoriginal!G303/1200</f>
        <v>7.1483333333333334</v>
      </c>
      <c r="H303" s="9">
        <f>HDTPEIoriginal!H303/1200</f>
        <v>7.2883333333333331</v>
      </c>
      <c r="J303" s="1">
        <v>300</v>
      </c>
      <c r="K303" s="10">
        <f>HDTPEIoriginal!K303/250</f>
        <v>0.51200000000000001</v>
      </c>
      <c r="L303" s="10">
        <f>HDTPEIoriginal!L303/500</f>
        <v>0.16400000000000001</v>
      </c>
      <c r="M303" s="10">
        <f>HDTPEIoriginal!M303/1500</f>
        <v>0</v>
      </c>
      <c r="N303" s="10">
        <f>HDTPEIoriginal!N303/1500</f>
        <v>0.11333333333333333</v>
      </c>
      <c r="O303" s="10">
        <f>HDTPEIoriginal!O303/6000</f>
        <v>0.26900000000000002</v>
      </c>
      <c r="P303" s="10">
        <f>HDTPEIoriginal!P303/6000</f>
        <v>0.2215</v>
      </c>
      <c r="Q303" s="10">
        <f>HDTPEIoriginal!Q303/6000</f>
        <v>0.27083333333333331</v>
      </c>
    </row>
    <row r="304" spans="1:17" ht="15.5">
      <c r="A304" s="1">
        <v>301</v>
      </c>
      <c r="B304" s="9">
        <f>HDTPEIoriginal!B304/50</f>
        <v>11.04</v>
      </c>
      <c r="C304" s="9">
        <f>HDTPEIoriginal!C304/100</f>
        <v>6.4</v>
      </c>
      <c r="D304" s="9">
        <f>HDTPEIoriginal!D304/300</f>
        <v>7.1266666666666669</v>
      </c>
      <c r="E304" s="9">
        <f>HDTPEIoriginal!E304/300</f>
        <v>7.37</v>
      </c>
      <c r="F304" s="9">
        <f>HDTPEIoriginal!F304/1200</f>
        <v>7.1033333333333335</v>
      </c>
      <c r="G304" s="9">
        <f>HDTPEIoriginal!G304/1200</f>
        <v>7.2808333333333337</v>
      </c>
      <c r="H304" s="9">
        <f>HDTPEIoriginal!H304/1200</f>
        <v>7.2866666666666671</v>
      </c>
      <c r="J304" s="1">
        <v>301</v>
      </c>
      <c r="K304" s="10">
        <f>HDTPEIoriginal!K304/250</f>
        <v>0.65200000000000002</v>
      </c>
      <c r="L304" s="10">
        <f>HDTPEIoriginal!L304/500</f>
        <v>0.36599999999999999</v>
      </c>
      <c r="M304" s="10">
        <f>HDTPEIoriginal!M304/1500</f>
        <v>0.28466666666666668</v>
      </c>
      <c r="N304" s="10">
        <f>HDTPEIoriginal!N304/1500</f>
        <v>0.34466666666666668</v>
      </c>
      <c r="O304" s="10">
        <f>HDTPEIoriginal!O304/6000</f>
        <v>0.27750000000000002</v>
      </c>
      <c r="P304" s="10">
        <f>HDTPEIoriginal!P304/6000</f>
        <v>0.23583333333333334</v>
      </c>
      <c r="Q304" s="10">
        <f>HDTPEIoriginal!Q304/6000</f>
        <v>0.22750000000000001</v>
      </c>
    </row>
    <row r="305" spans="1:17" ht="15.5">
      <c r="A305" s="1">
        <v>302</v>
      </c>
      <c r="B305" s="9">
        <f>HDTPEIoriginal!B305/50</f>
        <v>9.1</v>
      </c>
      <c r="C305" s="9">
        <f>HDTPEIoriginal!C305/100</f>
        <v>4.88</v>
      </c>
      <c r="D305" s="9">
        <f>HDTPEIoriginal!D305/300</f>
        <v>6.753333333333333</v>
      </c>
      <c r="E305" s="9">
        <f>HDTPEIoriginal!E305/300</f>
        <v>6.6533333333333333</v>
      </c>
      <c r="F305" s="9">
        <f>HDTPEIoriginal!F305/1200</f>
        <v>6.9225000000000003</v>
      </c>
      <c r="G305" s="9">
        <f>HDTPEIoriginal!G305/1200</f>
        <v>7.5925000000000002</v>
      </c>
      <c r="H305" s="9">
        <f>HDTPEIoriginal!H305/1200</f>
        <v>7.0991666666666671</v>
      </c>
      <c r="J305" s="1">
        <v>302</v>
      </c>
      <c r="K305" s="10">
        <f>HDTPEIoriginal!K305/250</f>
        <v>0.67200000000000004</v>
      </c>
      <c r="L305" s="10">
        <f>HDTPEIoriginal!L305/500</f>
        <v>0.26</v>
      </c>
      <c r="M305" s="10">
        <f>HDTPEIoriginal!M305/1500</f>
        <v>0.25933333333333336</v>
      </c>
      <c r="N305" s="10">
        <f>HDTPEIoriginal!N305/1500</f>
        <v>0.22133333333333333</v>
      </c>
      <c r="O305" s="10">
        <f>HDTPEIoriginal!O305/6000</f>
        <v>0.22916666666666666</v>
      </c>
      <c r="P305" s="10">
        <f>HDTPEIoriginal!P305/6000</f>
        <v>0.2215</v>
      </c>
      <c r="Q305" s="10">
        <f>HDTPEIoriginal!Q305/6000</f>
        <v>0.28216666666666668</v>
      </c>
    </row>
    <row r="306" spans="1:17" ht="15.5">
      <c r="A306" s="1">
        <v>303</v>
      </c>
      <c r="B306" s="9">
        <f>HDTPEIoriginal!B306/50</f>
        <v>2.2599999999999998</v>
      </c>
      <c r="C306" s="9">
        <f>HDTPEIoriginal!C306/100</f>
        <v>3.76</v>
      </c>
      <c r="D306" s="9">
        <f>HDTPEIoriginal!D306/300</f>
        <v>6.1433333333333335</v>
      </c>
      <c r="E306" s="9">
        <f>HDTPEIoriginal!E306/300</f>
        <v>6.1633333333333331</v>
      </c>
      <c r="F306" s="9">
        <f>HDTPEIoriginal!F306/1200</f>
        <v>6.8366666666666669</v>
      </c>
      <c r="G306" s="9">
        <f>HDTPEIoriginal!G306/1200</f>
        <v>7.4608333333333334</v>
      </c>
      <c r="H306" s="9">
        <f>HDTPEIoriginal!H306/1200</f>
        <v>7.0958333333333332</v>
      </c>
      <c r="J306" s="1">
        <v>303</v>
      </c>
      <c r="K306" s="10">
        <f>HDTPEIoriginal!K306/250</f>
        <v>0</v>
      </c>
      <c r="L306" s="10">
        <f>HDTPEIoriginal!L306/500</f>
        <v>0.318</v>
      </c>
      <c r="M306" s="10">
        <f>HDTPEIoriginal!M306/1500</f>
        <v>0.26866666666666666</v>
      </c>
      <c r="N306" s="10">
        <f>HDTPEIoriginal!N306/1500</f>
        <v>0.42799999999999999</v>
      </c>
      <c r="O306" s="10">
        <f>HDTPEIoriginal!O306/6000</f>
        <v>0.26033333333333336</v>
      </c>
      <c r="P306" s="10">
        <f>HDTPEIoriginal!P306/6000</f>
        <v>0.20549999999999999</v>
      </c>
      <c r="Q306" s="10">
        <f>HDTPEIoriginal!Q306/6000</f>
        <v>0.20316666666666666</v>
      </c>
    </row>
    <row r="307" spans="1:17" ht="15.5">
      <c r="A307" s="4" t="s">
        <v>12</v>
      </c>
      <c r="B307" s="5">
        <f>MAX(B3:B306)</f>
        <v>506.94</v>
      </c>
      <c r="C307" s="5">
        <f t="shared" ref="C307:Q307" si="0">MAX(C3:C306)</f>
        <v>215.83</v>
      </c>
      <c r="D307" s="5">
        <f t="shared" si="0"/>
        <v>102.65333333333334</v>
      </c>
      <c r="E307" s="5">
        <f t="shared" si="0"/>
        <v>49.143333333333331</v>
      </c>
      <c r="F307" s="5">
        <f t="shared" si="0"/>
        <v>33.225833333333334</v>
      </c>
      <c r="G307" s="5">
        <f t="shared" si="0"/>
        <v>22.280833333333334</v>
      </c>
      <c r="H307" s="5">
        <f t="shared" si="0"/>
        <v>18.216666666666665</v>
      </c>
      <c r="I307" s="5"/>
      <c r="J307" s="5"/>
      <c r="K307" s="5">
        <f t="shared" si="0"/>
        <v>110.848</v>
      </c>
      <c r="L307" s="5">
        <f t="shared" si="0"/>
        <v>45.161999999999999</v>
      </c>
      <c r="M307" s="5">
        <f t="shared" si="0"/>
        <v>18.149999999999999</v>
      </c>
      <c r="N307" s="5">
        <f t="shared" si="0"/>
        <v>7.9379999999999997</v>
      </c>
      <c r="O307" s="5">
        <f t="shared" si="0"/>
        <v>3.9295</v>
      </c>
      <c r="P307" s="5">
        <f t="shared" si="0"/>
        <v>1.9513333333333334</v>
      </c>
      <c r="Q307" s="5">
        <f t="shared" si="0"/>
        <v>1.0723333333333334</v>
      </c>
    </row>
    <row r="308" spans="1:17" ht="15.5">
      <c r="A308" s="4" t="s">
        <v>13</v>
      </c>
      <c r="B308" s="11">
        <f>MATCH(MAX(B3:B306), B3:B306, 0)</f>
        <v>151</v>
      </c>
      <c r="C308" s="11">
        <f t="shared" ref="C308:Q308" si="1">MATCH(MAX(C3:C306), C3:C306, 0)</f>
        <v>150</v>
      </c>
      <c r="D308" s="11">
        <f t="shared" si="1"/>
        <v>152</v>
      </c>
      <c r="E308" s="11">
        <f t="shared" si="1"/>
        <v>151</v>
      </c>
      <c r="F308" s="11">
        <f t="shared" si="1"/>
        <v>151</v>
      </c>
      <c r="G308" s="11">
        <f t="shared" si="1"/>
        <v>153</v>
      </c>
      <c r="H308" s="11">
        <f t="shared" si="1"/>
        <v>151</v>
      </c>
      <c r="I308" s="11"/>
      <c r="J308" s="11"/>
      <c r="K308" s="11">
        <f t="shared" si="1"/>
        <v>150</v>
      </c>
      <c r="L308" s="11">
        <f t="shared" si="1"/>
        <v>151</v>
      </c>
      <c r="M308" s="11">
        <f t="shared" si="1"/>
        <v>150</v>
      </c>
      <c r="N308" s="11">
        <f t="shared" si="1"/>
        <v>152</v>
      </c>
      <c r="O308" s="11">
        <f t="shared" si="1"/>
        <v>151</v>
      </c>
      <c r="P308" s="11">
        <f t="shared" si="1"/>
        <v>152</v>
      </c>
      <c r="Q308" s="11">
        <f t="shared" si="1"/>
        <v>151</v>
      </c>
    </row>
    <row r="309" spans="1:17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</sheetData>
  <mergeCells count="2">
    <mergeCell ref="A1:H1"/>
    <mergeCell ref="J1:Q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5ABF-40D9-403C-B7FD-48F4E0B58455}">
  <sheetPr codeName="Sheet6"/>
  <dimension ref="A1:R356"/>
  <sheetViews>
    <sheetView topLeftCell="A358" zoomScale="85" zoomScaleNormal="85" workbookViewId="0">
      <selection activeCell="S357" sqref="S357"/>
    </sheetView>
  </sheetViews>
  <sheetFormatPr defaultRowHeight="14"/>
  <sheetData>
    <row r="1" spans="1:18">
      <c r="A1" s="24" t="s">
        <v>8</v>
      </c>
      <c r="B1" s="24"/>
      <c r="C1" s="24"/>
      <c r="D1" s="24"/>
      <c r="E1" s="24"/>
      <c r="F1" s="24"/>
      <c r="G1" s="24"/>
      <c r="H1" s="24"/>
      <c r="J1" s="24" t="s">
        <v>9</v>
      </c>
      <c r="K1" s="24"/>
      <c r="L1" s="24"/>
      <c r="M1" s="24"/>
      <c r="N1" s="24"/>
      <c r="O1" s="24"/>
      <c r="P1" s="24"/>
      <c r="Q1" s="24"/>
    </row>
    <row r="2" spans="1:18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</row>
    <row r="3" spans="1:18" ht="15.5">
      <c r="A3" s="1">
        <v>0</v>
      </c>
      <c r="B3" s="10">
        <f>HDTPEIperms!B3/HDTPEIperms!B$307</f>
        <v>2.0949224760326665E-2</v>
      </c>
      <c r="C3" s="10">
        <f>HDTPEIperms!C3/HDTPEIperms!C$307</f>
        <v>2.5992679423620442E-2</v>
      </c>
      <c r="D3" s="10">
        <f>HDTPEIperms!D3/HDTPEIperms!D$307</f>
        <v>7.2736719054422652E-2</v>
      </c>
      <c r="E3" s="10">
        <f>HDTPEIperms!E3/HDTPEIperms!E$307</f>
        <v>0.14244048022790479</v>
      </c>
      <c r="F3" s="10">
        <f>HDTPEIperms!F3/HDTPEIperms!F$307</f>
        <v>0.23405482681648315</v>
      </c>
      <c r="G3" s="10">
        <f>HDTPEIperms!G3/HDTPEIperms!G$307</f>
        <v>0.35931480719602049</v>
      </c>
      <c r="H3" s="10">
        <f>HDTPEIperms!H3/HDTPEIperms!H$307</f>
        <v>0.4584629460201281</v>
      </c>
      <c r="I3" s="10"/>
      <c r="J3" s="12">
        <v>0</v>
      </c>
      <c r="K3" s="10">
        <f>HDTPEIperms!K3/HDTPEIperms!K$307</f>
        <v>0</v>
      </c>
      <c r="L3" s="10">
        <f>HDTPEIperms!L3/HDTPEIperms!L$307</f>
        <v>4.8270670032328064E-3</v>
      </c>
      <c r="M3" s="10">
        <f>HDTPEIperms!M3/HDTPEIperms!M$307</f>
        <v>1.0027548209366391E-2</v>
      </c>
      <c r="N3" s="10">
        <f>HDTPEIperms!N3/HDTPEIperms!N$307</f>
        <v>3.1326110691190061E-2</v>
      </c>
      <c r="O3" s="10">
        <f>HDTPEIperms!O3/HDTPEIperms!O$307</f>
        <v>7.4649022352292482E-2</v>
      </c>
      <c r="P3" s="10">
        <f>HDTPEIperms!P3/HDTPEIperms!P$307</f>
        <v>0.13922104543901606</v>
      </c>
      <c r="Q3" s="10">
        <f>HDTPEIperms!Q3/HDTPEIperms!Q$307</f>
        <v>0.26359962698165995</v>
      </c>
    </row>
    <row r="4" spans="1:18" ht="15.5">
      <c r="A4" s="1">
        <v>1</v>
      </c>
      <c r="B4" s="10">
        <f>HDTPEIperms!B4/HDTPEIperms!B$307</f>
        <v>1.6688365487039888E-2</v>
      </c>
      <c r="C4" s="10">
        <f>HDTPEIperms!C4/HDTPEIperms!C$307</f>
        <v>3.4054579993513412E-2</v>
      </c>
      <c r="D4" s="10">
        <f>HDTPEIperms!D4/HDTPEIperms!D$307</f>
        <v>6.4813612157423039E-2</v>
      </c>
      <c r="E4" s="10">
        <f>HDTPEIperms!E4/HDTPEIperms!E$307</f>
        <v>0.13667503221868005</v>
      </c>
      <c r="F4" s="10">
        <f>HDTPEIperms!F4/HDTPEIperms!F$307</f>
        <v>0.23372877530034361</v>
      </c>
      <c r="G4" s="10">
        <f>HDTPEIperms!G4/HDTPEIperms!G$307</f>
        <v>0.37289149867225196</v>
      </c>
      <c r="H4" s="10">
        <f>HDTPEIperms!H4/HDTPEIperms!H$307</f>
        <v>0.44803293687099732</v>
      </c>
      <c r="J4" s="1">
        <v>1</v>
      </c>
      <c r="K4" s="10">
        <f>HDTPEIperms!K4/HDTPEIperms!K$307</f>
        <v>6.8201501154734412E-3</v>
      </c>
      <c r="L4" s="10">
        <f>HDTPEIperms!L4/HDTPEIperms!L$307</f>
        <v>6.1999025729595684E-4</v>
      </c>
      <c r="M4" s="10">
        <f>HDTPEIperms!M4/HDTPEIperms!M$307</f>
        <v>9.8806244260789735E-3</v>
      </c>
      <c r="N4" s="10">
        <f>HDTPEIperms!N4/HDTPEIperms!N$307</f>
        <v>1.738473167044596E-2</v>
      </c>
      <c r="O4" s="10">
        <f>HDTPEIperms!O4/HDTPEIperms!O$307</f>
        <v>5.4544683377868261E-2</v>
      </c>
      <c r="P4" s="10">
        <f>HDTPEIperms!P4/HDTPEIperms!P$307</f>
        <v>0.14477280491971301</v>
      </c>
      <c r="Q4" s="10">
        <f>HDTPEIperms!Q4/HDTPEIperms!Q$307</f>
        <v>0.2466583773702207</v>
      </c>
    </row>
    <row r="5" spans="1:18" ht="15.5">
      <c r="A5" s="1">
        <v>2</v>
      </c>
      <c r="B5" s="10">
        <f>HDTPEIperms!B5/HDTPEIperms!B$307</f>
        <v>6.3518365092515884E-3</v>
      </c>
      <c r="C5" s="10">
        <f>HDTPEIperms!C5/HDTPEIperms!C$307</f>
        <v>3.6371218088310238E-2</v>
      </c>
      <c r="D5" s="10">
        <f>HDTPEIperms!D5/HDTPEIperms!D$307</f>
        <v>7.6373555007143781E-2</v>
      </c>
      <c r="E5" s="10">
        <f>HDTPEIperms!E5/HDTPEIperms!E$307</f>
        <v>0.16082208505731535</v>
      </c>
      <c r="F5" s="10">
        <f>HDTPEIperms!F5/HDTPEIperms!F$307</f>
        <v>0.23894559955857642</v>
      </c>
      <c r="G5" s="10">
        <f>HDTPEIperms!G5/HDTPEIperms!G$307</f>
        <v>0.3581179638702921</v>
      </c>
      <c r="H5" s="10">
        <f>HDTPEIperms!H5/HDTPEIperms!H$307</f>
        <v>0.44606587374199452</v>
      </c>
      <c r="J5" s="1">
        <v>2</v>
      </c>
      <c r="K5" s="10">
        <f>HDTPEIperms!K5/HDTPEIperms!K$307</f>
        <v>0</v>
      </c>
      <c r="L5" s="10">
        <f>HDTPEIperms!L5/HDTPEIperms!L$307</f>
        <v>7.617023161064611E-3</v>
      </c>
      <c r="M5" s="10">
        <f>HDTPEIperms!M5/HDTPEIperms!M$307</f>
        <v>3.8934802571166213E-3</v>
      </c>
      <c r="N5" s="10">
        <f>HDTPEIperms!N5/HDTPEIperms!N$307</f>
        <v>3.6197194927353661E-2</v>
      </c>
      <c r="O5" s="10">
        <f>HDTPEIperms!O5/HDTPEIperms!O$307</f>
        <v>6.8923103024133681E-2</v>
      </c>
      <c r="P5" s="10">
        <f>HDTPEIperms!P5/HDTPEIperms!P$307</f>
        <v>0.13913563375469765</v>
      </c>
      <c r="Q5" s="10">
        <f>HDTPEIperms!Q5/HDTPEIperms!Q$307</f>
        <v>0.25769350326391044</v>
      </c>
    </row>
    <row r="6" spans="1:18" ht="15.5">
      <c r="A6" s="1">
        <v>3</v>
      </c>
      <c r="B6" s="10">
        <f>HDTPEIperms!B6/HDTPEIperms!B$307</f>
        <v>9.9814573716810653E-3</v>
      </c>
      <c r="C6" s="10">
        <f>HDTPEIperms!C6/HDTPEIperms!C$307</f>
        <v>2.9096974470648195E-2</v>
      </c>
      <c r="D6" s="10">
        <f>HDTPEIperms!D6/HDTPEIperms!D$307</f>
        <v>7.3580984543447206E-2</v>
      </c>
      <c r="E6" s="10">
        <f>HDTPEIperms!E6/HDTPEIperms!E$307</f>
        <v>0.14183002102692804</v>
      </c>
      <c r="F6" s="10">
        <f>HDTPEIperms!F6/HDTPEIperms!F$307</f>
        <v>0.22750871560783528</v>
      </c>
      <c r="G6" s="10">
        <f>HDTPEIperms!G6/HDTPEIperms!G$307</f>
        <v>0.37625762052586303</v>
      </c>
      <c r="H6" s="10">
        <f>HDTPEIperms!H6/HDTPEIperms!H$307</f>
        <v>0.43481244281793235</v>
      </c>
      <c r="J6" s="1">
        <v>3</v>
      </c>
      <c r="K6" s="10">
        <f>HDTPEIperms!K6/HDTPEIperms!K$307</f>
        <v>9.9234988452655895E-3</v>
      </c>
      <c r="L6" s="10">
        <f>HDTPEIperms!L6/HDTPEIperms!L$307</f>
        <v>1.009698419024844E-2</v>
      </c>
      <c r="M6" s="10">
        <f>HDTPEIperms!M6/HDTPEIperms!M$307</f>
        <v>1.3443526170798898E-2</v>
      </c>
      <c r="N6" s="10">
        <f>HDTPEIperms!N6/HDTPEIperms!N$307</f>
        <v>5.0642479213907791E-2</v>
      </c>
      <c r="O6" s="10">
        <f>HDTPEIperms!O6/HDTPEIperms!O$307</f>
        <v>6.8626203503414349E-2</v>
      </c>
      <c r="P6" s="10">
        <f>HDTPEIperms!P6/HDTPEIperms!P$307</f>
        <v>0.15433891356337548</v>
      </c>
      <c r="Q6" s="10">
        <f>HDTPEIperms!Q6/HDTPEIperms!Q$307</f>
        <v>0.29546161019583467</v>
      </c>
    </row>
    <row r="7" spans="1:18" ht="15.5">
      <c r="A7" s="1">
        <v>4</v>
      </c>
      <c r="B7" s="10">
        <f>HDTPEIperms!B7/HDTPEIperms!B$307</f>
        <v>2.2527320787469919E-2</v>
      </c>
      <c r="C7" s="10">
        <f>HDTPEIperms!C7/HDTPEIperms!C$307</f>
        <v>2.8633646851688826E-2</v>
      </c>
      <c r="D7" s="10">
        <f>HDTPEIperms!D7/HDTPEIperms!D$307</f>
        <v>6.5040914404468117E-2</v>
      </c>
      <c r="E7" s="10">
        <f>HDTPEIperms!E7/HDTPEIperms!E$307</f>
        <v>0.12751814420402904</v>
      </c>
      <c r="F7" s="10">
        <f>HDTPEIperms!F7/HDTPEIperms!F$307</f>
        <v>0.23912116575957462</v>
      </c>
      <c r="G7" s="10">
        <f>HDTPEIperms!G7/HDTPEIperms!G$307</f>
        <v>0.37509817855406363</v>
      </c>
      <c r="H7" s="10">
        <f>HDTPEIperms!H7/HDTPEIperms!H$307</f>
        <v>0.45462031107044831</v>
      </c>
      <c r="J7" s="1">
        <v>4</v>
      </c>
      <c r="K7" s="10">
        <f>HDTPEIperms!K7/HDTPEIperms!K$307</f>
        <v>0</v>
      </c>
      <c r="L7" s="10">
        <f>HDTPEIperms!L7/HDTPEIperms!L$307</f>
        <v>0</v>
      </c>
      <c r="M7" s="10">
        <f>HDTPEIperms!M7/HDTPEIperms!M$307</f>
        <v>1.6455463728191004E-2</v>
      </c>
      <c r="N7" s="10">
        <f>HDTPEIperms!N7/HDTPEIperms!N$307</f>
        <v>2.8134710674393215E-2</v>
      </c>
      <c r="O7" s="10">
        <f>HDTPEIperms!O7/HDTPEIperms!O$307</f>
        <v>5.1236374432709848E-2</v>
      </c>
      <c r="P7" s="10">
        <f>HDTPEIperms!P7/HDTPEIperms!P$307</f>
        <v>0.13947728049197131</v>
      </c>
      <c r="Q7" s="10">
        <f>HDTPEIperms!Q7/HDTPEIperms!Q$307</f>
        <v>0.29810382343798569</v>
      </c>
    </row>
    <row r="8" spans="1:18" ht="15.5">
      <c r="A8" s="1">
        <v>5</v>
      </c>
      <c r="B8" s="10">
        <f>HDTPEIperms!B8/HDTPEIperms!B$307</f>
        <v>1.5820412672111098E-2</v>
      </c>
      <c r="C8" s="10">
        <f>HDTPEIperms!C8/HDTPEIperms!C$307</f>
        <v>2.2517722281425196E-2</v>
      </c>
      <c r="D8" s="10">
        <f>HDTPEIperms!D8/HDTPEIperms!D$307</f>
        <v>6.9327185348746587E-2</v>
      </c>
      <c r="E8" s="10">
        <f>HDTPEIperms!E8/HDTPEIperms!E$307</f>
        <v>0.14094824662551719</v>
      </c>
      <c r="F8" s="10">
        <f>HDTPEIperms!F8/HDTPEIperms!F$307</f>
        <v>0.23433071656090892</v>
      </c>
      <c r="G8" s="10">
        <f>HDTPEIperms!G8/HDTPEIperms!G$307</f>
        <v>0.38609417660919321</v>
      </c>
      <c r="H8" s="10">
        <f>HDTPEIperms!H8/HDTPEIperms!H$307</f>
        <v>0.4378316559926807</v>
      </c>
      <c r="J8" s="1">
        <v>5</v>
      </c>
      <c r="K8" s="10">
        <f>HDTPEIperms!K8/HDTPEIperms!K$307</f>
        <v>6.8562355658198613E-4</v>
      </c>
      <c r="L8" s="10">
        <f>HDTPEIperms!L8/HDTPEIperms!L$307</f>
        <v>9.5212789513307652E-3</v>
      </c>
      <c r="M8" s="10">
        <f>HDTPEIperms!M8/HDTPEIperms!M$307</f>
        <v>1.4141414141414142E-2</v>
      </c>
      <c r="N8" s="10">
        <f>HDTPEIperms!N8/HDTPEIperms!N$307</f>
        <v>4.7031158142269255E-2</v>
      </c>
      <c r="O8" s="10">
        <f>HDTPEIperms!O8/HDTPEIperms!O$307</f>
        <v>7.0195529541502308E-2</v>
      </c>
      <c r="P8" s="10">
        <f>HDTPEIperms!P8/HDTPEIperms!P$307</f>
        <v>0.13221728732490604</v>
      </c>
      <c r="Q8" s="10">
        <f>HDTPEIperms!Q8/HDTPEIperms!Q$307</f>
        <v>0.27447932856698787</v>
      </c>
    </row>
    <row r="9" spans="1:18" ht="15.5">
      <c r="A9" s="1">
        <v>6</v>
      </c>
      <c r="B9" s="10">
        <f>HDTPEIperms!B9/HDTPEIperms!B$307</f>
        <v>7.6932181323233519E-3</v>
      </c>
      <c r="C9" s="10">
        <f>HDTPEIperms!C9/HDTPEIperms!C$307</f>
        <v>3.6417550850206183E-2</v>
      </c>
      <c r="D9" s="10">
        <f>HDTPEIperms!D9/HDTPEIperms!D$307</f>
        <v>7.3580984543447206E-2</v>
      </c>
      <c r="E9" s="10">
        <f>HDTPEIperms!E9/HDTPEIperms!E$307</f>
        <v>0.16665536186664859</v>
      </c>
      <c r="F9" s="10">
        <f>HDTPEIperms!F9/HDTPEIperms!F$307</f>
        <v>0.25053296882445886</v>
      </c>
      <c r="G9" s="10">
        <f>HDTPEIperms!G9/HDTPEIperms!G$307</f>
        <v>0.38171821819949886</v>
      </c>
      <c r="H9" s="10">
        <f>HDTPEIperms!H9/HDTPEIperms!H$307</f>
        <v>0.47012808783165605</v>
      </c>
      <c r="J9" s="1">
        <v>6</v>
      </c>
      <c r="K9" s="10">
        <f>HDTPEIperms!K9/HDTPEIperms!K$307</f>
        <v>2.4177251732101618E-3</v>
      </c>
      <c r="L9" s="10">
        <f>HDTPEIperms!L9/HDTPEIperms!L$307</f>
        <v>1.2045524998892875E-2</v>
      </c>
      <c r="M9" s="10">
        <f>HDTPEIperms!M9/HDTPEIperms!M$307</f>
        <v>1.5059687786960515E-3</v>
      </c>
      <c r="N9" s="10">
        <f>HDTPEIperms!N9/HDTPEIperms!N$307</f>
        <v>3.8968673889308816E-2</v>
      </c>
      <c r="O9" s="10">
        <f>HDTPEIperms!O9/HDTPEIperms!O$307</f>
        <v>6.2264070916571233E-2</v>
      </c>
      <c r="P9" s="10">
        <f>HDTPEIperms!P9/HDTPEIperms!P$307</f>
        <v>0.14366245302357361</v>
      </c>
      <c r="Q9" s="10">
        <f>HDTPEIperms!Q9/HDTPEIperms!Q$307</f>
        <v>0.24930059061237175</v>
      </c>
    </row>
    <row r="10" spans="1:18" ht="15.5">
      <c r="A10" s="1">
        <v>7</v>
      </c>
      <c r="B10" s="10">
        <f>HDTPEIperms!B10/HDTPEIperms!B$307</f>
        <v>1.4439578648360754E-2</v>
      </c>
      <c r="C10" s="10">
        <f>HDTPEIperms!C10/HDTPEIperms!C$307</f>
        <v>2.4417365519158594E-2</v>
      </c>
      <c r="D10" s="10">
        <f>HDTPEIperms!D10/HDTPEIperms!D$307</f>
        <v>7.3970645538381605E-2</v>
      </c>
      <c r="E10" s="10">
        <f>HDTPEIperms!E10/HDTPEIperms!E$307</f>
        <v>0.16740147866784238</v>
      </c>
      <c r="F10" s="10">
        <f>HDTPEIperms!F10/HDTPEIperms!F$307</f>
        <v>0.24193022497554614</v>
      </c>
      <c r="G10" s="10">
        <f>HDTPEIperms!G10/HDTPEIperms!G$307</f>
        <v>0.38646819014848338</v>
      </c>
      <c r="H10" s="10">
        <f>HDTPEIperms!H10/HDTPEIperms!H$307</f>
        <v>0.47516010978957007</v>
      </c>
      <c r="J10" s="1">
        <v>7</v>
      </c>
      <c r="K10" s="10">
        <f>HDTPEIperms!K10/HDTPEIperms!K$307</f>
        <v>9.2378752886836026E-3</v>
      </c>
      <c r="L10" s="10">
        <f>HDTPEIperms!L10/HDTPEIperms!L$307</f>
        <v>1.332979053186307E-2</v>
      </c>
      <c r="M10" s="10">
        <f>HDTPEIperms!M10/HDTPEIperms!M$307</f>
        <v>1.6418732782369147E-2</v>
      </c>
      <c r="N10" s="10">
        <f>HDTPEIperms!N10/HDTPEIperms!N$307</f>
        <v>2.8134710674393215E-2</v>
      </c>
      <c r="O10" s="10">
        <f>HDTPEIperms!O10/HDTPEIperms!O$307</f>
        <v>7.3419010052169484E-2</v>
      </c>
      <c r="P10" s="10">
        <f>HDTPEIperms!P10/HDTPEIperms!P$307</f>
        <v>0.13512128459173214</v>
      </c>
      <c r="Q10" s="10">
        <f>HDTPEIperms!Q10/HDTPEIperms!Q$307</f>
        <v>0.24759092322039167</v>
      </c>
    </row>
    <row r="11" spans="1:18" ht="15.5">
      <c r="A11" s="1">
        <v>8</v>
      </c>
      <c r="B11" s="10">
        <f>HDTPEIperms!B11/HDTPEIperms!B$307</f>
        <v>1.6648913086361305E-2</v>
      </c>
      <c r="C11" s="10">
        <f>HDTPEIperms!C11/HDTPEIperms!C$307</f>
        <v>3.1367279803549086E-2</v>
      </c>
      <c r="D11" s="10">
        <f>HDTPEIperms!D11/HDTPEIperms!D$307</f>
        <v>6.9684374594103135E-2</v>
      </c>
      <c r="E11" s="10">
        <f>HDTPEIperms!E11/HDTPEIperms!E$307</f>
        <v>0.16651970426643153</v>
      </c>
      <c r="F11" s="10">
        <f>HDTPEIperms!F11/HDTPEIperms!F$307</f>
        <v>0.25369316044242685</v>
      </c>
      <c r="G11" s="10">
        <f>HDTPEIperms!G11/HDTPEIperms!G$307</f>
        <v>0.39379885551856975</v>
      </c>
      <c r="H11" s="10">
        <f>HDTPEIperms!H11/HDTPEIperms!H$307</f>
        <v>0.46697163769441902</v>
      </c>
      <c r="J11" s="1">
        <v>8</v>
      </c>
      <c r="K11" s="10">
        <f>HDTPEIperms!K11/HDTPEIperms!K$307</f>
        <v>4.9076212471131642E-3</v>
      </c>
      <c r="L11" s="10">
        <f>HDTPEIperms!L11/HDTPEIperms!L$307</f>
        <v>6.775607811877242E-3</v>
      </c>
      <c r="M11" s="10">
        <f>HDTPEIperms!M11/HDTPEIperms!M$307</f>
        <v>2.5932047750229573E-2</v>
      </c>
      <c r="N11" s="10">
        <f>HDTPEIperms!N11/HDTPEIperms!N$307</f>
        <v>2.8134710674393215E-2</v>
      </c>
      <c r="O11" s="10">
        <f>HDTPEIperms!O11/HDTPEIperms!O$307</f>
        <v>6.9007931458624938E-2</v>
      </c>
      <c r="P11" s="10">
        <f>HDTPEIperms!P11/HDTPEIperms!P$307</f>
        <v>0.12068670994192005</v>
      </c>
      <c r="Q11" s="10">
        <f>HDTPEIperms!Q11/HDTPEIperms!Q$307</f>
        <v>0.26826235623251476</v>
      </c>
    </row>
    <row r="12" spans="1:18" ht="15.5">
      <c r="A12" s="1">
        <v>9</v>
      </c>
      <c r="B12" s="10">
        <f>HDTPEIperms!B12/HDTPEIperms!B$307</f>
        <v>1.2506411015110269E-2</v>
      </c>
      <c r="C12" s="10">
        <f>HDTPEIperms!C12/HDTPEIperms!C$307</f>
        <v>3.3730250660241858E-2</v>
      </c>
      <c r="D12" s="10">
        <f>HDTPEIperms!D12/HDTPEIperms!D$307</f>
        <v>8.7641252110663717E-2</v>
      </c>
      <c r="E12" s="10">
        <f>HDTPEIperms!E12/HDTPEIperms!E$307</f>
        <v>0.15858373465373399</v>
      </c>
      <c r="F12" s="10">
        <f>HDTPEIperms!F12/HDTPEIperms!F$307</f>
        <v>0.25068345413960025</v>
      </c>
      <c r="G12" s="10">
        <f>HDTPEIperms!G12/HDTPEIperms!G$307</f>
        <v>0.38040917081198344</v>
      </c>
      <c r="H12" s="10">
        <f>HDTPEIperms!H12/HDTPEIperms!H$307</f>
        <v>0.4492223238792315</v>
      </c>
      <c r="J12" s="1">
        <v>9</v>
      </c>
      <c r="K12" s="10">
        <f>HDTPEIperms!K12/HDTPEIperms!K$307</f>
        <v>0</v>
      </c>
      <c r="L12" s="10">
        <f>HDTPEIperms!L12/HDTPEIperms!L$307</f>
        <v>1.332979053186307E-2</v>
      </c>
      <c r="M12" s="10">
        <f>HDTPEIperms!M12/HDTPEIperms!M$307</f>
        <v>5.8402203856749314E-3</v>
      </c>
      <c r="N12" s="10">
        <f>HDTPEIperms!N12/HDTPEIperms!N$307</f>
        <v>1.5957000083984214E-2</v>
      </c>
      <c r="O12" s="10">
        <f>HDTPEIperms!O12/HDTPEIperms!O$307</f>
        <v>6.6081350468677094E-2</v>
      </c>
      <c r="P12" s="10">
        <f>HDTPEIperms!P12/HDTPEIperms!P$307</f>
        <v>0.15143491629654937</v>
      </c>
      <c r="Q12" s="10">
        <f>HDTPEIperms!Q12/HDTPEIperms!Q$307</f>
        <v>0.27883120920111903</v>
      </c>
    </row>
    <row r="13" spans="1:18" ht="15.5">
      <c r="A13" s="1">
        <v>10</v>
      </c>
      <c r="B13" s="10">
        <f>HDTPEIperms!B13/HDTPEIperms!B$307</f>
        <v>1.0139266974395392E-2</v>
      </c>
      <c r="C13" s="10">
        <f>HDTPEIperms!C13/HDTPEIperms!C$307</f>
        <v>2.4324699995366721E-2</v>
      </c>
      <c r="D13" s="10">
        <f>HDTPEIperms!D13/HDTPEIperms!D$307</f>
        <v>6.922977010001298E-2</v>
      </c>
      <c r="E13" s="10">
        <f>HDTPEIperms!E13/HDTPEIperms!E$307</f>
        <v>0.1500373058400597</v>
      </c>
      <c r="F13" s="10">
        <f>HDTPEIperms!F13/HDTPEIperms!F$307</f>
        <v>0.262647036693336</v>
      </c>
      <c r="G13" s="10">
        <f>HDTPEIperms!G13/HDTPEIperms!G$307</f>
        <v>0.38631858473276731</v>
      </c>
      <c r="H13" s="10">
        <f>HDTPEIperms!H13/HDTPEIperms!H$307</f>
        <v>0.47891125343092411</v>
      </c>
      <c r="J13" s="1">
        <v>10</v>
      </c>
      <c r="K13" s="10">
        <f>HDTPEIperms!K13/HDTPEIperms!K$307</f>
        <v>3.6446304849884529E-3</v>
      </c>
      <c r="L13" s="10">
        <f>HDTPEIperms!L13/HDTPEIperms!L$307</f>
        <v>8.7241486205216785E-3</v>
      </c>
      <c r="M13" s="10">
        <f>HDTPEIperms!M13/HDTPEIperms!M$307</f>
        <v>1.450872359963269E-2</v>
      </c>
      <c r="N13" s="10">
        <f>HDTPEIperms!N13/HDTPEIperms!N$307</f>
        <v>4.6779205509364243E-2</v>
      </c>
      <c r="O13" s="10">
        <f>HDTPEIperms!O13/HDTPEIperms!O$307</f>
        <v>8.1053569156381219E-2</v>
      </c>
      <c r="P13" s="10">
        <f>HDTPEIperms!P13/HDTPEIperms!P$307</f>
        <v>0.13358387427400067</v>
      </c>
      <c r="Q13" s="10">
        <f>HDTPEIperms!Q13/HDTPEIperms!Q$307</f>
        <v>0.28520360584395399</v>
      </c>
    </row>
    <row r="14" spans="1:18" ht="15.5">
      <c r="A14" s="1">
        <v>11</v>
      </c>
      <c r="B14" s="10">
        <f>HDTPEIperms!B14/HDTPEIperms!B$307</f>
        <v>9.8631001696453235E-3</v>
      </c>
      <c r="C14" s="10">
        <f>HDTPEIperms!C14/HDTPEIperms!C$307</f>
        <v>3.9938840754297357E-2</v>
      </c>
      <c r="D14" s="10">
        <f>HDTPEIperms!D14/HDTPEIperms!D$307</f>
        <v>7.4100532536693076E-2</v>
      </c>
      <c r="E14" s="10">
        <f>HDTPEIperms!E14/HDTPEIperms!E$307</f>
        <v>0.16557010106491218</v>
      </c>
      <c r="F14" s="10">
        <f>HDTPEIperms!F14/HDTPEIperms!F$307</f>
        <v>0.24697148303278069</v>
      </c>
      <c r="G14" s="10">
        <f>HDTPEIperms!G14/HDTPEIperms!G$307</f>
        <v>0.39630474623181361</v>
      </c>
      <c r="H14" s="10">
        <f>HDTPEIperms!H14/HDTPEIperms!H$307</f>
        <v>0.46939615736505036</v>
      </c>
      <c r="J14" s="1">
        <v>11</v>
      </c>
      <c r="K14" s="10">
        <f>HDTPEIperms!K14/HDTPEIperms!K$307</f>
        <v>1.5877598152424942E-3</v>
      </c>
      <c r="L14" s="10">
        <f>HDTPEIperms!L14/HDTPEIperms!L$307</f>
        <v>2.6571011026969575E-3</v>
      </c>
      <c r="M14" s="10">
        <f>HDTPEIperms!M14/HDTPEIperms!M$307</f>
        <v>9.5867768595041328E-3</v>
      </c>
      <c r="N14" s="10">
        <f>HDTPEIperms!N14/HDTPEIperms!N$307</f>
        <v>1.5537079029142522E-2</v>
      </c>
      <c r="O14" s="10">
        <f>HDTPEIperms!O14/HDTPEIperms!O$307</f>
        <v>7.324935318318701E-2</v>
      </c>
      <c r="P14" s="10">
        <f>HDTPEIperms!P14/HDTPEIperms!P$307</f>
        <v>0.15476597198496753</v>
      </c>
      <c r="Q14" s="10">
        <f>HDTPEIperms!Q14/HDTPEIperms!Q$307</f>
        <v>0.28131799813490832</v>
      </c>
    </row>
    <row r="15" spans="1:18" ht="15.5">
      <c r="A15" s="1">
        <v>12</v>
      </c>
      <c r="B15" s="10">
        <f>HDTPEIperms!B15/HDTPEIperms!B$307</f>
        <v>1.3058744624610407E-2</v>
      </c>
      <c r="C15" s="10">
        <f>HDTPEIperms!C15/HDTPEIperms!C$307</f>
        <v>3.8502525135523331E-2</v>
      </c>
      <c r="D15" s="10">
        <f>HDTPEIperms!D15/HDTPEIperms!D$307</f>
        <v>7.7997142486037133E-2</v>
      </c>
      <c r="E15" s="10">
        <f>HDTPEIperms!E15/HDTPEIperms!E$307</f>
        <v>0.16930068507088111</v>
      </c>
      <c r="F15" s="10">
        <f>HDTPEIperms!F15/HDTPEIperms!F$307</f>
        <v>0.26229590429133959</v>
      </c>
      <c r="G15" s="10">
        <f>HDTPEIperms!G15/HDTPEIperms!G$307</f>
        <v>0.39533231102965927</v>
      </c>
      <c r="H15" s="10">
        <f>HDTPEIperms!H15/HDTPEIperms!H$307</f>
        <v>0.48856358645928644</v>
      </c>
      <c r="J15" s="1">
        <v>12</v>
      </c>
      <c r="K15" s="10">
        <f>HDTPEIperms!K15/HDTPEIperms!K$307</f>
        <v>0</v>
      </c>
      <c r="L15" s="10">
        <f>HDTPEIperms!L15/HDTPEIperms!L$307</f>
        <v>0</v>
      </c>
      <c r="M15" s="10">
        <f>HDTPEIperms!M15/HDTPEIperms!M$307</f>
        <v>1.3186409550045915E-2</v>
      </c>
      <c r="N15" s="10">
        <f>HDTPEIperms!N15/HDTPEIperms!N$307</f>
        <v>3.8968673889308816E-2</v>
      </c>
      <c r="O15" s="10">
        <f>HDTPEIperms!O15/HDTPEIperms!O$307</f>
        <v>9.4668532892225474E-2</v>
      </c>
      <c r="P15" s="10">
        <f>HDTPEIperms!P15/HDTPEIperms!P$307</f>
        <v>0.14366245302357361</v>
      </c>
      <c r="Q15" s="10">
        <f>HDTPEIperms!Q15/HDTPEIperms!Q$307</f>
        <v>0.2702828722412185</v>
      </c>
    </row>
    <row r="16" spans="1:18" ht="15.5">
      <c r="A16" s="1">
        <v>13</v>
      </c>
      <c r="B16" s="23">
        <f>HDTPEIperms!B16/HDTPEIperms!B$307</f>
        <v>1.9371128733183415E-2</v>
      </c>
      <c r="C16" s="23">
        <f>HDTPEIperms!C16/HDTPEIperms!C$307</f>
        <v>3.3776583422137789E-2</v>
      </c>
      <c r="D16" s="23">
        <f>HDTPEIperms!D16/HDTPEIperms!D$307</f>
        <v>8.0464995453955052E-2</v>
      </c>
      <c r="E16" s="23">
        <f>HDTPEIperms!E16/HDTPEIperms!E$307</f>
        <v>0.16590924506545482</v>
      </c>
      <c r="F16" s="23">
        <f>HDTPEIperms!F16/HDTPEIperms!F$307</f>
        <v>0.25457099144741796</v>
      </c>
      <c r="G16" s="23">
        <f>HDTPEIperms!G16/HDTPEIperms!G$307</f>
        <v>0.39940905860792159</v>
      </c>
      <c r="H16" s="23">
        <f>HDTPEIperms!H16/HDTPEIperms!H$307</f>
        <v>0.46468435498627636</v>
      </c>
      <c r="I16" s="21"/>
      <c r="J16" s="22">
        <v>13</v>
      </c>
      <c r="K16" s="23">
        <f>HDTPEIperms!K16/HDTPEIperms!K$307</f>
        <v>1.8403579676674363E-3</v>
      </c>
      <c r="L16" s="23">
        <f>HDTPEIperms!L16/HDTPEIperms!L$307</f>
        <v>0</v>
      </c>
      <c r="M16" s="23">
        <f>HDTPEIperms!M16/HDTPEIperms!M$307</f>
        <v>1.0872359963269055E-2</v>
      </c>
      <c r="N16" s="23">
        <f>HDTPEIperms!N16/HDTPEIperms!N$307</f>
        <v>1.5285126396237508E-2</v>
      </c>
      <c r="O16" s="23">
        <f>HDTPEIperms!O16/HDTPEIperms!O$307</f>
        <v>6.8329303982695003E-2</v>
      </c>
      <c r="P16" s="23">
        <f>HDTPEIperms!P16/HDTPEIperms!P$307</f>
        <v>0.14169798428425009</v>
      </c>
      <c r="Q16" s="23">
        <f>HDTPEIperms!Q16/HDTPEIperms!Q$307</f>
        <v>0.31349082996580663</v>
      </c>
      <c r="R16" s="21"/>
    </row>
    <row r="17" spans="1:18" ht="15.5">
      <c r="A17" s="1">
        <v>14</v>
      </c>
      <c r="B17" s="23">
        <f>HDTPEIperms!B17/HDTPEIperms!B$307</f>
        <v>1.8621533120290367E-2</v>
      </c>
      <c r="C17" s="23">
        <f>HDTPEIperms!C17/HDTPEIperms!C$307</f>
        <v>4.225547884909419E-2</v>
      </c>
      <c r="D17" s="23">
        <f>HDTPEIperms!D17/HDTPEIperms!D$307</f>
        <v>6.7898428367320421E-2</v>
      </c>
      <c r="E17" s="23">
        <f>HDTPEIperms!E17/HDTPEIperms!E$307</f>
        <v>0.17988197788781118</v>
      </c>
      <c r="F17" s="23">
        <f>HDTPEIperms!F17/HDTPEIperms!F$307</f>
        <v>0.26630884602844168</v>
      </c>
      <c r="G17" s="23">
        <f>HDTPEIperms!G17/HDTPEIperms!G$307</f>
        <v>0.41433219882559752</v>
      </c>
      <c r="H17" s="23">
        <f>HDTPEIperms!H17/HDTPEIperms!H$307</f>
        <v>0.49592863677950594</v>
      </c>
      <c r="I17" s="21"/>
      <c r="J17" s="22">
        <v>14</v>
      </c>
      <c r="K17" s="23">
        <f>HDTPEIperms!K17/HDTPEIperms!K$307</f>
        <v>0</v>
      </c>
      <c r="L17" s="23">
        <f>HDTPEIperms!L17/HDTPEIperms!L$307</f>
        <v>0</v>
      </c>
      <c r="M17" s="23">
        <f>HDTPEIperms!M17/HDTPEIperms!M$307</f>
        <v>6.3544536271809005E-3</v>
      </c>
      <c r="N17" s="23">
        <f>HDTPEIperms!N17/HDTPEIperms!N$307</f>
        <v>4.1152263374485597E-2</v>
      </c>
      <c r="O17" s="23">
        <f>HDTPEIperms!O17/HDTPEIperms!O$307</f>
        <v>8.3343936887644743E-2</v>
      </c>
      <c r="P17" s="23">
        <f>HDTPEIperms!P17/HDTPEIperms!P$307</f>
        <v>0.17389818927229245</v>
      </c>
      <c r="Q17" s="23">
        <f>HDTPEIperms!Q17/HDTPEIperms!Q$307</f>
        <v>0.24852346907056264</v>
      </c>
      <c r="R17" s="21"/>
    </row>
    <row r="18" spans="1:18" ht="15.5">
      <c r="A18" s="1">
        <v>15</v>
      </c>
      <c r="B18" s="23">
        <f>HDTPEIperms!B18/HDTPEIperms!B$307</f>
        <v>8.4822661458949771E-3</v>
      </c>
      <c r="C18" s="23">
        <f>HDTPEIperms!C18/HDTPEIperms!C$307</f>
        <v>4.7722744752814718E-2</v>
      </c>
      <c r="D18" s="23">
        <f>HDTPEIperms!D18/HDTPEIperms!D$307</f>
        <v>7.9490842966619041E-2</v>
      </c>
      <c r="E18" s="23">
        <f>HDTPEIperms!E18/HDTPEIperms!E$307</f>
        <v>0.15424269144678832</v>
      </c>
      <c r="F18" s="23">
        <f>HDTPEIperms!F18/HDTPEIperms!F$307</f>
        <v>0.25956208773293876</v>
      </c>
      <c r="G18" s="23">
        <f>HDTPEIperms!G18/HDTPEIperms!G$307</f>
        <v>0.40804877136552342</v>
      </c>
      <c r="H18" s="23">
        <f>HDTPEIperms!H18/HDTPEIperms!H$307</f>
        <v>0.4876486733760293</v>
      </c>
      <c r="I18" s="21"/>
      <c r="J18" s="22">
        <v>15</v>
      </c>
      <c r="K18" s="23">
        <f>HDTPEIperms!K18/HDTPEIperms!K$307</f>
        <v>2.8868360277136259E-3</v>
      </c>
      <c r="L18" s="23">
        <f>HDTPEIperms!L18/HDTPEIperms!L$307</f>
        <v>1.0982684557814091E-2</v>
      </c>
      <c r="M18" s="23">
        <f>HDTPEIperms!M18/HDTPEIperms!M$307</f>
        <v>2.262626262626263E-2</v>
      </c>
      <c r="N18" s="23">
        <f>HDTPEIperms!N18/HDTPEIperms!N$307</f>
        <v>2.7378852775678173E-2</v>
      </c>
      <c r="O18" s="23">
        <f>HDTPEIperms!O18/HDTPEIperms!O$307</f>
        <v>5.9379904143869025E-2</v>
      </c>
      <c r="P18" s="23">
        <f>HDTPEIperms!P18/HDTPEIperms!P$307</f>
        <v>0.16364878715408268</v>
      </c>
      <c r="Q18" s="23">
        <f>HDTPEIperms!Q18/HDTPEIperms!Q$307</f>
        <v>0.24354989120298412</v>
      </c>
      <c r="R18" s="21"/>
    </row>
    <row r="19" spans="1:18" ht="15.5">
      <c r="A19" s="1">
        <v>16</v>
      </c>
      <c r="B19" s="23">
        <f>HDTPEIperms!B19/HDTPEIperms!B$307</f>
        <v>1.2703673018503177E-2</v>
      </c>
      <c r="C19" s="23">
        <f>HDTPEIperms!C19/HDTPEIperms!C$307</f>
        <v>2.418570170967891E-2</v>
      </c>
      <c r="D19" s="23">
        <f>HDTPEIperms!D19/HDTPEIperms!D$307</f>
        <v>7.6763216002078194E-2</v>
      </c>
      <c r="E19" s="23">
        <f>HDTPEIperms!E19/HDTPEIperms!E$307</f>
        <v>0.18395170589432272</v>
      </c>
      <c r="F19" s="23">
        <f>HDTPEIperms!F19/HDTPEIperms!F$307</f>
        <v>0.25700383737553611</v>
      </c>
      <c r="G19" s="23">
        <f>HDTPEIperms!G19/HDTPEIperms!G$307</f>
        <v>0.40816097542731045</v>
      </c>
      <c r="H19" s="23">
        <f>HDTPEIperms!H19/HDTPEIperms!H$307</f>
        <v>0.48559011893870085</v>
      </c>
      <c r="I19" s="21"/>
      <c r="J19" s="22">
        <v>16</v>
      </c>
      <c r="K19" s="23">
        <f>HDTPEIperms!K19/HDTPEIperms!K$307</f>
        <v>1.0284353348729791E-2</v>
      </c>
      <c r="L19" s="23">
        <f>HDTPEIperms!L19/HDTPEIperms!L$307</f>
        <v>1.2222665072406007E-2</v>
      </c>
      <c r="M19" s="23">
        <f>HDTPEIperms!M19/HDTPEIperms!M$307</f>
        <v>1.9210284664830123E-2</v>
      </c>
      <c r="N19" s="23">
        <f>HDTPEIperms!N19/HDTPEIperms!N$307</f>
        <v>1.9652305366591082E-2</v>
      </c>
      <c r="O19" s="23">
        <f>HDTPEIperms!O19/HDTPEIperms!O$307</f>
        <v>6.8795860372396822E-2</v>
      </c>
      <c r="P19" s="23">
        <f>HDTPEIperms!P19/HDTPEIperms!P$307</f>
        <v>0.12948411342671676</v>
      </c>
      <c r="Q19" s="23">
        <f>HDTPEIperms!Q19/HDTPEIperms!Q$307</f>
        <v>0.28520360584395399</v>
      </c>
      <c r="R19" s="21"/>
    </row>
    <row r="20" spans="1:18" ht="15.5">
      <c r="A20" s="1">
        <v>17</v>
      </c>
      <c r="B20" s="23">
        <f>HDTPEIperms!B20/HDTPEIperms!B$307</f>
        <v>9.46857616285951E-3</v>
      </c>
      <c r="C20" s="23">
        <f>HDTPEIperms!C20/HDTPEIperms!C$307</f>
        <v>4.5591437705601624E-2</v>
      </c>
      <c r="D20" s="23">
        <f>HDTPEIperms!D20/HDTPEIperms!D$307</f>
        <v>8.3419924665540976E-2</v>
      </c>
      <c r="E20" s="23">
        <f>HDTPEIperms!E20/HDTPEIperms!E$307</f>
        <v>0.16563792986502071</v>
      </c>
      <c r="F20" s="23">
        <f>HDTPEIperms!F20/HDTPEIperms!F$307</f>
        <v>0.25845852875523562</v>
      </c>
      <c r="G20" s="23">
        <f>HDTPEIperms!G20/HDTPEIperms!G$307</f>
        <v>0.4211392452406777</v>
      </c>
      <c r="H20" s="23">
        <f>HDTPEIperms!H20/HDTPEIperms!H$307</f>
        <v>0.47909423604757545</v>
      </c>
      <c r="I20" s="21"/>
      <c r="J20" s="22">
        <v>17</v>
      </c>
      <c r="K20" s="23">
        <f>HDTPEIperms!K20/HDTPEIperms!K$307</f>
        <v>7.938799076212472E-3</v>
      </c>
      <c r="L20" s="23">
        <f>HDTPEIperms!L20/HDTPEIperms!L$307</f>
        <v>3.0556662681015018E-3</v>
      </c>
      <c r="M20" s="23">
        <f>HDTPEIperms!M20/HDTPEIperms!M$307</f>
        <v>1.1313131313131315E-2</v>
      </c>
      <c r="N20" s="23">
        <f>HDTPEIperms!N20/HDTPEIperms!N$307</f>
        <v>4.9886621315192746E-2</v>
      </c>
      <c r="O20" s="23">
        <f>HDTPEIperms!O20/HDTPEIperms!O$307</f>
        <v>7.4903507655766213E-2</v>
      </c>
      <c r="P20" s="23">
        <f>HDTPEIperms!P20/HDTPEIperms!P$307</f>
        <v>0.15459514861633072</v>
      </c>
      <c r="Q20" s="23">
        <f>HDTPEIperms!Q20/HDTPEIperms!Q$307</f>
        <v>0.256294684488654</v>
      </c>
      <c r="R20" s="21"/>
    </row>
    <row r="21" spans="1:18" ht="15.5">
      <c r="A21" s="1">
        <v>18</v>
      </c>
      <c r="B21" s="23">
        <f>HDTPEIperms!B21/HDTPEIperms!B$307</f>
        <v>1.9686747938612064E-2</v>
      </c>
      <c r="C21" s="23">
        <f>HDTPEIperms!C21/HDTPEIperms!C$307</f>
        <v>3.9012185516378632E-2</v>
      </c>
      <c r="D21" s="23">
        <f>HDTPEIperms!D21/HDTPEIperms!D$307</f>
        <v>8.45889076503442E-2</v>
      </c>
      <c r="E21" s="23">
        <f>HDTPEIperms!E21/HDTPEIperms!E$307</f>
        <v>0.17927151868683444</v>
      </c>
      <c r="F21" s="23">
        <f>HDTPEIperms!F21/HDTPEIperms!F$307</f>
        <v>0.27481126633392688</v>
      </c>
      <c r="G21" s="23">
        <f>HDTPEIperms!G21/HDTPEIperms!G$307</f>
        <v>0.40213935744473955</v>
      </c>
      <c r="H21" s="23">
        <f>HDTPEIperms!H21/HDTPEIperms!H$307</f>
        <v>0.50956084172003668</v>
      </c>
      <c r="I21" s="21"/>
      <c r="J21" s="22">
        <v>18</v>
      </c>
      <c r="K21" s="23">
        <f>HDTPEIperms!K21/HDTPEIperms!K$307</f>
        <v>0</v>
      </c>
      <c r="L21" s="23">
        <f>HDTPEIperms!L21/HDTPEIperms!L$307</f>
        <v>6.9084628670120904E-3</v>
      </c>
      <c r="M21" s="23">
        <f>HDTPEIperms!M21/HDTPEIperms!M$307</f>
        <v>1.8512396694214877E-2</v>
      </c>
      <c r="N21" s="23">
        <f>HDTPEIperms!N21/HDTPEIperms!N$307</f>
        <v>3.3677668598303519E-2</v>
      </c>
      <c r="O21" s="23">
        <f>HDTPEIperms!O21/HDTPEIperms!O$307</f>
        <v>5.9549561012851512E-2</v>
      </c>
      <c r="P21" s="23">
        <f>HDTPEIperms!P21/HDTPEIperms!P$307</f>
        <v>0.14041680901947387</v>
      </c>
      <c r="Q21" s="23">
        <f>HDTPEIperms!Q21/HDTPEIperms!Q$307</f>
        <v>0.34877214796394157</v>
      </c>
      <c r="R21" s="21"/>
    </row>
    <row r="22" spans="1:18" ht="15.5">
      <c r="A22" s="1">
        <v>19</v>
      </c>
      <c r="B22" s="23">
        <f>HDTPEIperms!B22/HDTPEIperms!B$307</f>
        <v>1.3532173432753383E-2</v>
      </c>
      <c r="C22" s="23">
        <f>HDTPEIperms!C22/HDTPEIperms!C$307</f>
        <v>4.3738127229764161E-2</v>
      </c>
      <c r="D22" s="23">
        <f>HDTPEIperms!D22/HDTPEIperms!D$307</f>
        <v>8.0627354201844401E-2</v>
      </c>
      <c r="E22" s="23">
        <f>HDTPEIperms!E22/HDTPEIperms!E$307</f>
        <v>0.17554093468086551</v>
      </c>
      <c r="F22" s="23">
        <f>HDTPEIperms!F22/HDTPEIperms!F$307</f>
        <v>0.26643425045772612</v>
      </c>
      <c r="G22" s="23">
        <f>HDTPEIperms!G22/HDTPEIperms!G$307</f>
        <v>0.41859595317350484</v>
      </c>
      <c r="H22" s="23">
        <f>HDTPEIperms!H22/HDTPEIperms!H$307</f>
        <v>0.49400731930466613</v>
      </c>
      <c r="I22" s="21"/>
      <c r="J22" s="22">
        <v>19</v>
      </c>
      <c r="K22" s="23">
        <f>HDTPEIperms!K22/HDTPEIperms!K$307</f>
        <v>0</v>
      </c>
      <c r="L22" s="23">
        <f>HDTPEIperms!L22/HDTPEIperms!L$307</f>
        <v>1.6606881891855985E-2</v>
      </c>
      <c r="M22" s="23">
        <f>HDTPEIperms!M22/HDTPEIperms!M$307</f>
        <v>1.032139577594123E-2</v>
      </c>
      <c r="N22" s="23">
        <f>HDTPEIperms!N22/HDTPEIperms!N$307</f>
        <v>2.914252120601327E-2</v>
      </c>
      <c r="O22" s="23">
        <f>HDTPEIperms!O22/HDTPEIperms!O$307</f>
        <v>7.5582135131696135E-2</v>
      </c>
      <c r="P22" s="23">
        <f>HDTPEIperms!P22/HDTPEIperms!P$307</f>
        <v>0.17338571916638196</v>
      </c>
      <c r="Q22" s="23">
        <f>HDTPEIperms!Q22/HDTPEIperms!Q$307</f>
        <v>0.303232825613926</v>
      </c>
      <c r="R22" s="21"/>
    </row>
    <row r="23" spans="1:18" ht="15.5">
      <c r="A23" s="1">
        <v>20</v>
      </c>
      <c r="B23" s="23">
        <f>HDTPEIperms!B23/HDTPEIperms!B$307</f>
        <v>1.4360673847003591E-2</v>
      </c>
      <c r="C23" s="23">
        <f>HDTPEIperms!C23/HDTPEIperms!C$307</f>
        <v>3.961451142102581E-2</v>
      </c>
      <c r="D23" s="23">
        <f>HDTPEIperms!D23/HDTPEIperms!D$307</f>
        <v>7.8743992726328094E-2</v>
      </c>
      <c r="E23" s="23">
        <f>HDTPEIperms!E23/HDTPEIperms!E$307</f>
        <v>0.17031811707250899</v>
      </c>
      <c r="F23" s="23">
        <f>HDTPEIperms!F23/HDTPEIperms!F$307</f>
        <v>0.27862356098417396</v>
      </c>
      <c r="G23" s="23">
        <f>HDTPEIperms!G23/HDTPEIperms!G$307</f>
        <v>0.40961962823054193</v>
      </c>
      <c r="H23" s="23">
        <f>HDTPEIperms!H23/HDTPEIperms!H$307</f>
        <v>0.51331198536139078</v>
      </c>
      <c r="I23" s="21"/>
      <c r="J23" s="22">
        <v>20</v>
      </c>
      <c r="K23" s="23">
        <f>HDTPEIperms!K23/HDTPEIperms!K$307</f>
        <v>0</v>
      </c>
      <c r="L23" s="23">
        <f>HDTPEIperms!L23/HDTPEIperms!L$307</f>
        <v>1.04512643372747E-2</v>
      </c>
      <c r="M23" s="23">
        <f>HDTPEIperms!M23/HDTPEIperms!M$307</f>
        <v>2.3324150596877872E-2</v>
      </c>
      <c r="N23" s="23">
        <f>HDTPEIperms!N23/HDTPEIperms!N$307</f>
        <v>5.2238179222306211E-2</v>
      </c>
      <c r="O23" s="23">
        <f>HDTPEIperms!O23/HDTPEIperms!O$307</f>
        <v>7.8169402383679004E-2</v>
      </c>
      <c r="P23" s="23">
        <f>HDTPEIperms!P23/HDTPEIperms!P$307</f>
        <v>0.16544243252476939</v>
      </c>
      <c r="Q23" s="23">
        <f>HDTPEIperms!Q23/HDTPEIperms!Q$307</f>
        <v>0.29670500466272925</v>
      </c>
      <c r="R23" s="21"/>
    </row>
    <row r="24" spans="1:18" ht="15.5">
      <c r="A24" s="1">
        <v>21</v>
      </c>
      <c r="B24" s="23">
        <f>HDTPEIperms!B24/HDTPEIperms!B$307</f>
        <v>2.1264843965755315E-2</v>
      </c>
      <c r="C24" s="23">
        <f>HDTPEIperms!C24/HDTPEIperms!C$307</f>
        <v>3.4378909326784966E-2</v>
      </c>
      <c r="D24" s="23">
        <f>HDTPEIperms!D24/HDTPEIperms!D$307</f>
        <v>9.1732692557474987E-2</v>
      </c>
      <c r="E24" s="23">
        <f>HDTPEIperms!E24/HDTPEIperms!E$307</f>
        <v>0.16217866105948586</v>
      </c>
      <c r="F24" s="23">
        <f>HDTPEIperms!F24/HDTPEIperms!F$307</f>
        <v>0.26671014020215195</v>
      </c>
      <c r="G24" s="23">
        <f>HDTPEIperms!G24/HDTPEIperms!G$307</f>
        <v>0.42596401989752025</v>
      </c>
      <c r="H24" s="23">
        <f>HDTPEIperms!H24/HDTPEIperms!H$307</f>
        <v>0.48966148215919492</v>
      </c>
      <c r="I24" s="21"/>
      <c r="J24" s="22">
        <v>21</v>
      </c>
      <c r="K24" s="23">
        <f>HDTPEIperms!K24/HDTPEIperms!K$307</f>
        <v>0</v>
      </c>
      <c r="L24" s="23">
        <f>HDTPEIperms!L24/HDTPEIperms!L$307</f>
        <v>1.7536867277799923E-2</v>
      </c>
      <c r="M24" s="23">
        <f>HDTPEIperms!M24/HDTPEIperms!M$307</f>
        <v>1.1166207529843894E-2</v>
      </c>
      <c r="N24" s="23">
        <f>HDTPEIperms!N24/HDTPEIperms!N$307</f>
        <v>1.9232384311749392E-2</v>
      </c>
      <c r="O24" s="23">
        <f>HDTPEIperms!O24/HDTPEIperms!O$307</f>
        <v>7.5412478262713661E-2</v>
      </c>
      <c r="P24" s="23">
        <f>HDTPEIperms!P24/HDTPEIperms!P$307</f>
        <v>0.18679535360437308</v>
      </c>
      <c r="Q24" s="23">
        <f>HDTPEIperms!Q24/HDTPEIperms!Q$307</f>
        <v>0.26810693192415291</v>
      </c>
      <c r="R24" s="21"/>
    </row>
    <row r="25" spans="1:18" ht="15.5">
      <c r="A25" s="1">
        <v>22</v>
      </c>
      <c r="B25" s="23">
        <f>HDTPEIperms!B25/HDTPEIperms!B$307</f>
        <v>1.5504793466682449E-2</v>
      </c>
      <c r="C25" s="23">
        <f>HDTPEIperms!C25/HDTPEIperms!C$307</f>
        <v>4.2811471991845429E-2</v>
      </c>
      <c r="D25" s="23">
        <f>HDTPEIperms!D25/HDTPEIperms!D$307</f>
        <v>8.4296661904143408E-2</v>
      </c>
      <c r="E25" s="23">
        <f>HDTPEIperms!E25/HDTPEIperms!E$307</f>
        <v>0.18361256189378011</v>
      </c>
      <c r="F25" s="23">
        <f>HDTPEIperms!F25/HDTPEIperms!F$307</f>
        <v>0.27709362694690376</v>
      </c>
      <c r="G25" s="23">
        <f>HDTPEIperms!G25/HDTPEIperms!G$307</f>
        <v>0.4229719115831993</v>
      </c>
      <c r="H25" s="16">
        <f>HDTPEIperms!H25/HDTPEIperms!H$307</f>
        <v>0.50873741994510524</v>
      </c>
      <c r="I25" s="21"/>
      <c r="J25" s="22">
        <v>22</v>
      </c>
      <c r="K25" s="23">
        <f>HDTPEIperms!K25/HDTPEIperms!K$307</f>
        <v>3.1394341801385681E-3</v>
      </c>
      <c r="L25" s="23">
        <f>HDTPEIperms!L25/HDTPEIperms!L$307</f>
        <v>5.1813471502590676E-3</v>
      </c>
      <c r="M25" s="23">
        <f>HDTPEIperms!M25/HDTPEIperms!M$307</f>
        <v>3.5629017447199266E-3</v>
      </c>
      <c r="N25" s="23">
        <f>HDTPEIperms!N25/HDTPEIperms!N$307</f>
        <v>5.1398337112622823E-2</v>
      </c>
      <c r="O25" s="23">
        <f>HDTPEIperms!O25/HDTPEIperms!O$307</f>
        <v>6.9432073631081129E-2</v>
      </c>
      <c r="P25" s="23">
        <f>HDTPEIperms!P25/HDTPEIperms!P$307</f>
        <v>0.17628971643320804</v>
      </c>
      <c r="Q25" s="23">
        <f>HDTPEIperms!Q25/HDTPEIperms!Q$307</f>
        <v>0.27774323904258624</v>
      </c>
      <c r="R25" s="21"/>
    </row>
    <row r="26" spans="1:18" ht="15.5">
      <c r="A26" s="1">
        <v>23</v>
      </c>
      <c r="B26" s="23">
        <f>HDTPEIperms!B26/HDTPEIperms!B$307</f>
        <v>1.3887245038860616E-2</v>
      </c>
      <c r="C26" s="23">
        <f>HDTPEIperms!C26/HDTPEIperms!C$307</f>
        <v>3.4517907612472781E-2</v>
      </c>
      <c r="D26" s="23">
        <f>HDTPEIperms!D26/HDTPEIperms!D$307</f>
        <v>8.2575659176516422E-2</v>
      </c>
      <c r="E26" s="23">
        <f>HDTPEIperms!E26/HDTPEIperms!E$307</f>
        <v>0.17954283388726855</v>
      </c>
      <c r="F26" s="23">
        <f>HDTPEIperms!F26/HDTPEIperms!F$307</f>
        <v>0.27245366306337943</v>
      </c>
      <c r="G26" s="23">
        <f>HDTPEIperms!G26/HDTPEIperms!G$307</f>
        <v>0.43400531099225792</v>
      </c>
      <c r="H26" s="16">
        <f>HDTPEIperms!H26/HDTPEIperms!H$307</f>
        <v>0.50768526989935958</v>
      </c>
      <c r="I26" s="21"/>
      <c r="J26" s="22">
        <v>23</v>
      </c>
      <c r="K26" s="23">
        <f>HDTPEIperms!K26/HDTPEIperms!K$307</f>
        <v>0</v>
      </c>
      <c r="L26" s="23">
        <f>HDTPEIperms!L26/HDTPEIperms!L$307</f>
        <v>2.3913909924272621E-3</v>
      </c>
      <c r="M26" s="23">
        <f>HDTPEIperms!M26/HDTPEIperms!M$307</f>
        <v>1.7557392102846649E-2</v>
      </c>
      <c r="N26" s="23">
        <f>HDTPEIperms!N26/HDTPEIperms!N$307</f>
        <v>4.6191316032585875E-2</v>
      </c>
      <c r="O26" s="23">
        <f>HDTPEIperms!O26/HDTPEIperms!O$307</f>
        <v>7.3503838486660728E-2</v>
      </c>
      <c r="P26" s="23">
        <f>HDTPEIperms!P26/HDTPEIperms!P$307</f>
        <v>0.15271609156132557</v>
      </c>
      <c r="Q26" s="23">
        <f>HDTPEIperms!Q26/HDTPEIperms!Q$307</f>
        <v>0.25365247124650298</v>
      </c>
      <c r="R26" s="21"/>
    </row>
    <row r="27" spans="1:18" ht="15.5">
      <c r="A27" s="1">
        <v>24</v>
      </c>
      <c r="B27" s="23">
        <f>HDTPEIperms!B27/HDTPEIperms!B$307</f>
        <v>6.746360516037401E-3</v>
      </c>
      <c r="C27" s="23">
        <f>HDTPEIperms!C27/HDTPEIperms!C$307</f>
        <v>2.9374971042023811E-2</v>
      </c>
      <c r="D27" s="23">
        <f>HDTPEIperms!D27/HDTPEIperms!D$307</f>
        <v>7.7769840238992069E-2</v>
      </c>
      <c r="E27" s="23">
        <f>HDTPEIperms!E27/HDTPEIperms!E$307</f>
        <v>0.19575391711320625</v>
      </c>
      <c r="F27" s="23">
        <f>HDTPEIperms!F27/HDTPEIperms!F$307</f>
        <v>0.27844799478317572</v>
      </c>
      <c r="G27" s="23">
        <f>HDTPEIperms!G27/HDTPEIperms!G$307</f>
        <v>0.42465497251000484</v>
      </c>
      <c r="H27" s="16">
        <f>HDTPEIperms!H27/HDTPEIperms!H$307</f>
        <v>0.51907593778591032</v>
      </c>
      <c r="I27" s="21"/>
      <c r="J27" s="22">
        <v>24</v>
      </c>
      <c r="K27" s="23">
        <f>HDTPEIperms!K27/HDTPEIperms!K$307</f>
        <v>0</v>
      </c>
      <c r="L27" s="23">
        <f>HDTPEIperms!L27/HDTPEIperms!L$307</f>
        <v>6.1999025729595684E-4</v>
      </c>
      <c r="M27" s="23">
        <f>HDTPEIperms!M27/HDTPEIperms!M$307</f>
        <v>1.674931129476584E-2</v>
      </c>
      <c r="N27" s="23">
        <f>HDTPEIperms!N27/HDTPEIperms!N$307</f>
        <v>2.0408163265306124E-2</v>
      </c>
      <c r="O27" s="23">
        <f>HDTPEIperms!O27/HDTPEIperms!O$307</f>
        <v>7.7490774907749083E-2</v>
      </c>
      <c r="P27" s="23">
        <f>HDTPEIperms!P27/HDTPEIperms!P$307</f>
        <v>0.1510078578749573</v>
      </c>
      <c r="Q27" s="23">
        <f>HDTPEIperms!Q27/HDTPEIperms!Q$307</f>
        <v>0.21883742617345353</v>
      </c>
      <c r="R27" s="21"/>
    </row>
    <row r="28" spans="1:18" ht="15.5">
      <c r="A28" s="1">
        <v>25</v>
      </c>
      <c r="B28" s="23">
        <f>HDTPEIperms!B28/HDTPEIperms!B$307</f>
        <v>2.1185939164398156E-2</v>
      </c>
      <c r="C28" s="23">
        <f>HDTPEIperms!C28/HDTPEIperms!C$307</f>
        <v>4.4062456563035722E-2</v>
      </c>
      <c r="D28" s="23">
        <f>HDTPEIperms!D28/HDTPEIperms!D$307</f>
        <v>8.2997791921028699E-2</v>
      </c>
      <c r="E28" s="23">
        <f>HDTPEIperms!E28/HDTPEIperms!E$307</f>
        <v>0.17106423387370279</v>
      </c>
      <c r="F28" s="23">
        <f>HDTPEIperms!F28/HDTPEIperms!F$307</f>
        <v>0.2792255022447393</v>
      </c>
      <c r="G28" s="23">
        <f>HDTPEIperms!G28/HDTPEIperms!G$307</f>
        <v>0.43924150054231964</v>
      </c>
      <c r="H28" s="16">
        <f>HDTPEIperms!H28/HDTPEIperms!H$307</f>
        <v>0.51107044830741089</v>
      </c>
      <c r="I28" s="21"/>
      <c r="J28" s="22">
        <v>25</v>
      </c>
      <c r="K28" s="23">
        <f>HDTPEIperms!K28/HDTPEIperms!K$307</f>
        <v>1.5516743648960737E-3</v>
      </c>
      <c r="L28" s="23">
        <f>HDTPEIperms!L28/HDTPEIperms!L$307</f>
        <v>5.3584872237721981E-3</v>
      </c>
      <c r="M28" s="23">
        <f>HDTPEIperms!M28/HDTPEIperms!M$307</f>
        <v>1.5610651974288339E-2</v>
      </c>
      <c r="N28" s="23">
        <f>HDTPEIperms!N28/HDTPEIperms!N$307</f>
        <v>1.7132779037540943E-2</v>
      </c>
      <c r="O28" s="23">
        <f>HDTPEIperms!O28/HDTPEIperms!O$307</f>
        <v>7.3334181617678254E-2</v>
      </c>
      <c r="P28" s="23">
        <f>HDTPEIperms!P28/HDTPEIperms!P$307</f>
        <v>0.17611889306457124</v>
      </c>
      <c r="Q28" s="23">
        <f>HDTPEIperms!Q28/HDTPEIperms!Q$307</f>
        <v>0.28162884675163197</v>
      </c>
      <c r="R28" s="21"/>
    </row>
    <row r="29" spans="1:18" ht="15.5">
      <c r="A29" s="1">
        <v>26</v>
      </c>
      <c r="B29" s="23">
        <f>HDTPEIperms!B29/HDTPEIperms!B$307</f>
        <v>4.8920976841440806E-3</v>
      </c>
      <c r="C29" s="23">
        <f>HDTPEIperms!C29/HDTPEIperms!C$307</f>
        <v>4.021683732567298E-2</v>
      </c>
      <c r="D29" s="23">
        <f>HDTPEIperms!D29/HDTPEIperms!D$307</f>
        <v>8.0627354201844401E-2</v>
      </c>
      <c r="E29" s="23">
        <f>HDTPEIperms!E29/HDTPEIperms!E$307</f>
        <v>0.17628705148205931</v>
      </c>
      <c r="F29" s="23">
        <f>HDTPEIperms!F29/HDTPEIperms!F$307</f>
        <v>0.28035414210829923</v>
      </c>
      <c r="G29" s="23">
        <f>HDTPEIperms!G29/HDTPEIperms!G$307</f>
        <v>0.42858211467255114</v>
      </c>
      <c r="H29" s="16">
        <f>HDTPEIperms!H29/HDTPEIperms!H$307</f>
        <v>0.53000914913083264</v>
      </c>
      <c r="I29" s="21"/>
      <c r="J29" s="22">
        <v>26</v>
      </c>
      <c r="K29" s="23">
        <f>HDTPEIperms!K29/HDTPEIperms!K$307</f>
        <v>0</v>
      </c>
      <c r="L29" s="23">
        <f>HDTPEIperms!L29/HDTPEIperms!L$307</f>
        <v>5.1813471502590676E-3</v>
      </c>
      <c r="M29" s="23">
        <f>HDTPEIperms!M29/HDTPEIperms!M$307</f>
        <v>1.7079889807162536E-2</v>
      </c>
      <c r="N29" s="23">
        <f>HDTPEIperms!N29/HDTPEIperms!N$307</f>
        <v>2.2003863273704544E-2</v>
      </c>
      <c r="O29" s="23">
        <f>HDTPEIperms!O29/HDTPEIperms!O$307</f>
        <v>8.1944267718539257E-2</v>
      </c>
      <c r="P29" s="23">
        <f>HDTPEIperms!P29/HDTPEIperms!P$307</f>
        <v>0.16313631704817219</v>
      </c>
      <c r="Q29" s="23">
        <f>HDTPEIperms!Q29/HDTPEIperms!Q$307</f>
        <v>0.24557040721168788</v>
      </c>
      <c r="R29" s="21"/>
    </row>
    <row r="30" spans="1:18" ht="15.5">
      <c r="A30" s="1">
        <v>27</v>
      </c>
      <c r="B30" s="23">
        <f>HDTPEIperms!B30/HDTPEIperms!B$307</f>
        <v>2.138320116779106E-2</v>
      </c>
      <c r="C30" s="23">
        <f>HDTPEIperms!C30/HDTPEIperms!C$307</f>
        <v>4.3599128944076353E-2</v>
      </c>
      <c r="D30" s="23">
        <f>HDTPEIperms!D30/HDTPEIperms!D$307</f>
        <v>8.5270814391479419E-2</v>
      </c>
      <c r="E30" s="23">
        <f>HDTPEIperms!E30/HDTPEIperms!E$307</f>
        <v>0.18076375228922201</v>
      </c>
      <c r="F30" s="23">
        <f>HDTPEIperms!F30/HDTPEIperms!F$307</f>
        <v>0.28105640691229211</v>
      </c>
      <c r="G30" s="23">
        <f>HDTPEIperms!G30/HDTPEIperms!G$307</f>
        <v>0.42581441448180429</v>
      </c>
      <c r="H30" s="16">
        <f>HDTPEIperms!H30/HDTPEIperms!H$307</f>
        <v>0.52502287282708149</v>
      </c>
      <c r="I30" s="21"/>
      <c r="J30" s="22">
        <v>27</v>
      </c>
      <c r="K30" s="23">
        <f>HDTPEIperms!K30/HDTPEIperms!K$307</f>
        <v>0</v>
      </c>
      <c r="L30" s="23">
        <f>HDTPEIperms!L30/HDTPEIperms!L$307</f>
        <v>0</v>
      </c>
      <c r="M30" s="23">
        <f>HDTPEIperms!M30/HDTPEIperms!M$307</f>
        <v>1.0945821854912764E-2</v>
      </c>
      <c r="N30" s="23">
        <f>HDTPEIperms!N30/HDTPEIperms!N$307</f>
        <v>3.6281179138321996E-2</v>
      </c>
      <c r="O30" s="23">
        <f>HDTPEIperms!O30/HDTPEIperms!O$307</f>
        <v>8.3259108453153499E-2</v>
      </c>
      <c r="P30" s="23">
        <f>HDTPEIperms!P30/HDTPEIperms!P$307</f>
        <v>0.14972668261018107</v>
      </c>
      <c r="Q30" s="23">
        <f>HDTPEIperms!Q30/HDTPEIperms!Q$307</f>
        <v>0.31286913273235933</v>
      </c>
      <c r="R30" s="21"/>
    </row>
    <row r="31" spans="1:18" ht="15.5">
      <c r="A31" s="1">
        <v>28</v>
      </c>
      <c r="B31" s="23">
        <f>HDTPEIperms!B31/HDTPEIperms!B$307</f>
        <v>1.4597388251075078E-2</v>
      </c>
      <c r="C31" s="23">
        <f>HDTPEIperms!C31/HDTPEIperms!C$307</f>
        <v>4.0494833897048603E-2</v>
      </c>
      <c r="D31" s="23">
        <f>HDTPEIperms!D31/HDTPEIperms!D$307</f>
        <v>8.5075983894012205E-2</v>
      </c>
      <c r="E31" s="23">
        <f>HDTPEIperms!E31/HDTPEIperms!E$307</f>
        <v>0.19053109950484975</v>
      </c>
      <c r="F31" s="23">
        <f>HDTPEIperms!F31/HDTPEIperms!F$307</f>
        <v>0.28707581951794536</v>
      </c>
      <c r="G31" s="23">
        <f>HDTPEIperms!G31/HDTPEIperms!G$307</f>
        <v>0.42903093091969924</v>
      </c>
      <c r="H31" s="16">
        <f>HDTPEIperms!H31/HDTPEIperms!H$307</f>
        <v>0.51733760292772191</v>
      </c>
      <c r="I31" s="21"/>
      <c r="J31" s="22">
        <v>28</v>
      </c>
      <c r="K31" s="23">
        <f>HDTPEIperms!K31/HDTPEIperms!K$307</f>
        <v>4.4745958429561203E-3</v>
      </c>
      <c r="L31" s="23">
        <f>HDTPEIperms!L31/HDTPEIperms!L$307</f>
        <v>9.8755590983570264E-3</v>
      </c>
      <c r="M31" s="23">
        <f>HDTPEIperms!M31/HDTPEIperms!M$307</f>
        <v>8.4481175390266304E-3</v>
      </c>
      <c r="N31" s="23">
        <f>HDTPEIperms!N31/HDTPEIperms!N$307</f>
        <v>4.6191316032585875E-2</v>
      </c>
      <c r="O31" s="23">
        <f>HDTPEIperms!O31/HDTPEIperms!O$307</f>
        <v>7.9102515163082671E-2</v>
      </c>
      <c r="P31" s="23">
        <f>HDTPEIperms!P31/HDTPEIperms!P$307</f>
        <v>0.14238127775879739</v>
      </c>
      <c r="Q31" s="23">
        <f>HDTPEIperms!Q31/HDTPEIperms!Q$307</f>
        <v>0.31908610506683244</v>
      </c>
      <c r="R31" s="21"/>
    </row>
    <row r="32" spans="1:18" ht="15.5">
      <c r="A32" s="1">
        <v>29</v>
      </c>
      <c r="B32" s="23">
        <f>HDTPEIperms!B32/HDTPEIperms!B$307</f>
        <v>1.8227009113504559E-2</v>
      </c>
      <c r="C32" s="23">
        <f>HDTPEIperms!C32/HDTPEIperms!C$307</f>
        <v>3.8224528564147708E-2</v>
      </c>
      <c r="D32" s="23">
        <f>HDTPEIperms!D32/HDTPEIperms!D$307</f>
        <v>8.4329133653721258E-2</v>
      </c>
      <c r="E32" s="23">
        <f>HDTPEIperms!E32/HDTPEIperms!E$307</f>
        <v>0.17567659228108254</v>
      </c>
      <c r="F32" s="23">
        <f>HDTPEIperms!F32/HDTPEIperms!F$307</f>
        <v>0.2847182162473979</v>
      </c>
      <c r="G32" s="23">
        <f>HDTPEIperms!G32/HDTPEIperms!G$307</f>
        <v>0.45764296667539367</v>
      </c>
      <c r="H32" s="16">
        <f>HDTPEIperms!H32/HDTPEIperms!H$307</f>
        <v>0.52401646843549865</v>
      </c>
      <c r="I32" s="21"/>
      <c r="J32" s="22">
        <v>29</v>
      </c>
      <c r="K32" s="23">
        <f>HDTPEIperms!K32/HDTPEIperms!K$307</f>
        <v>1.1439087759815243E-2</v>
      </c>
      <c r="L32" s="23">
        <f>HDTPEIperms!L32/HDTPEIperms!L$307</f>
        <v>7.7498782161994594E-3</v>
      </c>
      <c r="M32" s="23">
        <f>HDTPEIperms!M32/HDTPEIperms!M$307</f>
        <v>2.6813590449954088E-3</v>
      </c>
      <c r="N32" s="23">
        <f>HDTPEIperms!N32/HDTPEIperms!N$307</f>
        <v>5.341395817586294E-2</v>
      </c>
      <c r="O32" s="23">
        <f>HDTPEIperms!O32/HDTPEIperms!O$307</f>
        <v>7.2443483055520216E-2</v>
      </c>
      <c r="P32" s="23">
        <f>HDTPEIperms!P32/HDTPEIperms!P$307</f>
        <v>0.17031089853091902</v>
      </c>
      <c r="Q32" s="23">
        <f>HDTPEIperms!Q32/HDTPEIperms!Q$307</f>
        <v>0.30167858253030772</v>
      </c>
      <c r="R32" s="21"/>
    </row>
    <row r="33" spans="1:18" ht="15.5">
      <c r="A33" s="1">
        <v>30</v>
      </c>
      <c r="B33" s="23">
        <f>HDTPEIperms!B33/HDTPEIperms!B$307</f>
        <v>5.5627884956799614E-3</v>
      </c>
      <c r="C33" s="23">
        <f>HDTPEIperms!C33/HDTPEIperms!C$307</f>
        <v>3.6232219802622437E-2</v>
      </c>
      <c r="D33" s="23">
        <f>HDTPEIperms!D33/HDTPEIperms!D$307</f>
        <v>8.9329783088712811E-2</v>
      </c>
      <c r="E33" s="23">
        <f>HDTPEIperms!E33/HDTPEIperms!E$307</f>
        <v>0.18802143390083431</v>
      </c>
      <c r="F33" s="23">
        <f>HDTPEIperms!F33/HDTPEIperms!F$307</f>
        <v>0.28702565774623162</v>
      </c>
      <c r="G33" s="23">
        <f>HDTPEIperms!G33/HDTPEIperms!G$307</f>
        <v>0.42880652279612524</v>
      </c>
      <c r="H33" s="16">
        <f>HDTPEIperms!H33/HDTPEIperms!H$307</f>
        <v>0.54981701738334865</v>
      </c>
      <c r="I33" s="21"/>
      <c r="J33" s="22">
        <v>30</v>
      </c>
      <c r="K33" s="23">
        <f>HDTPEIperms!K33/HDTPEIperms!K$307</f>
        <v>0</v>
      </c>
      <c r="L33" s="23">
        <f>HDTPEIperms!L33/HDTPEIperms!L$307</f>
        <v>5.9784774810681552E-3</v>
      </c>
      <c r="M33" s="23">
        <f>HDTPEIperms!M33/HDTPEIperms!M$307</f>
        <v>2.0128558310376493E-2</v>
      </c>
      <c r="N33" s="23">
        <f>HDTPEIperms!N33/HDTPEIperms!N$307</f>
        <v>4.3671789703535739E-2</v>
      </c>
      <c r="O33" s="23">
        <f>HDTPEIperms!O33/HDTPEIperms!O$307</f>
        <v>7.7618017559485941E-2</v>
      </c>
      <c r="P33" s="23">
        <f>HDTPEIperms!P33/HDTPEIperms!P$307</f>
        <v>0.17270242569183464</v>
      </c>
      <c r="Q33" s="23">
        <f>HDTPEIperms!Q33/HDTPEIperms!Q$307</f>
        <v>0.32126204538389802</v>
      </c>
      <c r="R33" s="21"/>
    </row>
    <row r="34" spans="1:18" ht="15.5">
      <c r="A34" s="1">
        <v>31</v>
      </c>
      <c r="B34" s="23">
        <f>HDTPEIperms!B34/HDTPEIperms!B$307</f>
        <v>1.5978222274825423E-2</v>
      </c>
      <c r="C34" s="23">
        <f>HDTPEIperms!C34/HDTPEIperms!C$307</f>
        <v>3.9058518278274564E-2</v>
      </c>
      <c r="D34" s="23">
        <f>HDTPEIperms!D34/HDTPEIperms!D$307</f>
        <v>9.0563709572671777E-2</v>
      </c>
      <c r="E34" s="23">
        <f>HDTPEIperms!E34/HDTPEIperms!E$307</f>
        <v>0.17920368988672591</v>
      </c>
      <c r="F34" s="23">
        <f>HDTPEIperms!F34/HDTPEIperms!F$307</f>
        <v>0.27945123021745127</v>
      </c>
      <c r="G34" s="23">
        <f>HDTPEIperms!G34/HDTPEIperms!G$307</f>
        <v>0.44679657403598011</v>
      </c>
      <c r="H34" s="16">
        <f>HDTPEIperms!H34/HDTPEIperms!H$307</f>
        <v>0.53206770356816113</v>
      </c>
      <c r="I34" s="21"/>
      <c r="J34" s="22">
        <v>31</v>
      </c>
      <c r="K34" s="23">
        <f>HDTPEIperms!K34/HDTPEIperms!K$307</f>
        <v>6.3510392609699767E-3</v>
      </c>
      <c r="L34" s="23">
        <f>HDTPEIperms!L34/HDTPEIperms!L$307</f>
        <v>9.3441388778176347E-3</v>
      </c>
      <c r="M34" s="23">
        <f>HDTPEIperms!M34/HDTPEIperms!M$307</f>
        <v>2.5491276400367312E-2</v>
      </c>
      <c r="N34" s="23">
        <f>HDTPEIperms!N34/HDTPEIperms!N$307</f>
        <v>5.828504241202654E-2</v>
      </c>
      <c r="O34" s="23">
        <f>HDTPEIperms!O34/HDTPEIperms!O$307</f>
        <v>6.7056877465326375E-2</v>
      </c>
      <c r="P34" s="23">
        <f>HDTPEIperms!P34/HDTPEIperms!P$307</f>
        <v>0.15425350187905704</v>
      </c>
      <c r="Q34" s="23">
        <f>HDTPEIperms!Q34/HDTPEIperms!Q$307</f>
        <v>0.28971091078644695</v>
      </c>
      <c r="R34" s="21"/>
    </row>
    <row r="35" spans="1:18" ht="15.5">
      <c r="A35" s="1">
        <v>32</v>
      </c>
      <c r="B35" s="23">
        <f>HDTPEIperms!B35/HDTPEIperms!B$307</f>
        <v>1.191462500493155E-2</v>
      </c>
      <c r="C35" s="23">
        <f>HDTPEIperms!C35/HDTPEIperms!C$307</f>
        <v>3.9382847611546125E-2</v>
      </c>
      <c r="D35" s="23">
        <f>HDTPEIperms!D35/HDTPEIperms!D$307</f>
        <v>8.3354981166385247E-2</v>
      </c>
      <c r="E35" s="23">
        <f>HDTPEIperms!E35/HDTPEIperms!E$307</f>
        <v>0.17357389947771823</v>
      </c>
      <c r="F35" s="23">
        <f>HDTPEIperms!F35/HDTPEIperms!F$307</f>
        <v>0.28732662837651424</v>
      </c>
      <c r="G35" s="23">
        <f>HDTPEIperms!G35/HDTPEIperms!G$307</f>
        <v>0.45595990574858808</v>
      </c>
      <c r="H35" s="16">
        <f>HDTPEIperms!H35/HDTPEIperms!H$307</f>
        <v>0.53755718206770364</v>
      </c>
      <c r="I35" s="21"/>
      <c r="J35" s="22">
        <v>32</v>
      </c>
      <c r="K35" s="23">
        <f>HDTPEIperms!K35/HDTPEIperms!K$307</f>
        <v>1.3820727482678985E-2</v>
      </c>
      <c r="L35" s="23">
        <f>HDTPEIperms!L35/HDTPEIperms!L$307</f>
        <v>1.4614056064833267E-2</v>
      </c>
      <c r="M35" s="23">
        <f>HDTPEIperms!M35/HDTPEIperms!M$307</f>
        <v>2.5785123966942151E-2</v>
      </c>
      <c r="N35" s="23">
        <f>HDTPEIperms!N35/HDTPEIperms!N$307</f>
        <v>4.1236247585453932E-2</v>
      </c>
      <c r="O35" s="23">
        <f>HDTPEIperms!O35/HDTPEIperms!O$307</f>
        <v>8.2283581456504218E-2</v>
      </c>
      <c r="P35" s="23">
        <f>HDTPEIperms!P35/HDTPEIperms!P$307</f>
        <v>0.1683464297915955</v>
      </c>
      <c r="Q35" s="23">
        <f>HDTPEIperms!Q35/HDTPEIperms!Q$307</f>
        <v>0.31395710289089213</v>
      </c>
      <c r="R35" s="21"/>
    </row>
    <row r="36" spans="1:18" ht="15.5">
      <c r="A36" s="1">
        <v>33</v>
      </c>
      <c r="B36" s="23">
        <f>HDTPEIperms!B36/HDTPEIperms!B$307</f>
        <v>1.3926697439539195E-2</v>
      </c>
      <c r="C36" s="23">
        <f>HDTPEIperms!C36/HDTPEIperms!C$307</f>
        <v>3.9058518278274564E-2</v>
      </c>
      <c r="D36" s="23">
        <f>HDTPEIperms!D36/HDTPEIperms!D$307</f>
        <v>8.572541888556956E-2</v>
      </c>
      <c r="E36" s="23">
        <f>HDTPEIperms!E36/HDTPEIperms!E$307</f>
        <v>0.17757579868412129</v>
      </c>
      <c r="F36" s="23">
        <f>HDTPEIperms!F36/HDTPEIperms!F$307</f>
        <v>0.30107095382608917</v>
      </c>
      <c r="G36" s="23">
        <f>HDTPEIperms!G36/HDTPEIperms!G$307</f>
        <v>0.44788121329992142</v>
      </c>
      <c r="H36" s="16">
        <f>HDTPEIperms!H36/HDTPEIperms!H$307</f>
        <v>0.54940530649588293</v>
      </c>
      <c r="I36" s="21"/>
      <c r="J36" s="22">
        <v>33</v>
      </c>
      <c r="K36" s="23">
        <f>HDTPEIperms!K36/HDTPEIperms!K$307</f>
        <v>4.0776558891454963E-3</v>
      </c>
      <c r="L36" s="23">
        <f>HDTPEIperms!L36/HDTPEIperms!L$307</f>
        <v>3.4985164518843278E-3</v>
      </c>
      <c r="M36" s="23">
        <f>HDTPEIperms!M36/HDTPEIperms!M$307</f>
        <v>3.0229568411386593E-2</v>
      </c>
      <c r="N36" s="23">
        <f>HDTPEIperms!N36/HDTPEIperms!N$307</f>
        <v>3.4349542286050222E-2</v>
      </c>
      <c r="O36" s="23">
        <f>HDTPEIperms!O36/HDTPEIperms!O$307</f>
        <v>7.6854561649064762E-2</v>
      </c>
      <c r="P36" s="23">
        <f>HDTPEIperms!P36/HDTPEIperms!P$307</f>
        <v>0.16518619747181415</v>
      </c>
      <c r="Q36" s="23">
        <f>HDTPEIperms!Q36/HDTPEIperms!Q$307</f>
        <v>0.31893068075847064</v>
      </c>
      <c r="R36" s="21"/>
    </row>
    <row r="37" spans="1:18" ht="15.5">
      <c r="A37" s="1">
        <v>34</v>
      </c>
      <c r="B37" s="23">
        <f>HDTPEIperms!B37/HDTPEIperms!B$307</f>
        <v>1.2230244210360201E-2</v>
      </c>
      <c r="C37" s="23">
        <f>HDTPEIperms!C37/HDTPEIperms!C$307</f>
        <v>4.2440809896677936E-2</v>
      </c>
      <c r="D37" s="23">
        <f>HDTPEIperms!D37/HDTPEIperms!D$307</f>
        <v>8.3160150668918048E-2</v>
      </c>
      <c r="E37" s="23">
        <f>HDTPEIperms!E37/HDTPEIperms!E$307</f>
        <v>0.1866648578986638</v>
      </c>
      <c r="F37" s="23">
        <f>HDTPEIperms!F37/HDTPEIperms!F$307</f>
        <v>0.30335331443906599</v>
      </c>
      <c r="G37" s="23">
        <f>HDTPEIperms!G37/HDTPEIperms!G$307</f>
        <v>0.44466469686202642</v>
      </c>
      <c r="H37" s="16">
        <f>HDTPEIperms!H37/HDTPEIperms!H$307</f>
        <v>0.56312900274473932</v>
      </c>
      <c r="I37" s="21"/>
      <c r="J37" s="22">
        <v>34</v>
      </c>
      <c r="K37" s="23">
        <f>HDTPEIperms!K37/HDTPEIperms!K$307</f>
        <v>1.6021939953810623E-2</v>
      </c>
      <c r="L37" s="23">
        <f>HDTPEIperms!L37/HDTPEIperms!L$307</f>
        <v>9.2112838226827854E-3</v>
      </c>
      <c r="M37" s="23">
        <f>HDTPEIperms!M37/HDTPEIperms!M$307</f>
        <v>2.5968778696051426E-2</v>
      </c>
      <c r="N37" s="23">
        <f>HDTPEIperms!N37/HDTPEIperms!N$307</f>
        <v>3.5021415973796932E-2</v>
      </c>
      <c r="O37" s="23">
        <f>HDTPEIperms!O37/HDTPEIperms!O$307</f>
        <v>8.6185689443101329E-2</v>
      </c>
      <c r="P37" s="23">
        <f>HDTPEIperms!P37/HDTPEIperms!P$307</f>
        <v>0.16108643662453023</v>
      </c>
      <c r="Q37" s="23">
        <f>HDTPEIperms!Q37/HDTPEIperms!Q$307</f>
        <v>0.28846751631955236</v>
      </c>
      <c r="R37" s="21"/>
    </row>
    <row r="38" spans="1:18" ht="15.5">
      <c r="A38" s="1">
        <v>35</v>
      </c>
      <c r="B38" s="23">
        <f>HDTPEIperms!B38/HDTPEIperms!B$307</f>
        <v>2.4973369629541959E-2</v>
      </c>
      <c r="C38" s="23">
        <f>HDTPEIperms!C38/HDTPEIperms!C$307</f>
        <v>4.118982532548765E-2</v>
      </c>
      <c r="D38" s="23">
        <f>HDTPEIperms!D38/HDTPEIperms!D$307</f>
        <v>9.0628653071827506E-2</v>
      </c>
      <c r="E38" s="23">
        <f>HDTPEIperms!E38/HDTPEIperms!E$307</f>
        <v>0.18632571389812114</v>
      </c>
      <c r="F38" s="23">
        <f>HDTPEIperms!F38/HDTPEIperms!F$307</f>
        <v>0.29796092397983498</v>
      </c>
      <c r="G38" s="23">
        <f>HDTPEIperms!G38/HDTPEIperms!G$307</f>
        <v>0.46949919587089051</v>
      </c>
      <c r="H38" s="16">
        <f>HDTPEIperms!H38/HDTPEIperms!H$307</f>
        <v>0.54290942360475758</v>
      </c>
      <c r="I38" s="21"/>
      <c r="J38" s="22">
        <v>35</v>
      </c>
      <c r="K38" s="23">
        <f>HDTPEIperms!K38/HDTPEIperms!K$307</f>
        <v>6.8562355658198619E-3</v>
      </c>
      <c r="L38" s="23">
        <f>HDTPEIperms!L38/HDTPEIperms!L$307</f>
        <v>4.4727868562065461E-3</v>
      </c>
      <c r="M38" s="23">
        <f>HDTPEIperms!M38/HDTPEIperms!M$307</f>
        <v>2.9164370982552801E-2</v>
      </c>
      <c r="N38" s="23">
        <f>HDTPEIperms!N38/HDTPEIperms!N$307</f>
        <v>3.1326110691190061E-2</v>
      </c>
      <c r="O38" s="23">
        <f>HDTPEIperms!O38/HDTPEIperms!O$307</f>
        <v>7.8805615642363311E-2</v>
      </c>
      <c r="P38" s="23">
        <f>HDTPEIperms!P38/HDTPEIperms!P$307</f>
        <v>0.18448923812777587</v>
      </c>
      <c r="Q38" s="23">
        <f>HDTPEIperms!Q38/HDTPEIperms!Q$307</f>
        <v>0.29577245881255826</v>
      </c>
      <c r="R38" s="21"/>
    </row>
    <row r="39" spans="1:18" ht="15.5">
      <c r="A39" s="1">
        <v>36</v>
      </c>
      <c r="B39" s="23">
        <f>HDTPEIperms!B39/HDTPEIperms!B$307</f>
        <v>1.2427506213753107E-2</v>
      </c>
      <c r="C39" s="23">
        <f>HDTPEIperms!C39/HDTPEIperms!C$307</f>
        <v>4.1560487420655143E-2</v>
      </c>
      <c r="D39" s="23">
        <f>HDTPEIperms!D39/HDTPEIperms!D$307</f>
        <v>9.2544486296921677E-2</v>
      </c>
      <c r="E39" s="23">
        <f>HDTPEIperms!E39/HDTPEIperms!E$307</f>
        <v>0.1840873634945398</v>
      </c>
      <c r="F39" s="23">
        <f>HDTPEIperms!F39/HDTPEIperms!F$307</f>
        <v>0.29532743096486169</v>
      </c>
      <c r="G39" s="23">
        <f>HDTPEIperms!G39/HDTPEIperms!G$307</f>
        <v>0.46486142798369301</v>
      </c>
      <c r="H39" s="16">
        <f>HDTPEIperms!H39/HDTPEIperms!H$307</f>
        <v>0.5397529734675206</v>
      </c>
      <c r="I39" s="21"/>
      <c r="J39" s="22">
        <v>36</v>
      </c>
      <c r="K39" s="23">
        <f>HDTPEIperms!K39/HDTPEIperms!K$307</f>
        <v>2.8868360277136258E-4</v>
      </c>
      <c r="L39" s="23">
        <f>HDTPEIperms!L39/HDTPEIperms!L$307</f>
        <v>1.4215490899428723E-2</v>
      </c>
      <c r="M39" s="23">
        <f>HDTPEIperms!M39/HDTPEIperms!M$307</f>
        <v>1.5316804407713502E-2</v>
      </c>
      <c r="N39" s="23">
        <f>HDTPEIperms!N39/HDTPEIperms!N$307</f>
        <v>2.6539010665994796E-2</v>
      </c>
      <c r="O39" s="23">
        <f>HDTPEIperms!O39/HDTPEIperms!O$307</f>
        <v>8.0883912287398746E-2</v>
      </c>
      <c r="P39" s="23">
        <f>HDTPEIperms!P39/HDTPEIperms!P$307</f>
        <v>0.15749914588315683</v>
      </c>
      <c r="Q39" s="23">
        <f>HDTPEIperms!Q39/HDTPEIperms!Q$307</f>
        <v>0.27245881255828414</v>
      </c>
      <c r="R39" s="21"/>
    </row>
    <row r="40" spans="1:18" ht="15.5">
      <c r="A40" s="1">
        <v>37</v>
      </c>
      <c r="B40" s="23">
        <f>HDTPEIperms!B40/HDTPEIperms!B$307</f>
        <v>2.0317986349469366E-2</v>
      </c>
      <c r="C40" s="23">
        <f>HDTPEIperms!C40/HDTPEIperms!C$307</f>
        <v>3.9243849325858317E-2</v>
      </c>
      <c r="D40" s="23">
        <f>HDTPEIperms!D40/HDTPEIperms!D$307</f>
        <v>9.6343680997532155E-2</v>
      </c>
      <c r="E40" s="23">
        <f>HDTPEIperms!E40/HDTPEIperms!E$307</f>
        <v>0.19663569151461713</v>
      </c>
      <c r="F40" s="23">
        <f>HDTPEIperms!F40/HDTPEIperms!F$307</f>
        <v>0.30089538762509094</v>
      </c>
      <c r="G40" s="23">
        <f>HDTPEIperms!G40/HDTPEIperms!G$307</f>
        <v>0.45094812432210041</v>
      </c>
      <c r="H40" s="16">
        <f>HDTPEIperms!H40/HDTPEIperms!H$307</f>
        <v>0.54414455626715463</v>
      </c>
      <c r="I40" s="21"/>
      <c r="J40" s="22">
        <v>37</v>
      </c>
      <c r="K40" s="23">
        <f>HDTPEIperms!K40/HDTPEIperms!K$307</f>
        <v>1.226905311778291E-3</v>
      </c>
      <c r="L40" s="23">
        <f>HDTPEIperms!L40/HDTPEIperms!L$307</f>
        <v>9.5212789513307652E-3</v>
      </c>
      <c r="M40" s="23">
        <f>HDTPEIperms!M40/HDTPEIperms!M$307</f>
        <v>1.263544536271809E-2</v>
      </c>
      <c r="N40" s="23">
        <f>HDTPEIperms!N40/HDTPEIperms!N$307</f>
        <v>3.5693289661543628E-2</v>
      </c>
      <c r="O40" s="23">
        <f>HDTPEIperms!O40/HDTPEIperms!O$307</f>
        <v>8.5210162446452048E-2</v>
      </c>
      <c r="P40" s="23">
        <f>HDTPEIperms!P40/HDTPEIperms!P$307</f>
        <v>0.17406901264092928</v>
      </c>
      <c r="Q40" s="23">
        <f>HDTPEIperms!Q40/HDTPEIperms!Q$307</f>
        <v>0.25101025800435189</v>
      </c>
      <c r="R40" s="21"/>
    </row>
    <row r="41" spans="1:18" ht="15.5">
      <c r="A41" s="1">
        <v>38</v>
      </c>
      <c r="B41" s="23">
        <f>HDTPEIperms!B41/HDTPEIperms!B$307</f>
        <v>2.0199629147433621E-2</v>
      </c>
      <c r="C41" s="23">
        <f>HDTPEIperms!C41/HDTPEIperms!C$307</f>
        <v>4.1467821896863266E-2</v>
      </c>
      <c r="D41" s="23">
        <f>HDTPEIperms!D41/HDTPEIperms!D$307</f>
        <v>9.8681646967138589E-2</v>
      </c>
      <c r="E41" s="23">
        <f>HDTPEIperms!E41/HDTPEIperms!E$307</f>
        <v>0.1874109746998576</v>
      </c>
      <c r="F41" s="23">
        <f>HDTPEIperms!F41/HDTPEIperms!F$307</f>
        <v>0.30643826339946328</v>
      </c>
      <c r="G41" s="23">
        <f>HDTPEIperms!G41/HDTPEIperms!G$307</f>
        <v>0.4512099337996035</v>
      </c>
      <c r="H41" s="16">
        <f>HDTPEIperms!H41/HDTPEIperms!H$307</f>
        <v>0.56642268984446487</v>
      </c>
      <c r="I41" s="21"/>
      <c r="J41" s="22">
        <v>38</v>
      </c>
      <c r="K41" s="23">
        <f>HDTPEIperms!K41/HDTPEIperms!K$307</f>
        <v>0</v>
      </c>
      <c r="L41" s="23">
        <f>HDTPEIperms!L41/HDTPEIperms!L$307</f>
        <v>2.0813958637792835E-3</v>
      </c>
      <c r="M41" s="23">
        <f>HDTPEIperms!M41/HDTPEIperms!M$307</f>
        <v>1.7961432506887056E-2</v>
      </c>
      <c r="N41" s="23">
        <f>HDTPEIperms!N41/HDTPEIperms!N$307</f>
        <v>4.585537918871252E-2</v>
      </c>
      <c r="O41" s="23">
        <f>HDTPEIperms!O41/HDTPEIperms!O$307</f>
        <v>8.0968740721889976E-2</v>
      </c>
      <c r="P41" s="23">
        <f>HDTPEIperms!P41/HDTPEIperms!P$307</f>
        <v>0.17415442432524769</v>
      </c>
      <c r="Q41" s="23">
        <f>HDTPEIperms!Q41/HDTPEIperms!Q$307</f>
        <v>0.28504818153559214</v>
      </c>
      <c r="R41" s="21"/>
    </row>
    <row r="42" spans="1:18" ht="15.5">
      <c r="A42" s="1">
        <v>39</v>
      </c>
      <c r="B42" s="23">
        <f>HDTPEIperms!B42/HDTPEIperms!B$307</f>
        <v>2.1698820373219709E-2</v>
      </c>
      <c r="C42" s="23">
        <f>HDTPEIperms!C42/HDTPEIperms!C$307</f>
        <v>4.7352082657647225E-2</v>
      </c>
      <c r="D42" s="23">
        <f>HDTPEIperms!D42/HDTPEIperms!D$307</f>
        <v>8.8907650344200548E-2</v>
      </c>
      <c r="E42" s="23">
        <f>HDTPEIperms!E42/HDTPEIperms!E$307</f>
        <v>0.19175201790680324</v>
      </c>
      <c r="F42" s="23">
        <f>HDTPEIperms!F42/HDTPEIperms!F$307</f>
        <v>0.29439943818815678</v>
      </c>
      <c r="G42" s="23">
        <f>HDTPEIperms!G42/HDTPEIperms!G$307</f>
        <v>0.45607210981037516</v>
      </c>
      <c r="H42" s="16">
        <f>HDTPEIperms!H42/HDTPEIperms!H$307</f>
        <v>0.55292772186642269</v>
      </c>
      <c r="I42" s="21"/>
      <c r="J42" s="22">
        <v>39</v>
      </c>
      <c r="K42" s="23">
        <f>HDTPEIperms!K42/HDTPEIperms!K$307</f>
        <v>7.8666281755196306E-3</v>
      </c>
      <c r="L42" s="23">
        <f>HDTPEIperms!L42/HDTPEIperms!L$307</f>
        <v>6.1113325362030036E-3</v>
      </c>
      <c r="M42" s="23">
        <f>HDTPEIperms!M42/HDTPEIperms!M$307</f>
        <v>1.3663911845730028E-2</v>
      </c>
      <c r="N42" s="23">
        <f>HDTPEIperms!N42/HDTPEIperms!N$307</f>
        <v>2.956244226085496E-2</v>
      </c>
      <c r="O42" s="23">
        <f>HDTPEIperms!O42/HDTPEIperms!O$307</f>
        <v>8.6312932094838188E-2</v>
      </c>
      <c r="P42" s="23">
        <f>HDTPEIperms!P42/HDTPEIperms!P$307</f>
        <v>0.15766996925179363</v>
      </c>
      <c r="Q42" s="23">
        <f>HDTPEIperms!Q42/HDTPEIperms!Q$307</f>
        <v>0.3179981349082997</v>
      </c>
      <c r="R42" s="21"/>
    </row>
    <row r="43" spans="1:18" ht="15.5">
      <c r="A43" s="1">
        <v>40</v>
      </c>
      <c r="B43" s="23">
        <f>HDTPEIperms!B43/HDTPEIperms!B$307</f>
        <v>1.132283899475283E-2</v>
      </c>
      <c r="C43" s="23">
        <f>HDTPEIperms!C43/HDTPEIperms!C$307</f>
        <v>5.6201640179771119E-2</v>
      </c>
      <c r="D43" s="23">
        <f>HDTPEIperms!D43/HDTPEIperms!D$307</f>
        <v>0.10111702818547864</v>
      </c>
      <c r="E43" s="23">
        <f>HDTPEIperms!E43/HDTPEIperms!E$307</f>
        <v>0.19724615071559384</v>
      </c>
      <c r="F43" s="23">
        <f>HDTPEIperms!F43/HDTPEIperms!F$307</f>
        <v>0.30884602844172454</v>
      </c>
      <c r="G43" s="23">
        <f>HDTPEIperms!G43/HDTPEIperms!G$307</f>
        <v>0.47077084190447688</v>
      </c>
      <c r="H43" s="16">
        <f>HDTPEIperms!H43/HDTPEIperms!H$307</f>
        <v>0.57753888380603846</v>
      </c>
      <c r="I43" s="21"/>
      <c r="J43" s="22">
        <v>40</v>
      </c>
      <c r="K43" s="23">
        <f>HDTPEIperms!K43/HDTPEIperms!K$307</f>
        <v>1.6238452655889144E-3</v>
      </c>
      <c r="L43" s="23">
        <f>HDTPEIperms!L43/HDTPEIperms!L$307</f>
        <v>5.9341924626898721E-3</v>
      </c>
      <c r="M43" s="23">
        <f>HDTPEIperms!M43/HDTPEIperms!M$307</f>
        <v>1.0431588613406796E-2</v>
      </c>
      <c r="N43" s="23">
        <f>HDTPEIperms!N43/HDTPEIperms!N$307</f>
        <v>3.5273368606701945E-2</v>
      </c>
      <c r="O43" s="23">
        <f>HDTPEIperms!O43/HDTPEIperms!O$307</f>
        <v>8.4404292318785254E-2</v>
      </c>
      <c r="P43" s="23">
        <f>HDTPEIperms!P43/HDTPEIperms!P$307</f>
        <v>0.15450973693201228</v>
      </c>
      <c r="Q43" s="23">
        <f>HDTPEIperms!Q43/HDTPEIperms!Q$307</f>
        <v>0.28162884675163197</v>
      </c>
      <c r="R43" s="21"/>
    </row>
    <row r="44" spans="1:18" ht="15.5">
      <c r="A44" s="1">
        <v>41</v>
      </c>
      <c r="B44" s="23">
        <f>HDTPEIperms!B44/HDTPEIperms!B$307</f>
        <v>2.4894464828184793E-2</v>
      </c>
      <c r="C44" s="23">
        <f>HDTPEIperms!C44/HDTPEIperms!C$307</f>
        <v>4.6379094657832548E-2</v>
      </c>
      <c r="D44" s="23">
        <f>HDTPEIperms!D44/HDTPEIperms!D$307</f>
        <v>8.7868554357708781E-2</v>
      </c>
      <c r="E44" s="23">
        <f>HDTPEIperms!E44/HDTPEIperms!E$307</f>
        <v>0.18530828189649329</v>
      </c>
      <c r="F44" s="23">
        <f>HDTPEIperms!F44/HDTPEIperms!F$307</f>
        <v>0.3022497554613629</v>
      </c>
      <c r="G44" s="23">
        <f>HDTPEIperms!G44/HDTPEIperms!G$307</f>
        <v>0.46688110109585967</v>
      </c>
      <c r="H44" s="16">
        <f>HDTPEIperms!H44/HDTPEIperms!H$307</f>
        <v>0.55850869167429096</v>
      </c>
      <c r="I44" s="21"/>
      <c r="J44" s="22">
        <v>41</v>
      </c>
      <c r="K44" s="23">
        <f>HDTPEIperms!K44/HDTPEIperms!K$307</f>
        <v>0</v>
      </c>
      <c r="L44" s="23">
        <f>HDTPEIperms!L44/HDTPEIperms!L$307</f>
        <v>1.5544041450777202E-2</v>
      </c>
      <c r="M44" s="23">
        <f>HDTPEIperms!M44/HDTPEIperms!M$307</f>
        <v>1.935720844811754E-2</v>
      </c>
      <c r="N44" s="23">
        <f>HDTPEIperms!N44/HDTPEIperms!N$307</f>
        <v>3.1662047535063409E-2</v>
      </c>
      <c r="O44" s="23">
        <f>HDTPEIperms!O44/HDTPEIperms!O$307</f>
        <v>8.6567417398311919E-2</v>
      </c>
      <c r="P44" s="23">
        <f>HDTPEIperms!P44/HDTPEIperms!P$307</f>
        <v>0.19123676118893063</v>
      </c>
      <c r="Q44" s="23">
        <f>HDTPEIperms!Q44/HDTPEIperms!Q$307</f>
        <v>0.32064034815045073</v>
      </c>
      <c r="R44" s="21"/>
    </row>
    <row r="45" spans="1:18" ht="15.5">
      <c r="A45" s="1">
        <v>42</v>
      </c>
      <c r="B45" s="23">
        <f>HDTPEIperms!B45/HDTPEIperms!B$307</f>
        <v>2.323746399968438E-2</v>
      </c>
      <c r="C45" s="23">
        <f>HDTPEIperms!C45/HDTPEIperms!C$307</f>
        <v>4.6657091229208171E-2</v>
      </c>
      <c r="D45" s="23">
        <f>HDTPEIperms!D45/HDTPEIperms!D$307</f>
        <v>9.0726068320561098E-2</v>
      </c>
      <c r="E45" s="23">
        <f>HDTPEIperms!E45/HDTPEIperms!E$307</f>
        <v>0.20470731872753173</v>
      </c>
      <c r="F45" s="23">
        <f>HDTPEIperms!F45/HDTPEIperms!F$307</f>
        <v>0.30851997692558497</v>
      </c>
      <c r="G45" s="23">
        <f>HDTPEIperms!G45/HDTPEIperms!G$307</f>
        <v>0.46957399857874854</v>
      </c>
      <c r="H45" s="16">
        <f>HDTPEIperms!H45/HDTPEIperms!H$307</f>
        <v>0.57831655992680697</v>
      </c>
      <c r="I45" s="21"/>
      <c r="J45" s="22">
        <v>42</v>
      </c>
      <c r="K45" s="23">
        <f>HDTPEIperms!K45/HDTPEIperms!K$307</f>
        <v>4.5828521939953815E-3</v>
      </c>
      <c r="L45" s="23">
        <f>HDTPEIperms!L45/HDTPEIperms!L$307</f>
        <v>1.1691244851866614E-2</v>
      </c>
      <c r="M45" s="23">
        <f>HDTPEIperms!M45/HDTPEIperms!M$307</f>
        <v>2.0459136822773189E-2</v>
      </c>
      <c r="N45" s="23">
        <f>HDTPEIperms!N45/HDTPEIperms!N$307</f>
        <v>4.4511631813219113E-2</v>
      </c>
      <c r="O45" s="23">
        <f>HDTPEIperms!O45/HDTPEIperms!O$307</f>
        <v>7.617593417313484E-2</v>
      </c>
      <c r="P45" s="23">
        <f>HDTPEIperms!P45/HDTPEIperms!P$307</f>
        <v>0.16330714041680902</v>
      </c>
      <c r="Q45" s="23">
        <f>HDTPEIperms!Q45/HDTPEIperms!Q$307</f>
        <v>0.2772769661175008</v>
      </c>
      <c r="R45" s="21"/>
    </row>
    <row r="46" spans="1:18" ht="15.5">
      <c r="A46" s="1">
        <v>43</v>
      </c>
      <c r="B46" s="23">
        <f>HDTPEIperms!B46/HDTPEIperms!B$307</f>
        <v>1.8029747110111651E-2</v>
      </c>
      <c r="C46" s="23">
        <f>HDTPEIperms!C46/HDTPEIperms!C$307</f>
        <v>3.7714868183292408E-2</v>
      </c>
      <c r="D46" s="23">
        <f>HDTPEIperms!D46/HDTPEIperms!D$307</f>
        <v>9.4525263021171577E-2</v>
      </c>
      <c r="E46" s="23">
        <f>HDTPEIperms!E46/HDTPEIperms!E$307</f>
        <v>0.20531777792850844</v>
      </c>
      <c r="F46" s="23">
        <f>HDTPEIperms!F46/HDTPEIperms!F$307</f>
        <v>0.31336058789596449</v>
      </c>
      <c r="G46" s="23">
        <f>HDTPEIperms!G46/HDTPEIperms!G$307</f>
        <v>0.47477278677488122</v>
      </c>
      <c r="H46" s="16">
        <f>HDTPEIperms!H46/HDTPEIperms!H$307</f>
        <v>0.55013723696248862</v>
      </c>
      <c r="I46" s="21"/>
      <c r="J46" s="22">
        <v>43</v>
      </c>
      <c r="K46" s="23">
        <f>HDTPEIperms!K46/HDTPEIperms!K$307</f>
        <v>1.0825635103926098E-4</v>
      </c>
      <c r="L46" s="23">
        <f>HDTPEIperms!L46/HDTPEIperms!L$307</f>
        <v>2.1389663876710509E-2</v>
      </c>
      <c r="M46" s="23">
        <f>HDTPEIperms!M46/HDTPEIperms!M$307</f>
        <v>2.2809917355371901E-2</v>
      </c>
      <c r="N46" s="23">
        <f>HDTPEIperms!N46/HDTPEIperms!N$307</f>
        <v>2.1583942218862857E-2</v>
      </c>
      <c r="O46" s="23">
        <f>HDTPEIperms!O46/HDTPEIperms!O$307</f>
        <v>8.4658777622258985E-2</v>
      </c>
      <c r="P46" s="23">
        <f>HDTPEIperms!P46/HDTPEIperms!P$307</f>
        <v>0.15869490946361461</v>
      </c>
      <c r="Q46" s="23">
        <f>HDTPEIperms!Q46/HDTPEIperms!Q$307</f>
        <v>0.34566366179670499</v>
      </c>
      <c r="R46" s="21"/>
    </row>
    <row r="47" spans="1:18" ht="15.5">
      <c r="A47" s="1">
        <v>44</v>
      </c>
      <c r="B47" s="23">
        <f>HDTPEIperms!B47/HDTPEIperms!B$307</f>
        <v>1.8463723517576042E-2</v>
      </c>
      <c r="C47" s="23">
        <f>HDTPEIperms!C47/HDTPEIperms!C$307</f>
        <v>3.1181948755965343E-2</v>
      </c>
      <c r="D47" s="23">
        <f>HDTPEIperms!D47/HDTPEIperms!D$307</f>
        <v>0.10027276269645408</v>
      </c>
      <c r="E47" s="23">
        <f>HDTPEIperms!E47/HDTPEIperms!E$307</f>
        <v>0.20009496032015195</v>
      </c>
      <c r="F47" s="23">
        <f>HDTPEIperms!F47/HDTPEIperms!F$307</f>
        <v>0.321787765543879</v>
      </c>
      <c r="G47" s="23">
        <f>HDTPEIperms!G47/HDTPEIperms!G$307</f>
        <v>0.48341249953248311</v>
      </c>
      <c r="H47" s="16">
        <f>HDTPEIperms!H47/HDTPEIperms!H$307</f>
        <v>0.577996340347667</v>
      </c>
      <c r="I47" s="21"/>
      <c r="J47" s="22">
        <v>44</v>
      </c>
      <c r="K47" s="23">
        <f>HDTPEIperms!K47/HDTPEIperms!K$307</f>
        <v>7.3614318706697454E-3</v>
      </c>
      <c r="L47" s="23">
        <f>HDTPEIperms!L47/HDTPEIperms!L$307</f>
        <v>1.6119746689694875E-2</v>
      </c>
      <c r="M47" s="23">
        <f>HDTPEIperms!M47/HDTPEIperms!M$307</f>
        <v>2.0973370064279157E-2</v>
      </c>
      <c r="N47" s="23">
        <f>HDTPEIperms!N47/HDTPEIperms!N$307</f>
        <v>3.8128831779625429E-2</v>
      </c>
      <c r="O47" s="23">
        <f>HDTPEIperms!O47/HDTPEIperms!O$307</f>
        <v>9.203885142299699E-2</v>
      </c>
      <c r="P47" s="23">
        <f>HDTPEIperms!P47/HDTPEIperms!P$307</f>
        <v>0.18252476938845236</v>
      </c>
      <c r="Q47" s="23">
        <f>HDTPEIperms!Q47/HDTPEIperms!Q$307</f>
        <v>0.30447622008082065</v>
      </c>
      <c r="R47" s="21"/>
    </row>
    <row r="48" spans="1:18" ht="15.5">
      <c r="A48" s="1">
        <v>45</v>
      </c>
      <c r="B48" s="23">
        <f>HDTPEIperms!B48/HDTPEIperms!B$307</f>
        <v>1.7635223103325836E-2</v>
      </c>
      <c r="C48" s="23">
        <f>HDTPEIperms!C48/HDTPEIperms!C$307</f>
        <v>4.3923458277347914E-2</v>
      </c>
      <c r="D48" s="23">
        <f>HDTPEIperms!D48/HDTPEIperms!D$307</f>
        <v>0.10231848291985972</v>
      </c>
      <c r="E48" s="23">
        <f>HDTPEIperms!E48/HDTPEIperms!E$307</f>
        <v>0.20063759072102014</v>
      </c>
      <c r="F48" s="23">
        <f>HDTPEIperms!F48/HDTPEIperms!F$307</f>
        <v>0.31491560281909153</v>
      </c>
      <c r="G48" s="23">
        <f>HDTPEIperms!G48/HDTPEIperms!G$307</f>
        <v>0.48640460784680406</v>
      </c>
      <c r="H48" s="16">
        <f>HDTPEIperms!H48/HDTPEIperms!H$307</f>
        <v>0.5702653247941446</v>
      </c>
      <c r="I48" s="21"/>
      <c r="J48" s="22">
        <v>45</v>
      </c>
      <c r="K48" s="23">
        <f>HDTPEIperms!K48/HDTPEIperms!K$307</f>
        <v>1.0464780600461894E-3</v>
      </c>
      <c r="L48" s="23">
        <f>HDTPEIperms!L48/HDTPEIperms!L$307</f>
        <v>9.6984190248438958E-3</v>
      </c>
      <c r="M48" s="23">
        <f>HDTPEIperms!M48/HDTPEIperms!M$307</f>
        <v>1.5390266299357209E-2</v>
      </c>
      <c r="N48" s="23">
        <f>HDTPEIperms!N48/HDTPEIperms!N$307</f>
        <v>3.3677668598303519E-2</v>
      </c>
      <c r="O48" s="23">
        <f>HDTPEIperms!O48/HDTPEIperms!O$307</f>
        <v>7.4606608135046867E-2</v>
      </c>
      <c r="P48" s="23">
        <f>HDTPEIperms!P48/HDTPEIperms!P$307</f>
        <v>0.18491629654936795</v>
      </c>
      <c r="Q48" s="23">
        <f>HDTPEIperms!Q48/HDTPEIperms!Q$307</f>
        <v>0.29546161019583467</v>
      </c>
      <c r="R48" s="21"/>
    </row>
    <row r="49" spans="1:18" ht="15.5">
      <c r="A49" s="1">
        <v>46</v>
      </c>
      <c r="B49" s="23">
        <f>HDTPEIperms!B49/HDTPEIperms!B$307</f>
        <v>1.6333293880932652E-2</v>
      </c>
      <c r="C49" s="23">
        <f>HDTPEIperms!C49/HDTPEIperms!C$307</f>
        <v>5.4996988370476757E-2</v>
      </c>
      <c r="D49" s="23">
        <f>HDTPEIperms!D49/HDTPEIperms!D$307</f>
        <v>9.4622678269905169E-2</v>
      </c>
      <c r="E49" s="23">
        <f>HDTPEIperms!E49/HDTPEIperms!E$307</f>
        <v>0.2207827443532524</v>
      </c>
      <c r="F49" s="23">
        <f>HDTPEIperms!F49/HDTPEIperms!F$307</f>
        <v>0.3188282210127662</v>
      </c>
      <c r="G49" s="23">
        <f>HDTPEIperms!G49/HDTPEIperms!G$307</f>
        <v>0.48554437670643674</v>
      </c>
      <c r="H49" s="16">
        <f>HDTPEIperms!H49/HDTPEIperms!H$307</f>
        <v>0.57822506861848133</v>
      </c>
      <c r="I49" s="21"/>
      <c r="J49" s="22">
        <v>46</v>
      </c>
      <c r="K49" s="23">
        <f>HDTPEIperms!K49/HDTPEIperms!K$307</f>
        <v>0</v>
      </c>
      <c r="L49" s="23">
        <f>HDTPEIperms!L49/HDTPEIperms!L$307</f>
        <v>5.3142022053939151E-3</v>
      </c>
      <c r="M49" s="23">
        <f>HDTPEIperms!M49/HDTPEIperms!M$307</f>
        <v>1.2121212121212123E-2</v>
      </c>
      <c r="N49" s="23">
        <f>HDTPEIperms!N49/HDTPEIperms!N$307</f>
        <v>4.5939363399680855E-2</v>
      </c>
      <c r="O49" s="23">
        <f>HDTPEIperms!O49/HDTPEIperms!O$307</f>
        <v>8.5210162446452048E-2</v>
      </c>
      <c r="P49" s="23">
        <f>HDTPEIperms!P49/HDTPEIperms!P$307</f>
        <v>0.15339938503587291</v>
      </c>
      <c r="Q49" s="23">
        <f>HDTPEIperms!Q49/HDTPEIperms!Q$307</f>
        <v>0.30354367423064965</v>
      </c>
      <c r="R49" s="21"/>
    </row>
    <row r="50" spans="1:18" ht="15.5">
      <c r="A50" s="1">
        <v>47</v>
      </c>
      <c r="B50" s="23">
        <f>HDTPEIperms!B50/HDTPEIperms!B$307</f>
        <v>2.8287371286542785E-2</v>
      </c>
      <c r="C50" s="23">
        <f>HDTPEIperms!C50/HDTPEIperms!C$307</f>
        <v>4.8417736181253758E-2</v>
      </c>
      <c r="D50" s="23">
        <f>HDTPEIperms!D50/HDTPEIperms!D$307</f>
        <v>0.10436420314326535</v>
      </c>
      <c r="E50" s="23">
        <f>HDTPEIperms!E50/HDTPEIperms!E$307</f>
        <v>0.21216848673946959</v>
      </c>
      <c r="F50" s="23">
        <f>HDTPEIperms!F50/HDTPEIperms!F$307</f>
        <v>0.31168016854355296</v>
      </c>
      <c r="G50" s="23">
        <f>HDTPEIperms!G50/HDTPEIperms!G$307</f>
        <v>0.48962112428469906</v>
      </c>
      <c r="H50" s="16">
        <f>HDTPEIperms!H50/HDTPEIperms!H$307</f>
        <v>0.58549862763037519</v>
      </c>
      <c r="I50" s="21"/>
      <c r="J50" s="22">
        <v>47</v>
      </c>
      <c r="K50" s="23">
        <f>HDTPEIperms!K50/HDTPEIperms!K$307</f>
        <v>6.0984411085450354E-3</v>
      </c>
      <c r="L50" s="23">
        <f>HDTPEIperms!L50/HDTPEIperms!L$307</f>
        <v>7.1741729772817862E-3</v>
      </c>
      <c r="M50" s="23">
        <f>HDTPEIperms!M50/HDTPEIperms!M$307</f>
        <v>1.8732782369146009E-2</v>
      </c>
      <c r="N50" s="23">
        <f>HDTPEIperms!N50/HDTPEIperms!N$307</f>
        <v>5.4841689762324689E-2</v>
      </c>
      <c r="O50" s="23">
        <f>HDTPEIperms!O50/HDTPEIperms!O$307</f>
        <v>9.9758238961699969E-2</v>
      </c>
      <c r="P50" s="23">
        <f>HDTPEIperms!P50/HDTPEIperms!P$307</f>
        <v>0.16399043389135634</v>
      </c>
      <c r="Q50" s="23">
        <f>HDTPEIperms!Q50/HDTPEIperms!Q$307</f>
        <v>0.34675163195523778</v>
      </c>
      <c r="R50" s="21"/>
    </row>
    <row r="51" spans="1:18" ht="15.5">
      <c r="A51" s="1">
        <v>48</v>
      </c>
      <c r="B51" s="23">
        <f>HDTPEIperms!B51/HDTPEIperms!B$307</f>
        <v>1.948948593521916E-2</v>
      </c>
      <c r="C51" s="23">
        <f>HDTPEIperms!C51/HDTPEIperms!C$307</f>
        <v>5.6340638465458927E-2</v>
      </c>
      <c r="D51" s="23">
        <f>HDTPEIperms!D51/HDTPEIperms!D$307</f>
        <v>0.1045265618911547</v>
      </c>
      <c r="E51" s="23">
        <f>HDTPEIperms!E51/HDTPEIperms!E$307</f>
        <v>0.21793393474869432</v>
      </c>
      <c r="F51" s="23">
        <f>HDTPEIperms!F51/HDTPEIperms!F$307</f>
        <v>0.33021494319179351</v>
      </c>
      <c r="G51" s="23">
        <f>HDTPEIperms!G51/HDTPEIperms!G$307</f>
        <v>0.48352470359427013</v>
      </c>
      <c r="H51" s="16">
        <f>HDTPEIperms!H51/HDTPEIperms!H$307</f>
        <v>0.60626715462031111</v>
      </c>
      <c r="I51" s="21"/>
      <c r="J51" s="22">
        <v>48</v>
      </c>
      <c r="K51" s="23">
        <f>HDTPEIperms!K51/HDTPEIperms!K$307</f>
        <v>0</v>
      </c>
      <c r="L51" s="23">
        <f>HDTPEIperms!L51/HDTPEIperms!L$307</f>
        <v>8.9898587307913735E-3</v>
      </c>
      <c r="M51" s="23">
        <f>HDTPEIperms!M51/HDTPEIperms!M$307</f>
        <v>1.9026629935720844E-2</v>
      </c>
      <c r="N51" s="23">
        <f>HDTPEIperms!N51/HDTPEIperms!N$307</f>
        <v>5.4505752918451333E-2</v>
      </c>
      <c r="O51" s="23">
        <f>HDTPEIperms!O51/HDTPEIperms!O$307</f>
        <v>9.0299868515926543E-2</v>
      </c>
      <c r="P51" s="23">
        <f>HDTPEIperms!P51/HDTPEIperms!P$307</f>
        <v>0.16390502220703793</v>
      </c>
      <c r="Q51" s="23">
        <f>HDTPEIperms!Q51/HDTPEIperms!Q$307</f>
        <v>0.36307118433322971</v>
      </c>
      <c r="R51" s="21"/>
    </row>
    <row r="52" spans="1:18" ht="15.5">
      <c r="A52" s="1">
        <v>49</v>
      </c>
      <c r="B52" s="23">
        <f>HDTPEIperms!B52/HDTPEIperms!B$307</f>
        <v>2.0988677161005248E-2</v>
      </c>
      <c r="C52" s="23">
        <f>HDTPEIperms!C52/HDTPEIperms!C$307</f>
        <v>5.3282676180327108E-2</v>
      </c>
      <c r="D52" s="23">
        <f>HDTPEIperms!D52/HDTPEIperms!D$307</f>
        <v>9.6960644239511617E-2</v>
      </c>
      <c r="E52" s="23">
        <f>HDTPEIperms!E52/HDTPEIperms!E$307</f>
        <v>0.19127721630604355</v>
      </c>
      <c r="F52" s="23">
        <f>HDTPEIperms!F52/HDTPEIperms!F$307</f>
        <v>0.33528128213488501</v>
      </c>
      <c r="G52" s="23">
        <f>HDTPEIperms!G52/HDTPEIperms!G$307</f>
        <v>0.48341249953248311</v>
      </c>
      <c r="H52" s="16">
        <f>HDTPEIperms!H52/HDTPEIperms!H$307</f>
        <v>0.59309240622140902</v>
      </c>
      <c r="I52" s="21"/>
      <c r="J52" s="22">
        <v>49</v>
      </c>
      <c r="K52" s="23">
        <f>HDTPEIperms!K52/HDTPEIperms!K$307</f>
        <v>0</v>
      </c>
      <c r="L52" s="23">
        <f>HDTPEIperms!L52/HDTPEIperms!L$307</f>
        <v>1.6385456799964571E-3</v>
      </c>
      <c r="M52" s="23">
        <f>HDTPEIperms!M52/HDTPEIperms!M$307</f>
        <v>2.1267217630853995E-2</v>
      </c>
      <c r="N52" s="23">
        <f>HDTPEIperms!N52/HDTPEIperms!N$307</f>
        <v>4.3083900226757371E-2</v>
      </c>
      <c r="O52" s="23">
        <f>HDTPEIperms!O52/HDTPEIperms!O$307</f>
        <v>8.0714255418416245E-2</v>
      </c>
      <c r="P52" s="23">
        <f>HDTPEIperms!P52/HDTPEIperms!P$307</f>
        <v>0.16749231294841133</v>
      </c>
      <c r="Q52" s="23">
        <f>HDTPEIperms!Q52/HDTPEIperms!Q$307</f>
        <v>0.30152315822194586</v>
      </c>
      <c r="R52" s="21"/>
    </row>
    <row r="53" spans="1:18" ht="15.5">
      <c r="A53" s="1">
        <v>50</v>
      </c>
      <c r="B53" s="23">
        <f>HDTPEIperms!B53/HDTPEIperms!B$307</f>
        <v>2.6156941649899398E-2</v>
      </c>
      <c r="C53" s="23">
        <f>HDTPEIperms!C53/HDTPEIperms!C$307</f>
        <v>4.9529722466756236E-2</v>
      </c>
      <c r="D53" s="23">
        <f>HDTPEIperms!D53/HDTPEIperms!D$307</f>
        <v>0.10127938693336797</v>
      </c>
      <c r="E53" s="23">
        <f>HDTPEIperms!E53/HDTPEIperms!E$307</f>
        <v>0.22736213796377944</v>
      </c>
      <c r="F53" s="23">
        <f>HDTPEIperms!F53/HDTPEIperms!F$307</f>
        <v>0.3313185021694966</v>
      </c>
      <c r="G53" s="23">
        <f>HDTPEIperms!G53/HDTPEIperms!G$307</f>
        <v>0.48270187380783186</v>
      </c>
      <c r="H53" s="16">
        <f>HDTPEIperms!H53/HDTPEIperms!H$307</f>
        <v>0.60050320219579145</v>
      </c>
      <c r="I53" s="21"/>
      <c r="J53" s="22">
        <v>50</v>
      </c>
      <c r="K53" s="23">
        <f>HDTPEIperms!K53/HDTPEIperms!K$307</f>
        <v>1.5877598152424942E-3</v>
      </c>
      <c r="L53" s="23">
        <f>HDTPEIperms!L53/HDTPEIperms!L$307</f>
        <v>1.0495549355652983E-2</v>
      </c>
      <c r="M53" s="23">
        <f>HDTPEIperms!M53/HDTPEIperms!M$307</f>
        <v>2.1230486685032142E-2</v>
      </c>
      <c r="N53" s="23">
        <f>HDTPEIperms!N53/HDTPEIperms!N$307</f>
        <v>4.5939363399680855E-2</v>
      </c>
      <c r="O53" s="23">
        <f>HDTPEIperms!O53/HDTPEIperms!O$307</f>
        <v>8.6016032574118856E-2</v>
      </c>
      <c r="P53" s="23">
        <f>HDTPEIperms!P53/HDTPEIperms!P$307</f>
        <v>0.16996925179364536</v>
      </c>
      <c r="Q53" s="23">
        <f>HDTPEIperms!Q53/HDTPEIperms!Q$307</f>
        <v>0.31846440783338514</v>
      </c>
      <c r="R53" s="21"/>
    </row>
    <row r="54" spans="1:18" ht="15.5">
      <c r="A54" s="1">
        <v>51</v>
      </c>
      <c r="B54" s="23">
        <f>HDTPEIperms!B54/HDTPEIperms!B$307</f>
        <v>2.0909772359648086E-2</v>
      </c>
      <c r="C54" s="23">
        <f>HDTPEIperms!C54/HDTPEIperms!C$307</f>
        <v>4.1745818468238889E-2</v>
      </c>
      <c r="D54" s="23">
        <f>HDTPEIperms!D54/HDTPEIperms!D$307</f>
        <v>0.10891024808416677</v>
      </c>
      <c r="E54" s="23">
        <f>HDTPEIperms!E54/HDTPEIperms!E$307</f>
        <v>0.21732347554771755</v>
      </c>
      <c r="F54" s="23">
        <f>HDTPEIperms!F54/HDTPEIperms!F$307</f>
        <v>0.33024002407765041</v>
      </c>
      <c r="G54" s="16">
        <f>HDTPEIperms!G54/HDTPEIperms!G$307</f>
        <v>0.5074989714627669</v>
      </c>
      <c r="H54" s="16">
        <f>HDTPEIperms!H54/HDTPEIperms!H$307</f>
        <v>0.58279963403476676</v>
      </c>
      <c r="I54" s="21"/>
      <c r="J54" s="22">
        <v>51</v>
      </c>
      <c r="K54" s="23">
        <f>HDTPEIperms!K54/HDTPEIperms!K$307</f>
        <v>2.9229214780600462E-3</v>
      </c>
      <c r="L54" s="23">
        <f>HDTPEIperms!L54/HDTPEIperms!L$307</f>
        <v>1.4259775917807006E-2</v>
      </c>
      <c r="M54" s="23">
        <f>HDTPEIperms!M54/HDTPEIperms!M$307</f>
        <v>1.7924701561065199E-2</v>
      </c>
      <c r="N54" s="23">
        <f>HDTPEIperms!N54/HDTPEIperms!N$307</f>
        <v>4.652725287645923E-2</v>
      </c>
      <c r="O54" s="23">
        <f>HDTPEIperms!O54/HDTPEIperms!O$307</f>
        <v>8.8179157653645493E-2</v>
      </c>
      <c r="P54" s="23">
        <f>HDTPEIperms!P54/HDTPEIperms!P$307</f>
        <v>0.19439699350871201</v>
      </c>
      <c r="Q54" s="23">
        <f>HDTPEIperms!Q54/HDTPEIperms!Q$307</f>
        <v>0.28753497046938142</v>
      </c>
      <c r="R54" s="21"/>
    </row>
    <row r="55" spans="1:18" ht="15.5">
      <c r="A55" s="1">
        <v>52</v>
      </c>
      <c r="B55" s="23">
        <f>HDTPEIperms!B55/HDTPEIperms!B$307</f>
        <v>1.9410581133861994E-2</v>
      </c>
      <c r="C55" s="23">
        <f>HDTPEIperms!C55/HDTPEIperms!C$307</f>
        <v>5.2726683037575869E-2</v>
      </c>
      <c r="D55" s="23">
        <f>HDTPEIperms!D55/HDTPEIperms!D$307</f>
        <v>9.2089881802831536E-2</v>
      </c>
      <c r="E55" s="23">
        <f>HDTPEIperms!E55/HDTPEIperms!E$307</f>
        <v>0.21759479074815169</v>
      </c>
      <c r="F55" s="23">
        <f>HDTPEIperms!F55/HDTPEIperms!F$307</f>
        <v>0.34004665044769383</v>
      </c>
      <c r="G55" s="16">
        <f>HDTPEIperms!G55/HDTPEIperms!G$307</f>
        <v>0.49500691925047685</v>
      </c>
      <c r="H55" s="16">
        <f>HDTPEIperms!H55/HDTPEIperms!H$307</f>
        <v>0.60818847209515103</v>
      </c>
      <c r="I55" s="21"/>
      <c r="J55" s="22">
        <v>52</v>
      </c>
      <c r="K55" s="23">
        <f>HDTPEIperms!K55/HDTPEIperms!K$307</f>
        <v>1.6238452655889144E-3</v>
      </c>
      <c r="L55" s="23">
        <f>HDTPEIperms!L55/HDTPEIperms!L$307</f>
        <v>1.3728355697267615E-2</v>
      </c>
      <c r="M55" s="23">
        <f>HDTPEIperms!M55/HDTPEIperms!M$307</f>
        <v>1.3884297520661159E-2</v>
      </c>
      <c r="N55" s="23">
        <f>HDTPEIperms!N55/HDTPEIperms!N$307</f>
        <v>4.4091710758377423E-2</v>
      </c>
      <c r="O55" s="23">
        <f>HDTPEIperms!O55/HDTPEIperms!O$307</f>
        <v>9.6916486406243382E-2</v>
      </c>
      <c r="P55" s="23">
        <f>HDTPEIperms!P55/HDTPEIperms!P$307</f>
        <v>0.19029723266142809</v>
      </c>
      <c r="Q55" s="23">
        <f>HDTPEIperms!Q55/HDTPEIperms!Q$307</f>
        <v>0.33167547404414049</v>
      </c>
      <c r="R55" s="21"/>
    </row>
    <row r="56" spans="1:18" ht="15.5">
      <c r="A56" s="1">
        <v>53</v>
      </c>
      <c r="B56" s="23">
        <f>HDTPEIperms!B56/HDTPEIperms!B$307</f>
        <v>2.5762417643113586E-2</v>
      </c>
      <c r="C56" s="23">
        <f>HDTPEIperms!C56/HDTPEIperms!C$307</f>
        <v>5.8240281703192329E-2</v>
      </c>
      <c r="D56" s="23">
        <f>HDTPEIperms!D56/HDTPEIperms!D$307</f>
        <v>0.10780620859851928</v>
      </c>
      <c r="E56" s="23">
        <f>HDTPEIperms!E56/HDTPEIperms!E$307</f>
        <v>0.20457166112731465</v>
      </c>
      <c r="F56" s="23">
        <f>HDTPEIperms!F56/HDTPEIperms!F$307</f>
        <v>0.33242206114719969</v>
      </c>
      <c r="G56" s="16">
        <f>HDTPEIperms!G56/HDTPEIperms!G$307</f>
        <v>0.51273516101282868</v>
      </c>
      <c r="H56" s="16">
        <f>HDTPEIperms!H56/HDTPEIperms!H$307</f>
        <v>0.58673376029277224</v>
      </c>
      <c r="I56" s="21"/>
      <c r="J56" s="22">
        <v>53</v>
      </c>
      <c r="K56" s="23">
        <f>HDTPEIperms!K56/HDTPEIperms!K$307</f>
        <v>4.330254041570439E-4</v>
      </c>
      <c r="L56" s="23">
        <f>HDTPEIperms!L56/HDTPEIperms!L$307</f>
        <v>1.9086842921039814E-2</v>
      </c>
      <c r="M56" s="23">
        <f>HDTPEIperms!M56/HDTPEIperms!M$307</f>
        <v>2.479338842975207E-2</v>
      </c>
      <c r="N56" s="23">
        <f>HDTPEIperms!N56/HDTPEIperms!N$307</f>
        <v>2.6119089611153105E-2</v>
      </c>
      <c r="O56" s="23">
        <f>HDTPEIperms!O56/HDTPEIperms!O$307</f>
        <v>9.3396106374856847E-2</v>
      </c>
      <c r="P56" s="23">
        <f>HDTPEIperms!P56/HDTPEIperms!P$307</f>
        <v>0.19285958319098054</v>
      </c>
      <c r="Q56" s="23">
        <f>HDTPEIperms!Q56/HDTPEIperms!Q$307</f>
        <v>0.2701274479328567</v>
      </c>
      <c r="R56" s="21"/>
    </row>
    <row r="57" spans="1:18" ht="15.5">
      <c r="A57" s="1">
        <v>54</v>
      </c>
      <c r="B57" s="23">
        <f>HDTPEIperms!B57/HDTPEIperms!B$307</f>
        <v>2.5644060441077841E-2</v>
      </c>
      <c r="C57" s="23">
        <f>HDTPEIperms!C57/HDTPEIperms!C$307</f>
        <v>5.3977667608766156E-2</v>
      </c>
      <c r="D57" s="23">
        <f>HDTPEIperms!D57/HDTPEIperms!D$307</f>
        <v>0.10410442914664243</v>
      </c>
      <c r="E57" s="23">
        <f>HDTPEIperms!E57/HDTPEIperms!E$307</f>
        <v>0.22919351556670964</v>
      </c>
      <c r="F57" s="23">
        <f>HDTPEIperms!F57/HDTPEIperms!F$307</f>
        <v>0.34885004138346171</v>
      </c>
      <c r="G57" s="16">
        <f>HDTPEIperms!G57/HDTPEIperms!G$307</f>
        <v>0.52631185248906009</v>
      </c>
      <c r="H57" s="16">
        <f>HDTPEIperms!H57/HDTPEIperms!H$307</f>
        <v>0.6147301006404392</v>
      </c>
      <c r="I57" s="21"/>
      <c r="J57" s="22">
        <v>54</v>
      </c>
      <c r="K57" s="23">
        <f>HDTPEIperms!K57/HDTPEIperms!K$307</f>
        <v>0</v>
      </c>
      <c r="L57" s="23">
        <f>HDTPEIperms!L57/HDTPEIperms!L$307</f>
        <v>8.7241486205216785E-3</v>
      </c>
      <c r="M57" s="23">
        <f>HDTPEIperms!M57/HDTPEIperms!M$307</f>
        <v>2.898071625344353E-2</v>
      </c>
      <c r="N57" s="23">
        <f>HDTPEIperms!N57/HDTPEIperms!N$307</f>
        <v>5.5093642395229701E-2</v>
      </c>
      <c r="O57" s="23">
        <f>HDTPEIperms!O57/HDTPEIperms!O$307</f>
        <v>8.9790897908979095E-2</v>
      </c>
      <c r="P57" s="23">
        <f>HDTPEIperms!P57/HDTPEIperms!P$307</f>
        <v>0.1764605398018449</v>
      </c>
      <c r="Q57" s="23">
        <f>HDTPEIperms!Q57/HDTPEIperms!Q$307</f>
        <v>0.30603046316443888</v>
      </c>
      <c r="R57" s="21"/>
    </row>
    <row r="58" spans="1:18" ht="15.5">
      <c r="A58" s="1">
        <v>55</v>
      </c>
      <c r="B58" s="23">
        <f>HDTPEIperms!B58/HDTPEIperms!B$307</f>
        <v>1.1520100998145736E-2</v>
      </c>
      <c r="C58" s="23">
        <f>HDTPEIperms!C58/HDTPEIperms!C$307</f>
        <v>5.3421674466014916E-2</v>
      </c>
      <c r="D58" s="23">
        <f>HDTPEIperms!D58/HDTPEIperms!D$307</f>
        <v>0.11368359527211326</v>
      </c>
      <c r="E58" s="23">
        <f>HDTPEIperms!E58/HDTPEIperms!E$307</f>
        <v>0.20918401953469443</v>
      </c>
      <c r="F58" s="23">
        <f>HDTPEIperms!F58/HDTPEIperms!F$307</f>
        <v>0.34275538612023776</v>
      </c>
      <c r="G58" s="16">
        <f>HDTPEIperms!G58/HDTPEIperms!G$307</f>
        <v>0.52728428769121438</v>
      </c>
      <c r="H58" s="16">
        <f>HDTPEIperms!H58/HDTPEIperms!H$307</f>
        <v>0.59789569990850877</v>
      </c>
      <c r="I58" s="21"/>
      <c r="J58" s="22">
        <v>55</v>
      </c>
      <c r="K58" s="23">
        <f>HDTPEIperms!K58/HDTPEIperms!K$307</f>
        <v>2.670323325635104E-3</v>
      </c>
      <c r="L58" s="23">
        <f>HDTPEIperms!L58/HDTPEIperms!L$307</f>
        <v>3.3213763783711968E-3</v>
      </c>
      <c r="M58" s="23">
        <f>HDTPEIperms!M58/HDTPEIperms!M$307</f>
        <v>2.8135904499540867E-2</v>
      </c>
      <c r="N58" s="23">
        <f>HDTPEIperms!N58/HDTPEIperms!N$307</f>
        <v>5.383387923070463E-2</v>
      </c>
      <c r="O58" s="23">
        <f>HDTPEIperms!O58/HDTPEIperms!O$307</f>
        <v>8.5125334011960818E-2</v>
      </c>
      <c r="P58" s="23">
        <f>HDTPEIperms!P58/HDTPEIperms!P$307</f>
        <v>0.18013324222753671</v>
      </c>
      <c r="Q58" s="23">
        <f>HDTPEIperms!Q58/HDTPEIperms!Q$307</f>
        <v>0.30867267640659002</v>
      </c>
      <c r="R58" s="21"/>
    </row>
    <row r="59" spans="1:18" ht="15.5">
      <c r="A59" s="1">
        <v>56</v>
      </c>
      <c r="B59" s="23">
        <f>HDTPEIperms!B59/HDTPEIperms!B$307</f>
        <v>2.7064346865506766E-2</v>
      </c>
      <c r="C59" s="23">
        <f>HDTPEIperms!C59/HDTPEIperms!C$307</f>
        <v>4.9066394847796874E-2</v>
      </c>
      <c r="D59" s="23">
        <f>HDTPEIperms!D59/HDTPEIperms!D$307</f>
        <v>0.10589037537342511</v>
      </c>
      <c r="E59" s="23">
        <f>HDTPEIperms!E59/HDTPEIperms!E$307</f>
        <v>0.23231364037170182</v>
      </c>
      <c r="F59" s="23">
        <f>HDTPEIperms!F59/HDTPEIperms!F$307</f>
        <v>0.34082415790925735</v>
      </c>
      <c r="G59" s="16">
        <f>HDTPEIperms!G59/HDTPEIperms!G$307</f>
        <v>0.52537681864083474</v>
      </c>
      <c r="H59" s="16">
        <f>HDTPEIperms!H59/HDTPEIperms!H$307</f>
        <v>0.61148215919487647</v>
      </c>
      <c r="I59" s="21"/>
      <c r="J59" s="22">
        <v>56</v>
      </c>
      <c r="K59" s="23">
        <f>HDTPEIperms!K59/HDTPEIperms!K$307</f>
        <v>8.5883371824480373E-3</v>
      </c>
      <c r="L59" s="23">
        <f>HDTPEIperms!L59/HDTPEIperms!L$307</f>
        <v>4.5170718745848274E-3</v>
      </c>
      <c r="M59" s="23">
        <f>HDTPEIperms!M59/HDTPEIperms!M$307</f>
        <v>2.8466483011937563E-2</v>
      </c>
      <c r="N59" s="23">
        <f>HDTPEIperms!N59/HDTPEIperms!N$307</f>
        <v>3.4769463340891919E-2</v>
      </c>
      <c r="O59" s="23">
        <f>HDTPEIperms!O59/HDTPEIperms!O$307</f>
        <v>8.3852907494592191E-2</v>
      </c>
      <c r="P59" s="23">
        <f>HDTPEIperms!P59/HDTPEIperms!P$307</f>
        <v>0.18508711991800481</v>
      </c>
      <c r="Q59" s="23">
        <f>HDTPEIperms!Q59/HDTPEIperms!Q$307</f>
        <v>0.31566677028287227</v>
      </c>
      <c r="R59" s="21"/>
    </row>
    <row r="60" spans="1:18" ht="15.5">
      <c r="A60" s="1">
        <v>57</v>
      </c>
      <c r="B60" s="23">
        <f>HDTPEIperms!B60/HDTPEIperms!B$307</f>
        <v>1.7635223103325836E-2</v>
      </c>
      <c r="C60" s="23">
        <f>HDTPEIperms!C60/HDTPEIperms!C$307</f>
        <v>5.2170689894824623E-2</v>
      </c>
      <c r="D60" s="23">
        <f>HDTPEIperms!D60/HDTPEIperms!D$307</f>
        <v>0.10566307312638004</v>
      </c>
      <c r="E60" s="23">
        <f>HDTPEIperms!E60/HDTPEIperms!E$307</f>
        <v>0.22166451875466323</v>
      </c>
      <c r="F60" s="23">
        <f>HDTPEIperms!F60/HDTPEIperms!F$307</f>
        <v>0.33708710591658092</v>
      </c>
      <c r="G60" s="16">
        <f>HDTPEIperms!G60/HDTPEIperms!G$307</f>
        <v>0.51325877996783487</v>
      </c>
      <c r="H60" s="16">
        <f>HDTPEIperms!H60/HDTPEIperms!H$307</f>
        <v>0.60777676120768531</v>
      </c>
      <c r="I60" s="21"/>
      <c r="J60" s="22">
        <v>57</v>
      </c>
      <c r="K60" s="23">
        <f>HDTPEIperms!K60/HDTPEIperms!K$307</f>
        <v>5.1963048498845262E-3</v>
      </c>
      <c r="L60" s="23">
        <f>HDTPEIperms!L60/HDTPEIperms!L$307</f>
        <v>1.585403657942518E-2</v>
      </c>
      <c r="M60" s="23">
        <f>HDTPEIperms!M60/HDTPEIperms!M$307</f>
        <v>2.3764921946740132E-2</v>
      </c>
      <c r="N60" s="23">
        <f>HDTPEIperms!N60/HDTPEIperms!N$307</f>
        <v>3.0150331737633328E-2</v>
      </c>
      <c r="O60" s="23">
        <f>HDTPEIperms!O60/HDTPEIperms!O$307</f>
        <v>9.742545701319083E-2</v>
      </c>
      <c r="P60" s="23">
        <f>HDTPEIperms!P60/HDTPEIperms!P$307</f>
        <v>0.19627605056371711</v>
      </c>
      <c r="Q60" s="23">
        <f>HDTPEIperms!Q60/HDTPEIperms!Q$307</f>
        <v>0.28256139260180291</v>
      </c>
      <c r="R60" s="21"/>
    </row>
    <row r="61" spans="1:18" ht="15.5">
      <c r="A61" s="1">
        <v>58</v>
      </c>
      <c r="B61" s="23">
        <f>HDTPEIperms!B61/HDTPEIperms!B$307</f>
        <v>2.2014439578648362E-2</v>
      </c>
      <c r="C61" s="23">
        <f>HDTPEIperms!C61/HDTPEIperms!C$307</f>
        <v>4.9437056942964366E-2</v>
      </c>
      <c r="D61" s="23">
        <f>HDTPEIperms!D61/HDTPEIperms!D$307</f>
        <v>0.10647486686582673</v>
      </c>
      <c r="E61" s="23">
        <f>HDTPEIperms!E61/HDTPEIperms!E$307</f>
        <v>0.23597639557756223</v>
      </c>
      <c r="F61" s="23">
        <f>HDTPEIperms!F61/HDTPEIperms!F$307</f>
        <v>0.3613403225401921</v>
      </c>
      <c r="G61" s="16">
        <f>HDTPEIperms!G61/HDTPEIperms!G$307</f>
        <v>0.52249691438830093</v>
      </c>
      <c r="H61" s="16">
        <f>HDTPEIperms!H61/HDTPEIperms!H$307</f>
        <v>0.63019213174748412</v>
      </c>
      <c r="I61" s="21"/>
      <c r="J61" s="22">
        <v>58</v>
      </c>
      <c r="K61" s="23">
        <f>HDTPEIperms!K61/HDTPEIperms!K$307</f>
        <v>2.670323325635104E-3</v>
      </c>
      <c r="L61" s="23">
        <f>HDTPEIperms!L61/HDTPEIperms!L$307</f>
        <v>1.9928258270227183E-3</v>
      </c>
      <c r="M61" s="23">
        <f>HDTPEIperms!M61/HDTPEIperms!M$307</f>
        <v>2.3324150596877872E-2</v>
      </c>
      <c r="N61" s="23">
        <f>HDTPEIperms!N61/HDTPEIperms!N$307</f>
        <v>4.8122952884857649E-2</v>
      </c>
      <c r="O61" s="23">
        <f>HDTPEIperms!O61/HDTPEIperms!O$307</f>
        <v>0.10272723416889341</v>
      </c>
      <c r="P61" s="23">
        <f>HDTPEIperms!P61/HDTPEIperms!P$307</f>
        <v>0.18389135633754697</v>
      </c>
      <c r="Q61" s="23">
        <f>HDTPEIperms!Q61/HDTPEIperms!Q$307</f>
        <v>0.37597140192726142</v>
      </c>
      <c r="R61" s="21"/>
    </row>
    <row r="62" spans="1:18" ht="15.5">
      <c r="A62" s="1">
        <v>59</v>
      </c>
      <c r="B62" s="23">
        <f>HDTPEIperms!B62/HDTPEIperms!B$307</f>
        <v>3.3179468970686868E-2</v>
      </c>
      <c r="C62" s="23">
        <f>HDTPEIperms!C62/HDTPEIperms!C$307</f>
        <v>5.6711300560626419E-2</v>
      </c>
      <c r="D62" s="23">
        <f>HDTPEIperms!D62/HDTPEIperms!D$307</f>
        <v>0.11939862319781788</v>
      </c>
      <c r="E62" s="23">
        <f>HDTPEIperms!E62/HDTPEIperms!E$307</f>
        <v>0.21359289154174863</v>
      </c>
      <c r="F62" s="23">
        <f>HDTPEIperms!F62/HDTPEIperms!F$307</f>
        <v>0.34165182714253467</v>
      </c>
      <c r="G62" s="16">
        <f>HDTPEIperms!G62/HDTPEIperms!G$307</f>
        <v>0.52275872386580402</v>
      </c>
      <c r="H62" s="16">
        <f>HDTPEIperms!H62/HDTPEIperms!H$307</f>
        <v>0.61614821591948776</v>
      </c>
      <c r="I62" s="21"/>
      <c r="J62" s="22">
        <v>59</v>
      </c>
      <c r="K62" s="23">
        <f>HDTPEIperms!K62/HDTPEIperms!K$307</f>
        <v>0</v>
      </c>
      <c r="L62" s="23">
        <f>HDTPEIperms!L62/HDTPEIperms!L$307</f>
        <v>7.8384482529560255E-3</v>
      </c>
      <c r="M62" s="23">
        <f>HDTPEIperms!M62/HDTPEIperms!M$307</f>
        <v>2.2920110192837465E-2</v>
      </c>
      <c r="N62" s="23">
        <f>HDTPEIperms!N62/HDTPEIperms!N$307</f>
        <v>5.895691609977325E-2</v>
      </c>
      <c r="O62" s="23">
        <f>HDTPEIperms!O62/HDTPEIperms!O$307</f>
        <v>0.10153963608601604</v>
      </c>
      <c r="P62" s="23">
        <f>HDTPEIperms!P62/HDTPEIperms!P$307</f>
        <v>0.21455415100785788</v>
      </c>
      <c r="Q62" s="23">
        <f>HDTPEIperms!Q62/HDTPEIperms!Q$307</f>
        <v>0.29406279142057817</v>
      </c>
      <c r="R62" s="21"/>
    </row>
    <row r="63" spans="1:18" ht="15.5">
      <c r="A63" s="1">
        <v>60</v>
      </c>
      <c r="B63" s="23">
        <f>HDTPEIperms!B63/HDTPEIperms!B$307</f>
        <v>2.9826014913007456E-2</v>
      </c>
      <c r="C63" s="23">
        <f>HDTPEIperms!C63/HDTPEIperms!C$307</f>
        <v>4.1421489134967328E-2</v>
      </c>
      <c r="D63" s="23">
        <f>HDTPEIperms!D63/HDTPEIperms!D$307</f>
        <v>0.11436550201324848</v>
      </c>
      <c r="E63" s="23">
        <f>HDTPEIperms!E63/HDTPEIperms!E$307</f>
        <v>0.22546293156074071</v>
      </c>
      <c r="F63" s="23">
        <f>HDTPEIperms!F63/HDTPEIperms!F$307</f>
        <v>0.36068821950791302</v>
      </c>
      <c r="G63" s="16">
        <f>HDTPEIperms!G63/HDTPEIperms!G$307</f>
        <v>0.52227250626472677</v>
      </c>
      <c r="H63" s="16">
        <f>HDTPEIperms!H63/HDTPEIperms!H$307</f>
        <v>0.63046660567246116</v>
      </c>
      <c r="I63" s="21"/>
      <c r="J63" s="22">
        <v>60</v>
      </c>
      <c r="K63" s="23">
        <f>HDTPEIperms!K63/HDTPEIperms!K$307</f>
        <v>8.5161662817551959E-3</v>
      </c>
      <c r="L63" s="23">
        <f>HDTPEIperms!L63/HDTPEIperms!L$307</f>
        <v>6.1999025729595684E-4</v>
      </c>
      <c r="M63" s="23">
        <f>HDTPEIperms!M63/HDTPEIperms!M$307</f>
        <v>2.9348025711662076E-2</v>
      </c>
      <c r="N63" s="23">
        <f>HDTPEIperms!N63/HDTPEIperms!N$307</f>
        <v>4.7451079197110946E-2</v>
      </c>
      <c r="O63" s="23">
        <f>HDTPEIperms!O63/HDTPEIperms!O$307</f>
        <v>9.971582474445434E-2</v>
      </c>
      <c r="P63" s="23">
        <f>HDTPEIperms!P63/HDTPEIperms!P$307</f>
        <v>0.19362828834984627</v>
      </c>
      <c r="Q63" s="23">
        <f>HDTPEIperms!Q63/HDTPEIperms!Q$307</f>
        <v>0.32483680447622004</v>
      </c>
      <c r="R63" s="21"/>
    </row>
    <row r="64" spans="1:18" ht="15.5">
      <c r="A64" s="1">
        <v>61</v>
      </c>
      <c r="B64" s="23">
        <f>HDTPEIperms!B64/HDTPEIperms!B$307</f>
        <v>3.2350968556436654E-2</v>
      </c>
      <c r="C64" s="23">
        <f>HDTPEIperms!C64/HDTPEIperms!C$307</f>
        <v>5.8935273131631376E-2</v>
      </c>
      <c r="D64" s="23">
        <f>HDTPEIperms!D64/HDTPEIperms!D$307</f>
        <v>0.11975581244317443</v>
      </c>
      <c r="E64" s="23">
        <f>HDTPEIperms!E64/HDTPEIperms!E$307</f>
        <v>0.22586990436139184</v>
      </c>
      <c r="F64" s="23">
        <f>HDTPEIperms!F64/HDTPEIperms!F$307</f>
        <v>0.34747059266133279</v>
      </c>
      <c r="G64" s="16">
        <f>HDTPEIperms!G64/HDTPEIperms!G$307</f>
        <v>0.53117402849983175</v>
      </c>
      <c r="H64" s="16">
        <f>HDTPEIperms!H64/HDTPEIperms!H$307</f>
        <v>0.613220494053065</v>
      </c>
      <c r="I64" s="21"/>
      <c r="J64" s="22">
        <v>61</v>
      </c>
      <c r="K64" s="23">
        <f>HDTPEIperms!K64/HDTPEIperms!K$307</f>
        <v>3.5363741339491917E-3</v>
      </c>
      <c r="L64" s="23">
        <f>HDTPEIperms!L64/HDTPEIperms!L$307</f>
        <v>7.395598069173199E-3</v>
      </c>
      <c r="M64" s="23">
        <f>HDTPEIperms!M64/HDTPEIperms!M$307</f>
        <v>2.1524334251606981E-2</v>
      </c>
      <c r="N64" s="23">
        <f>HDTPEIperms!N64/HDTPEIperms!N$307</f>
        <v>2.9982363315696647E-2</v>
      </c>
      <c r="O64" s="23">
        <f>HDTPEIperms!O64/HDTPEIperms!O$307</f>
        <v>9.3226449505874373E-2</v>
      </c>
      <c r="P64" s="23">
        <f>HDTPEIperms!P64/HDTPEIperms!P$307</f>
        <v>0.17159207379569524</v>
      </c>
      <c r="Q64" s="23">
        <f>HDTPEIperms!Q64/HDTPEIperms!Q$307</f>
        <v>0.31442337581597762</v>
      </c>
      <c r="R64" s="21"/>
    </row>
    <row r="65" spans="1:18" ht="15.5">
      <c r="A65" s="1">
        <v>62</v>
      </c>
      <c r="B65" s="23">
        <f>HDTPEIperms!B65/HDTPEIperms!B$307</f>
        <v>2.2882392393577148E-2</v>
      </c>
      <c r="C65" s="23">
        <f>HDTPEIperms!C65/HDTPEIperms!C$307</f>
        <v>5.9491266274382615E-2</v>
      </c>
      <c r="D65" s="23">
        <f>HDTPEIperms!D65/HDTPEIperms!D$307</f>
        <v>0.10550071437849071</v>
      </c>
      <c r="E65" s="23">
        <f>HDTPEIperms!E65/HDTPEIperms!E$307</f>
        <v>0.23597639557756223</v>
      </c>
      <c r="F65" s="23">
        <f>HDTPEIperms!F65/HDTPEIperms!F$307</f>
        <v>0.36868902209626042</v>
      </c>
      <c r="G65" s="16">
        <f>HDTPEIperms!G65/HDTPEIperms!G$307</f>
        <v>0.52260911845008795</v>
      </c>
      <c r="H65" s="16">
        <f>HDTPEIperms!H65/HDTPEIperms!H$307</f>
        <v>0.64446477584629469</v>
      </c>
      <c r="I65" s="21"/>
      <c r="J65" s="22">
        <v>62</v>
      </c>
      <c r="K65" s="23">
        <f>HDTPEIperms!K65/HDTPEIperms!K$307</f>
        <v>0</v>
      </c>
      <c r="L65" s="23">
        <f>HDTPEIperms!L65/HDTPEIperms!L$307</f>
        <v>1.3019795403215092E-2</v>
      </c>
      <c r="M65" s="23">
        <f>HDTPEIperms!M65/HDTPEIperms!M$307</f>
        <v>2.479338842975207E-2</v>
      </c>
      <c r="N65" s="23">
        <f>HDTPEIperms!N65/HDTPEIperms!N$307</f>
        <v>4.896279499454103E-2</v>
      </c>
      <c r="O65" s="23">
        <f>HDTPEIperms!O65/HDTPEIperms!O$307</f>
        <v>0.10773211180387667</v>
      </c>
      <c r="P65" s="23">
        <f>HDTPEIperms!P65/HDTPEIperms!P$307</f>
        <v>0.18115818243935769</v>
      </c>
      <c r="Q65" s="23">
        <f>HDTPEIperms!Q65/HDTPEIperms!Q$307</f>
        <v>0.35747590923220396</v>
      </c>
      <c r="R65" s="21"/>
    </row>
    <row r="66" spans="1:18" ht="15.5">
      <c r="A66" s="1">
        <v>63</v>
      </c>
      <c r="B66" s="23">
        <f>HDTPEIperms!B66/HDTPEIperms!B$307</f>
        <v>2.4894464828184793E-2</v>
      </c>
      <c r="C66" s="23">
        <f>HDTPEIperms!C66/HDTPEIperms!C$307</f>
        <v>5.0363712180883098E-2</v>
      </c>
      <c r="D66" s="23">
        <f>HDTPEIperms!D66/HDTPEIperms!D$307</f>
        <v>0.12566567086634628</v>
      </c>
      <c r="E66" s="23">
        <f>HDTPEIperms!E66/HDTPEIperms!E$307</f>
        <v>0.22980397476768635</v>
      </c>
      <c r="F66" s="23">
        <f>HDTPEIperms!F66/HDTPEIperms!F$307</f>
        <v>0.35068094605101452</v>
      </c>
      <c r="G66" s="16">
        <f>HDTPEIperms!G66/HDTPEIperms!G$307</f>
        <v>0.52556382541047986</v>
      </c>
      <c r="H66" s="16">
        <f>HDTPEIperms!H66/HDTPEIperms!H$307</f>
        <v>0.61129917657822519</v>
      </c>
      <c r="I66" s="21"/>
      <c r="J66" s="22">
        <v>63</v>
      </c>
      <c r="K66" s="23">
        <f>HDTPEIperms!K66/HDTPEIperms!K$307</f>
        <v>2.7424942263279445E-3</v>
      </c>
      <c r="L66" s="23">
        <f>HDTPEIperms!L66/HDTPEIperms!L$307</f>
        <v>1.4259775917807006E-2</v>
      </c>
      <c r="M66" s="23">
        <f>HDTPEIperms!M66/HDTPEIperms!M$307</f>
        <v>2.3875114784205696E-2</v>
      </c>
      <c r="N66" s="23">
        <f>HDTPEIperms!N66/HDTPEIperms!N$307</f>
        <v>4.7451079197110946E-2</v>
      </c>
      <c r="O66" s="23">
        <f>HDTPEIperms!O66/HDTPEIperms!O$307</f>
        <v>0.10302413368961276</v>
      </c>
      <c r="P66" s="23">
        <f>HDTPEIperms!P66/HDTPEIperms!P$307</f>
        <v>0.18192688759822342</v>
      </c>
      <c r="Q66" s="23">
        <f>HDTPEIperms!Q66/HDTPEIperms!Q$307</f>
        <v>0.2970158532794529</v>
      </c>
      <c r="R66" s="21"/>
    </row>
    <row r="67" spans="1:18" ht="15.5">
      <c r="A67" s="1">
        <v>64</v>
      </c>
      <c r="B67" s="23">
        <f>HDTPEIperms!B67/HDTPEIperms!B$307</f>
        <v>2.2842939992898569E-2</v>
      </c>
      <c r="C67" s="23">
        <f>HDTPEIperms!C67/HDTPEIperms!C$307</f>
        <v>4.9251725895380627E-2</v>
      </c>
      <c r="D67" s="23">
        <f>HDTPEIperms!D67/HDTPEIperms!D$307</f>
        <v>0.1145278607611378</v>
      </c>
      <c r="E67" s="23">
        <f>HDTPEIperms!E67/HDTPEIperms!E$307</f>
        <v>0.23339890117343826</v>
      </c>
      <c r="F67" s="23">
        <f>HDTPEIperms!F67/HDTPEIperms!F$307</f>
        <v>0.36778611020541246</v>
      </c>
      <c r="G67" s="16">
        <f>HDTPEIperms!G67/HDTPEIperms!G$307</f>
        <v>0.52676066873620819</v>
      </c>
      <c r="H67" s="16">
        <f>HDTPEIperms!H67/HDTPEIperms!H$307</f>
        <v>0.64569990850869174</v>
      </c>
      <c r="I67" s="21"/>
      <c r="J67" s="22">
        <v>64</v>
      </c>
      <c r="K67" s="23">
        <f>HDTPEIperms!K67/HDTPEIperms!K$307</f>
        <v>1.7681870669745958E-3</v>
      </c>
      <c r="L67" s="23">
        <f>HDTPEIperms!L67/HDTPEIperms!L$307</f>
        <v>7.4841681059297643E-3</v>
      </c>
      <c r="M67" s="23">
        <f>HDTPEIperms!M67/HDTPEIperms!M$307</f>
        <v>2.519742883379247E-2</v>
      </c>
      <c r="N67" s="23">
        <f>HDTPEIperms!N67/HDTPEIperms!N$307</f>
        <v>4.8626858150667675E-2</v>
      </c>
      <c r="O67" s="23">
        <f>HDTPEIperms!O67/HDTPEIperms!O$307</f>
        <v>0.11269457522161429</v>
      </c>
      <c r="P67" s="23">
        <f>HDTPEIperms!P67/HDTPEIperms!P$307</f>
        <v>0.16339255210112744</v>
      </c>
      <c r="Q67" s="23">
        <f>HDTPEIperms!Q67/HDTPEIperms!Q$307</f>
        <v>0.317687286291576</v>
      </c>
      <c r="R67" s="21"/>
    </row>
    <row r="68" spans="1:18" ht="15.5">
      <c r="A68" s="1">
        <v>65</v>
      </c>
      <c r="B68" s="23">
        <f>HDTPEIperms!B68/HDTPEIperms!B$307</f>
        <v>2.2093344380005521E-2</v>
      </c>
      <c r="C68" s="23">
        <f>HDTPEIperms!C68/HDTPEIperms!C$307</f>
        <v>5.819394894129639E-2</v>
      </c>
      <c r="D68" s="23">
        <f>HDTPEIperms!D68/HDTPEIperms!D$307</f>
        <v>0.11891154695414989</v>
      </c>
      <c r="E68" s="23">
        <f>HDTPEIperms!E68/HDTPEIperms!E$307</f>
        <v>0.2490673539985078</v>
      </c>
      <c r="F68" s="23">
        <f>HDTPEIperms!F68/HDTPEIperms!F$307</f>
        <v>0.34862431341074968</v>
      </c>
      <c r="G68" s="16">
        <f>HDTPEIperms!G68/HDTPEIperms!G$307</f>
        <v>0.54456371320641805</v>
      </c>
      <c r="H68" s="16">
        <f>HDTPEIperms!H68/HDTPEIperms!H$307</f>
        <v>0.61335773101555358</v>
      </c>
      <c r="I68" s="21"/>
      <c r="J68" s="22">
        <v>65</v>
      </c>
      <c r="K68" s="23">
        <f>HDTPEIperms!K68/HDTPEIperms!K$307</f>
        <v>6.5675519630484991E-3</v>
      </c>
      <c r="L68" s="23">
        <f>HDTPEIperms!L68/HDTPEIperms!L$307</f>
        <v>1.6606881891855985E-2</v>
      </c>
      <c r="M68" s="23">
        <f>HDTPEIperms!M68/HDTPEIperms!M$307</f>
        <v>1.7777777777777778E-2</v>
      </c>
      <c r="N68" s="23">
        <f>HDTPEIperms!N68/HDTPEIperms!N$307</f>
        <v>5.4253800285546314E-2</v>
      </c>
      <c r="O68" s="23">
        <f>HDTPEIperms!O68/HDTPEIperms!O$307</f>
        <v>0.11299147474233363</v>
      </c>
      <c r="P68" s="23">
        <f>HDTPEIperms!P68/HDTPEIperms!P$307</f>
        <v>0.21660403143149984</v>
      </c>
      <c r="Q68" s="23">
        <f>HDTPEIperms!Q68/HDTPEIperms!Q$307</f>
        <v>0.35234690705626359</v>
      </c>
      <c r="R68" s="21"/>
    </row>
    <row r="69" spans="1:18" ht="15.5">
      <c r="A69" s="1">
        <v>66</v>
      </c>
      <c r="B69" s="23">
        <f>HDTPEIperms!B69/HDTPEIperms!B$307</f>
        <v>1.921331913046909E-2</v>
      </c>
      <c r="C69" s="23">
        <f>HDTPEIperms!C69/HDTPEIperms!C$307</f>
        <v>6.2224899226242872E-2</v>
      </c>
      <c r="D69" s="23">
        <f>HDTPEIperms!D69/HDTPEIperms!D$307</f>
        <v>0.11550201324847383</v>
      </c>
      <c r="E69" s="23">
        <f>HDTPEIperms!E69/HDTPEIperms!E$307</f>
        <v>0.24214881638743813</v>
      </c>
      <c r="F69" s="23">
        <f>HDTPEIperms!F69/HDTPEIperms!F$307</f>
        <v>0.38067768553585313</v>
      </c>
      <c r="G69" s="16">
        <f>HDTPEIperms!G69/HDTPEIperms!G$307</f>
        <v>0.54332946852676067</v>
      </c>
      <c r="H69" s="16">
        <f>HDTPEIperms!H69/HDTPEIperms!H$307</f>
        <v>0.6639066788655078</v>
      </c>
      <c r="I69" s="21"/>
      <c r="J69" s="22">
        <v>66</v>
      </c>
      <c r="K69" s="23">
        <f>HDTPEIperms!K69/HDTPEIperms!K$307</f>
        <v>1.8042725173210163E-3</v>
      </c>
      <c r="L69" s="23">
        <f>HDTPEIperms!L69/HDTPEIperms!L$307</f>
        <v>1.687259200212568E-2</v>
      </c>
      <c r="M69" s="23">
        <f>HDTPEIperms!M69/HDTPEIperms!M$307</f>
        <v>1.8512396694214877E-2</v>
      </c>
      <c r="N69" s="23">
        <f>HDTPEIperms!N69/HDTPEIperms!N$307</f>
        <v>6.8783068783068793E-2</v>
      </c>
      <c r="O69" s="23">
        <f>HDTPEIperms!O69/HDTPEIperms!O$307</f>
        <v>0.10616278576578869</v>
      </c>
      <c r="P69" s="23">
        <f>HDTPEIperms!P69/HDTPEIperms!P$307</f>
        <v>0.18269559275708916</v>
      </c>
      <c r="Q69" s="23">
        <f>HDTPEIperms!Q69/HDTPEIperms!Q$307</f>
        <v>0.38685110351258933</v>
      </c>
      <c r="R69" s="21"/>
    </row>
    <row r="70" spans="1:18" ht="15.5">
      <c r="A70" s="1">
        <v>67</v>
      </c>
      <c r="B70" s="23">
        <f>HDTPEIperms!B70/HDTPEIperms!B$307</f>
        <v>1.9371128733183415E-2</v>
      </c>
      <c r="C70" s="23">
        <f>HDTPEIperms!C70/HDTPEIperms!C$307</f>
        <v>6.0464254274197285E-2</v>
      </c>
      <c r="D70" s="23">
        <f>HDTPEIperms!D70/HDTPEIperms!D$307</f>
        <v>0.12680218210157163</v>
      </c>
      <c r="E70" s="23">
        <f>HDTPEIperms!E70/HDTPEIperms!E$307</f>
        <v>0.23746862917994982</v>
      </c>
      <c r="F70" s="23">
        <f>HDTPEIperms!F70/HDTPEIperms!F$307</f>
        <v>0.36828772792255021</v>
      </c>
      <c r="G70" s="16">
        <f>HDTPEIperms!G70/HDTPEIperms!G$307</f>
        <v>0.55066013389684709</v>
      </c>
      <c r="H70" s="16">
        <f>HDTPEIperms!H70/HDTPEIperms!H$307</f>
        <v>0.62442817932296435</v>
      </c>
      <c r="I70" s="21"/>
      <c r="J70" s="22">
        <v>67</v>
      </c>
      <c r="K70" s="23">
        <f>HDTPEIperms!K70/HDTPEIperms!K$307</f>
        <v>0</v>
      </c>
      <c r="L70" s="23">
        <f>HDTPEIperms!L70/HDTPEIperms!L$307</f>
        <v>1.2399805145919138E-2</v>
      </c>
      <c r="M70" s="23">
        <f>HDTPEIperms!M70/HDTPEIperms!M$307</f>
        <v>3.779614325068871E-2</v>
      </c>
      <c r="N70" s="23">
        <f>HDTPEIperms!N70/HDTPEIperms!N$307</f>
        <v>3.9556563366087177E-2</v>
      </c>
      <c r="O70" s="23">
        <f>HDTPEIperms!O70/HDTPEIperms!O$307</f>
        <v>0.10565381515884124</v>
      </c>
      <c r="P70" s="23">
        <f>HDTPEIperms!P70/HDTPEIperms!P$307</f>
        <v>0.20148616330714042</v>
      </c>
      <c r="Q70" s="23">
        <f>HDTPEIperms!Q70/HDTPEIperms!Q$307</f>
        <v>0.30727385763133352</v>
      </c>
      <c r="R70" s="21"/>
    </row>
    <row r="71" spans="1:18" ht="15.5">
      <c r="A71" s="1">
        <v>68</v>
      </c>
      <c r="B71" s="23">
        <f>HDTPEIperms!B71/HDTPEIperms!B$307</f>
        <v>1.8503175918254629E-2</v>
      </c>
      <c r="C71" s="23">
        <f>HDTPEIperms!C71/HDTPEIperms!C$307</f>
        <v>6.9962470462864287E-2</v>
      </c>
      <c r="D71" s="23">
        <f>HDTPEIperms!D71/HDTPEIperms!D$307</f>
        <v>0.11559942849720743</v>
      </c>
      <c r="E71" s="23">
        <f>HDTPEIperms!E71/HDTPEIperms!E$307</f>
        <v>0.23041443396866312</v>
      </c>
      <c r="F71" s="23">
        <f>HDTPEIperms!F71/HDTPEIperms!F$307</f>
        <v>0.37528529507662206</v>
      </c>
      <c r="G71" s="16">
        <f>HDTPEIperms!G71/HDTPEIperms!G$307</f>
        <v>0.5478176309982421</v>
      </c>
      <c r="H71" s="16">
        <f>HDTPEIperms!H71/HDTPEIperms!H$307</f>
        <v>0.65192131747483995</v>
      </c>
      <c r="I71" s="21"/>
      <c r="J71" s="22">
        <v>68</v>
      </c>
      <c r="K71" s="23">
        <f>HDTPEIperms!K71/HDTPEIperms!K$307</f>
        <v>1.2485565819861431E-2</v>
      </c>
      <c r="L71" s="23">
        <f>HDTPEIperms!L71/HDTPEIperms!L$307</f>
        <v>2.7013861210752402E-2</v>
      </c>
      <c r="M71" s="23">
        <f>HDTPEIperms!M71/HDTPEIperms!M$307</f>
        <v>2.6593204775022961E-2</v>
      </c>
      <c r="N71" s="23">
        <f>HDTPEIperms!N71/HDTPEIperms!N$307</f>
        <v>6.1476442428823379E-2</v>
      </c>
      <c r="O71" s="23">
        <f>HDTPEIperms!O71/HDTPEIperms!O$307</f>
        <v>0.10136997921703354</v>
      </c>
      <c r="P71" s="23">
        <f>HDTPEIperms!P71/HDTPEIperms!P$307</f>
        <v>0.20908780321147932</v>
      </c>
      <c r="Q71" s="23">
        <f>HDTPEIperms!Q71/HDTPEIperms!Q$307</f>
        <v>0.36229406279142057</v>
      </c>
      <c r="R71" s="21"/>
    </row>
    <row r="72" spans="1:18" ht="15.5">
      <c r="A72" s="1">
        <v>69</v>
      </c>
      <c r="B72" s="23">
        <f>HDTPEIperms!B72/HDTPEIperms!B$307</f>
        <v>3.6138399021580461E-2</v>
      </c>
      <c r="C72" s="23">
        <f>HDTPEIperms!C72/HDTPEIperms!C$307</f>
        <v>6.5097530463790951E-2</v>
      </c>
      <c r="D72" s="23">
        <f>HDTPEIperms!D72/HDTPEIperms!D$307</f>
        <v>0.11540459799974022</v>
      </c>
      <c r="E72" s="23">
        <f>HDTPEIperms!E72/HDTPEIperms!E$307</f>
        <v>0.23868954758190331</v>
      </c>
      <c r="F72" s="23">
        <f>HDTPEIperms!F72/HDTPEIperms!F$307</f>
        <v>0.37395600812620705</v>
      </c>
      <c r="G72" s="16">
        <f>HDTPEIperms!G72/HDTPEIperms!G$307</f>
        <v>0.56210494819912482</v>
      </c>
      <c r="H72" s="16">
        <f>HDTPEIperms!H72/HDTPEIperms!H$307</f>
        <v>0.64629460201280886</v>
      </c>
      <c r="I72" s="21"/>
      <c r="J72" s="22">
        <v>69</v>
      </c>
      <c r="K72" s="23">
        <f>HDTPEIperms!K72/HDTPEIperms!K$307</f>
        <v>2.5259815242494228E-4</v>
      </c>
      <c r="L72" s="23">
        <f>HDTPEIperms!L72/HDTPEIperms!L$307</f>
        <v>1.7182587130773658E-2</v>
      </c>
      <c r="M72" s="23">
        <f>HDTPEIperms!M72/HDTPEIperms!M$307</f>
        <v>2.9568411386593205E-2</v>
      </c>
      <c r="N72" s="23">
        <f>HDTPEIperms!N72/HDTPEIperms!N$307</f>
        <v>5.895691609977325E-2</v>
      </c>
      <c r="O72" s="23">
        <f>HDTPEIperms!O72/HDTPEIperms!O$307</f>
        <v>9.9503753658226238E-2</v>
      </c>
      <c r="P72" s="23">
        <f>HDTPEIperms!P72/HDTPEIperms!P$307</f>
        <v>0.18824735223778613</v>
      </c>
      <c r="Q72" s="23">
        <f>HDTPEIperms!Q72/HDTPEIperms!Q$307</f>
        <v>0.34317687286291576</v>
      </c>
      <c r="R72" s="21"/>
    </row>
    <row r="73" spans="1:18" ht="15.5">
      <c r="A73" s="1">
        <v>70</v>
      </c>
      <c r="B73" s="23">
        <f>HDTPEIperms!B73/HDTPEIperms!B$307</f>
        <v>2.9392038505543065E-2</v>
      </c>
      <c r="C73" s="23">
        <f>HDTPEIperms!C73/HDTPEIperms!C$307</f>
        <v>5.7545290274753275E-2</v>
      </c>
      <c r="D73" s="23">
        <f>HDTPEIperms!D73/HDTPEIperms!D$307</f>
        <v>0.11878165995583842</v>
      </c>
      <c r="E73" s="23">
        <f>HDTPEIperms!E73/HDTPEIperms!E$307</f>
        <v>0.26514277962422844</v>
      </c>
      <c r="F73" s="23">
        <f>HDTPEIperms!F73/HDTPEIperms!F$307</f>
        <v>0.39259110631787514</v>
      </c>
      <c r="G73" s="16">
        <f>HDTPEIperms!G73/HDTPEIperms!G$307</f>
        <v>0.55447507199760626</v>
      </c>
      <c r="H73" s="16">
        <f>HDTPEIperms!H73/HDTPEIperms!H$307</f>
        <v>0.65105215004574568</v>
      </c>
      <c r="I73" s="21"/>
      <c r="J73" s="22">
        <v>70</v>
      </c>
      <c r="K73" s="23">
        <f>HDTPEIperms!K73/HDTPEIperms!K$307</f>
        <v>4.4385103926096996E-3</v>
      </c>
      <c r="L73" s="23">
        <f>HDTPEIperms!L73/HDTPEIperms!L$307</f>
        <v>9.3441388778176347E-3</v>
      </c>
      <c r="M73" s="23">
        <f>HDTPEIperms!M73/HDTPEIperms!M$307</f>
        <v>2.6042240587695137E-2</v>
      </c>
      <c r="N73" s="23">
        <f>HDTPEIperms!N73/HDTPEIperms!N$307</f>
        <v>6.1140505584950031E-2</v>
      </c>
      <c r="O73" s="23">
        <f>HDTPEIperms!O73/HDTPEIperms!O$307</f>
        <v>0.10098825126182295</v>
      </c>
      <c r="P73" s="23">
        <f>HDTPEIperms!P73/HDTPEIperms!P$307</f>
        <v>0.1903826443457465</v>
      </c>
      <c r="Q73" s="23">
        <f>HDTPEIperms!Q73/HDTPEIperms!Q$307</f>
        <v>0.37690394777743241</v>
      </c>
      <c r="R73" s="21"/>
    </row>
    <row r="74" spans="1:18" ht="15.5">
      <c r="A74" s="1">
        <v>71</v>
      </c>
      <c r="B74" s="23">
        <f>HDTPEIperms!B74/HDTPEIperms!B$307</f>
        <v>3.0970134532686312E-2</v>
      </c>
      <c r="C74" s="23">
        <f>HDTPEIperms!C74/HDTPEIperms!C$307</f>
        <v>5.2865681323263677E-2</v>
      </c>
      <c r="D74" s="23">
        <f>HDTPEIperms!D74/HDTPEIperms!D$307</f>
        <v>0.12936745031822314</v>
      </c>
      <c r="E74" s="23">
        <f>HDTPEIperms!E74/HDTPEIperms!E$307</f>
        <v>0.26005561961608897</v>
      </c>
      <c r="F74" s="23">
        <f>HDTPEIperms!F74/HDTPEIperms!F$307</f>
        <v>0.37992525896014645</v>
      </c>
      <c r="G74" s="16">
        <f>HDTPEIperms!G74/HDTPEIperms!G$307</f>
        <v>0.55178217451471745</v>
      </c>
      <c r="H74" s="16">
        <f>HDTPEIperms!H74/HDTPEIperms!H$307</f>
        <v>0.65141811527904858</v>
      </c>
      <c r="I74" s="21"/>
      <c r="J74" s="22">
        <v>71</v>
      </c>
      <c r="K74" s="23">
        <f>HDTPEIperms!K74/HDTPEIperms!K$307</f>
        <v>9.382217090069284E-4</v>
      </c>
      <c r="L74" s="23">
        <f>HDTPEIperms!L74/HDTPEIperms!L$307</f>
        <v>0</v>
      </c>
      <c r="M74" s="23">
        <f>HDTPEIperms!M74/HDTPEIperms!M$307</f>
        <v>2.3213957759412308E-2</v>
      </c>
      <c r="N74" s="23">
        <f>HDTPEIperms!N74/HDTPEIperms!N$307</f>
        <v>3.3593684387335183E-2</v>
      </c>
      <c r="O74" s="23">
        <f>HDTPEIperms!O74/HDTPEIperms!O$307</f>
        <v>0.12202570301565084</v>
      </c>
      <c r="P74" s="23">
        <f>HDTPEIperms!P74/HDTPEIperms!P$307</f>
        <v>0.25982234369661772</v>
      </c>
      <c r="Q74" s="23">
        <f>HDTPEIperms!Q74/HDTPEIperms!Q$307</f>
        <v>0.33431768728629158</v>
      </c>
      <c r="R74" s="21"/>
    </row>
    <row r="75" spans="1:18" ht="15.5">
      <c r="A75" s="1">
        <v>72</v>
      </c>
      <c r="B75" s="23">
        <f>HDTPEIperms!B75/HDTPEIperms!B$307</f>
        <v>1.5583698268039611E-2</v>
      </c>
      <c r="C75" s="23">
        <f>HDTPEIperms!C75/HDTPEIperms!C$307</f>
        <v>4.8649399990733443E-2</v>
      </c>
      <c r="D75" s="23">
        <f>HDTPEIperms!D75/HDTPEIperms!D$307</f>
        <v>0.12602286011170283</v>
      </c>
      <c r="E75" s="23">
        <f>HDTPEIperms!E75/HDTPEIperms!E$307</f>
        <v>0.25510411720816661</v>
      </c>
      <c r="F75" s="23">
        <f>HDTPEIperms!F75/HDTPEIperms!F$307</f>
        <v>0.39537508464798976</v>
      </c>
      <c r="G75" s="16">
        <f>HDTPEIperms!G75/HDTPEIperms!G$307</f>
        <v>0.54766802558252614</v>
      </c>
      <c r="H75" s="16">
        <f>HDTPEIperms!H75/HDTPEIperms!H$307</f>
        <v>0.67817932296431838</v>
      </c>
      <c r="I75" s="21"/>
      <c r="J75" s="22">
        <v>72</v>
      </c>
      <c r="K75" s="23">
        <f>HDTPEIperms!K75/HDTPEIperms!K$307</f>
        <v>1.984699769053118E-3</v>
      </c>
      <c r="L75" s="23">
        <f>HDTPEIperms!L75/HDTPEIperms!L$307</f>
        <v>1.4658341083211551E-2</v>
      </c>
      <c r="M75" s="23">
        <f>HDTPEIperms!M75/HDTPEIperms!M$307</f>
        <v>2.435261707988981E-2</v>
      </c>
      <c r="N75" s="23">
        <f>HDTPEIperms!N75/HDTPEIperms!N$307</f>
        <v>6.7691274040480393E-2</v>
      </c>
      <c r="O75" s="23">
        <f>HDTPEIperms!O75/HDTPEIperms!O$307</f>
        <v>0.12181363192942275</v>
      </c>
      <c r="P75" s="23">
        <f>HDTPEIperms!P75/HDTPEIperms!P$307</f>
        <v>0.20934403826443457</v>
      </c>
      <c r="Q75" s="23">
        <f>HDTPEIperms!Q75/HDTPEIperms!Q$307</f>
        <v>0.36695679204227544</v>
      </c>
      <c r="R75" s="21"/>
    </row>
    <row r="76" spans="1:18" ht="15.5">
      <c r="A76" s="1">
        <v>73</v>
      </c>
      <c r="B76" s="23">
        <f>HDTPEIperms!B76/HDTPEIperms!B$307</f>
        <v>2.4026512013256007E-2</v>
      </c>
      <c r="C76" s="23">
        <f>HDTPEIperms!C76/HDTPEIperms!C$307</f>
        <v>6.6858175415836538E-2</v>
      </c>
      <c r="D76" s="23">
        <f>HDTPEIperms!D76/HDTPEIperms!D$307</f>
        <v>0.13404338225743603</v>
      </c>
      <c r="E76" s="23">
        <f>HDTPEIperms!E76/HDTPEIperms!E$307</f>
        <v>0.25639286441022857</v>
      </c>
      <c r="F76" s="23">
        <f>HDTPEIperms!F76/HDTPEIperms!F$307</f>
        <v>0.38880389255348496</v>
      </c>
      <c r="G76" s="16">
        <f>HDTPEIperms!G76/HDTPEIperms!G$307</f>
        <v>0.56921120544563708</v>
      </c>
      <c r="H76" s="16">
        <f>HDTPEIperms!H76/HDTPEIperms!H$307</f>
        <v>0.65722781335773106</v>
      </c>
      <c r="I76" s="21"/>
      <c r="J76" s="22">
        <v>73</v>
      </c>
      <c r="K76" s="23">
        <f>HDTPEIperms!K76/HDTPEIperms!K$307</f>
        <v>1.1330831408775981E-2</v>
      </c>
      <c r="L76" s="23">
        <f>HDTPEIperms!L76/HDTPEIperms!L$307</f>
        <v>1.2842655329701962E-2</v>
      </c>
      <c r="M76" s="23">
        <f>HDTPEIperms!M76/HDTPEIperms!M$307</f>
        <v>2.8576675849403127E-2</v>
      </c>
      <c r="N76" s="23">
        <f>HDTPEIperms!N76/HDTPEIperms!N$307</f>
        <v>6.9286974048878819E-2</v>
      </c>
      <c r="O76" s="23">
        <f>HDTPEIperms!O76/HDTPEIperms!O$307</f>
        <v>0.11044662170759638</v>
      </c>
      <c r="P76" s="23">
        <f>HDTPEIperms!P76/HDTPEIperms!P$307</f>
        <v>0.22352237786129142</v>
      </c>
      <c r="Q76" s="23">
        <f>HDTPEIperms!Q76/HDTPEIperms!Q$307</f>
        <v>0.3507926639726453</v>
      </c>
      <c r="R76" s="21"/>
    </row>
    <row r="77" spans="1:18" ht="15.5">
      <c r="A77" s="1">
        <v>74</v>
      </c>
      <c r="B77" s="23">
        <f>HDTPEIperms!B77/HDTPEIperms!B$307</f>
        <v>2.4736655225470468E-2</v>
      </c>
      <c r="C77" s="23">
        <f>HDTPEIperms!C77/HDTPEIperms!C$307</f>
        <v>6.4541537321039705E-2</v>
      </c>
      <c r="D77" s="23">
        <f>HDTPEIperms!D77/HDTPEIperms!D$307</f>
        <v>0.12443174438238733</v>
      </c>
      <c r="E77" s="23">
        <f>HDTPEIperms!E77/HDTPEIperms!E$307</f>
        <v>0.27640236044224381</v>
      </c>
      <c r="F77" s="23">
        <f>HDTPEIperms!F77/HDTPEIperms!F$307</f>
        <v>0.39582654059341377</v>
      </c>
      <c r="G77" s="16">
        <f>HDTPEIperms!G77/HDTPEIperms!G$307</f>
        <v>0.56722893368739946</v>
      </c>
      <c r="H77" s="16">
        <f>HDTPEIperms!H77/HDTPEIperms!H$307</f>
        <v>0.67301006404391583</v>
      </c>
      <c r="I77" s="21"/>
      <c r="J77" s="22">
        <v>74</v>
      </c>
      <c r="K77" s="23">
        <f>HDTPEIperms!K77/HDTPEIperms!K$307</f>
        <v>3.3198614318706698E-3</v>
      </c>
      <c r="L77" s="23">
        <f>HDTPEIperms!L77/HDTPEIperms!L$307</f>
        <v>1.6562596873477702E-2</v>
      </c>
      <c r="M77" s="23">
        <f>HDTPEIperms!M77/HDTPEIperms!M$307</f>
        <v>2.1487603305785127E-2</v>
      </c>
      <c r="N77" s="23">
        <f>HDTPEIperms!N77/HDTPEIperms!N$307</f>
        <v>6.7859242462417063E-2</v>
      </c>
      <c r="O77" s="23">
        <f>HDTPEIperms!O77/HDTPEIperms!O$307</f>
        <v>0.11685116851168512</v>
      </c>
      <c r="P77" s="23">
        <f>HDTPEIperms!P77/HDTPEIperms!P$307</f>
        <v>0.19550734540485137</v>
      </c>
      <c r="Q77" s="23">
        <f>HDTPEIperms!Q77/HDTPEIperms!Q$307</f>
        <v>0.37690394777743241</v>
      </c>
      <c r="R77" s="21"/>
    </row>
    <row r="78" spans="1:18" ht="15.5">
      <c r="A78" s="1">
        <v>75</v>
      </c>
      <c r="B78" s="23">
        <f>HDTPEIperms!B78/HDTPEIperms!B$307</f>
        <v>2.5841322444470745E-2</v>
      </c>
      <c r="C78" s="23">
        <f>HDTPEIperms!C78/HDTPEIperms!C$307</f>
        <v>6.1900569892971311E-2</v>
      </c>
      <c r="D78" s="23">
        <f>HDTPEIperms!D78/HDTPEIperms!D$307</f>
        <v>0.1371281984673334</v>
      </c>
      <c r="E78" s="23">
        <f>HDTPEIperms!E78/HDTPEIperms!E$307</f>
        <v>0.26222614121956184</v>
      </c>
      <c r="F78" s="23">
        <f>HDTPEIperms!F78/HDTPEIperms!F$307</f>
        <v>0.39231521657344937</v>
      </c>
      <c r="G78" s="16">
        <f>HDTPEIperms!G78/HDTPEIperms!G$307</f>
        <v>0.57175449751280993</v>
      </c>
      <c r="H78" s="16">
        <f>HDTPEIperms!H78/HDTPEIperms!H$307</f>
        <v>0.67483989021043</v>
      </c>
      <c r="I78" s="21"/>
      <c r="J78" s="22">
        <v>75</v>
      </c>
      <c r="K78" s="23">
        <f>HDTPEIperms!K78/HDTPEIperms!K$307</f>
        <v>1.1872113163972287E-2</v>
      </c>
      <c r="L78" s="23">
        <f>HDTPEIperms!L78/HDTPEIperms!L$307</f>
        <v>2.019396838049688E-2</v>
      </c>
      <c r="M78" s="23">
        <f>HDTPEIperms!M78/HDTPEIperms!M$307</f>
        <v>1.8549127640036734E-2</v>
      </c>
      <c r="N78" s="23">
        <f>HDTPEIperms!N78/HDTPEIperms!N$307</f>
        <v>6.491979507852523E-2</v>
      </c>
      <c r="O78" s="23">
        <f>HDTPEIperms!O78/HDTPEIperms!O$307</f>
        <v>0.11413665860796539</v>
      </c>
      <c r="P78" s="23">
        <f>HDTPEIperms!P78/HDTPEIperms!P$307</f>
        <v>0.21361462248035532</v>
      </c>
      <c r="Q78" s="23">
        <f>HDTPEIperms!Q78/HDTPEIperms!Q$307</f>
        <v>0.38312092011190546</v>
      </c>
      <c r="R78" s="21"/>
    </row>
    <row r="79" spans="1:18" ht="15.5">
      <c r="A79" s="1">
        <v>76</v>
      </c>
      <c r="B79" s="23">
        <f>HDTPEIperms!B79/HDTPEIperms!B$307</f>
        <v>3.6730185031759184E-2</v>
      </c>
      <c r="C79" s="23">
        <f>HDTPEIperms!C79/HDTPEIperms!C$307</f>
        <v>6.2132233702451002E-2</v>
      </c>
      <c r="D79" s="23">
        <f>HDTPEIperms!D79/HDTPEIperms!D$307</f>
        <v>0.13660865047408755</v>
      </c>
      <c r="E79" s="23">
        <f>HDTPEIperms!E79/HDTPEIperms!E$307</f>
        <v>0.250898731601438</v>
      </c>
      <c r="F79" s="23">
        <f>HDTPEIperms!F79/HDTPEIperms!F$307</f>
        <v>0.40982167490155752</v>
      </c>
      <c r="G79" s="16">
        <f>HDTPEIperms!G79/HDTPEIperms!G$307</f>
        <v>0.57508321801249196</v>
      </c>
      <c r="H79" s="16">
        <f>HDTPEIperms!H79/HDTPEIperms!H$307</f>
        <v>0.67900274473924982</v>
      </c>
      <c r="I79" s="21"/>
      <c r="J79" s="22">
        <v>76</v>
      </c>
      <c r="K79" s="23">
        <f>HDTPEIperms!K79/HDTPEIperms!K$307</f>
        <v>0</v>
      </c>
      <c r="L79" s="23">
        <f>HDTPEIperms!L79/HDTPEIperms!L$307</f>
        <v>1.5056906248616095E-2</v>
      </c>
      <c r="M79" s="23">
        <f>HDTPEIperms!M79/HDTPEIperms!M$307</f>
        <v>2.7584940312213042E-2</v>
      </c>
      <c r="N79" s="23">
        <f>HDTPEIperms!N79/HDTPEIperms!N$307</f>
        <v>7.7349458301839258E-2</v>
      </c>
      <c r="O79" s="23">
        <f>HDTPEIperms!O79/HDTPEIperms!O$307</f>
        <v>0.12037154854307164</v>
      </c>
      <c r="P79" s="23">
        <f>HDTPEIperms!P79/HDTPEIperms!P$307</f>
        <v>0.21831226511786811</v>
      </c>
      <c r="Q79" s="23">
        <f>HDTPEIperms!Q79/HDTPEIperms!Q$307</f>
        <v>0.39633198632266087</v>
      </c>
      <c r="R79" s="21"/>
    </row>
    <row r="80" spans="1:18" ht="15.5">
      <c r="A80" s="1">
        <v>77</v>
      </c>
      <c r="B80" s="23">
        <f>HDTPEIperms!B80/HDTPEIperms!B$307</f>
        <v>3.4639207795794373E-2</v>
      </c>
      <c r="C80" s="23">
        <f>HDTPEIperms!C80/HDTPEIperms!C$307</f>
        <v>6.1993235416763194E-2</v>
      </c>
      <c r="D80" s="23">
        <f>HDTPEIperms!D80/HDTPEIperms!D$307</f>
        <v>0.13453045850110404</v>
      </c>
      <c r="E80" s="23">
        <f>HDTPEIperms!E80/HDTPEIperms!E$307</f>
        <v>0.2839313572542902</v>
      </c>
      <c r="F80" s="23">
        <f>HDTPEIperms!F80/HDTPEIperms!F$307</f>
        <v>0.40269870331820123</v>
      </c>
      <c r="G80" s="16">
        <f>HDTPEIperms!G80/HDTPEIperms!G$307</f>
        <v>0.58499457680368028</v>
      </c>
      <c r="H80" s="16">
        <f>HDTPEIperms!H80/HDTPEIperms!H$307</f>
        <v>0.67955169258920411</v>
      </c>
      <c r="I80" s="21"/>
      <c r="J80" s="22">
        <v>77</v>
      </c>
      <c r="K80" s="23">
        <f>HDTPEIperms!K80/HDTPEIperms!K$307</f>
        <v>2.5981524249422631E-3</v>
      </c>
      <c r="L80" s="23">
        <f>HDTPEIperms!L80/HDTPEIperms!L$307</f>
        <v>2.1655373986980204E-2</v>
      </c>
      <c r="M80" s="23">
        <f>HDTPEIperms!M80/HDTPEIperms!M$307</f>
        <v>2.9348025711662076E-2</v>
      </c>
      <c r="N80" s="23">
        <f>HDTPEIperms!N80/HDTPEIperms!N$307</f>
        <v>7.6341647770219193E-2</v>
      </c>
      <c r="O80" s="23">
        <f>HDTPEIperms!O80/HDTPEIperms!O$307</f>
        <v>0.12147431819145778</v>
      </c>
      <c r="P80" s="23">
        <f>HDTPEIperms!P80/HDTPEIperms!P$307</f>
        <v>0.22599931670652545</v>
      </c>
      <c r="Q80" s="23">
        <f>HDTPEIperms!Q80/HDTPEIperms!Q$307</f>
        <v>0.33478396021137702</v>
      </c>
      <c r="R80" s="21"/>
    </row>
    <row r="81" spans="1:18" ht="15.5">
      <c r="A81" s="1">
        <v>78</v>
      </c>
      <c r="B81" s="23">
        <f>HDTPEIperms!B81/HDTPEIperms!B$307</f>
        <v>2.8879157296721508E-2</v>
      </c>
      <c r="C81" s="23">
        <f>HDTPEIperms!C81/HDTPEIperms!C$307</f>
        <v>5.5321317703748318E-2</v>
      </c>
      <c r="D81" s="23">
        <f>HDTPEIperms!D81/HDTPEIperms!D$307</f>
        <v>0.13949863618651773</v>
      </c>
      <c r="E81" s="23">
        <f>HDTPEIperms!E81/HDTPEIperms!E$307</f>
        <v>0.29247778606796448</v>
      </c>
      <c r="F81" s="23">
        <f>HDTPEIperms!F81/HDTPEIperms!F$307</f>
        <v>0.42321486794913599</v>
      </c>
      <c r="G81" s="16">
        <f>HDTPEIperms!G81/HDTPEIperms!G$307</f>
        <v>0.5723529191756741</v>
      </c>
      <c r="H81" s="16">
        <f>HDTPEIperms!H81/HDTPEIperms!H$307</f>
        <v>0.70411710887465695</v>
      </c>
      <c r="I81" s="21"/>
      <c r="J81" s="22">
        <v>78</v>
      </c>
      <c r="K81" s="23">
        <f>HDTPEIperms!K81/HDTPEIperms!K$307</f>
        <v>1.0248267898383371E-2</v>
      </c>
      <c r="L81" s="23">
        <f>HDTPEIperms!L81/HDTPEIperms!L$307</f>
        <v>1.0141269208626721E-2</v>
      </c>
      <c r="M81" s="23">
        <f>HDTPEIperms!M81/HDTPEIperms!M$307</f>
        <v>3.8640955004591374E-2</v>
      </c>
      <c r="N81" s="23">
        <f>HDTPEIperms!N81/HDTPEIperms!N$307</f>
        <v>6.9286974048878819E-2</v>
      </c>
      <c r="O81" s="23">
        <f>HDTPEIperms!O81/HDTPEIperms!O$307</f>
        <v>0.12342537218475633</v>
      </c>
      <c r="P81" s="23">
        <f>HDTPEIperms!P81/HDTPEIperms!P$307</f>
        <v>0.19157840792620431</v>
      </c>
      <c r="Q81" s="23">
        <f>HDTPEIperms!Q81/HDTPEIperms!Q$307</f>
        <v>0.36913273235934096</v>
      </c>
      <c r="R81" s="21"/>
    </row>
    <row r="82" spans="1:18" ht="15.5">
      <c r="A82" s="1">
        <v>79</v>
      </c>
      <c r="B82" s="23">
        <f>HDTPEIperms!B82/HDTPEIperms!B$307</f>
        <v>3.1443563340829289E-2</v>
      </c>
      <c r="C82" s="23">
        <f>HDTPEIperms!C82/HDTPEIperms!C$307</f>
        <v>7.1167122272158642E-2</v>
      </c>
      <c r="D82" s="23">
        <f>HDTPEIperms!D82/HDTPEIperms!D$307</f>
        <v>0.13608910248084166</v>
      </c>
      <c r="E82" s="23">
        <f>HDTPEIperms!E82/HDTPEIperms!E$307</f>
        <v>0.2643966628230347</v>
      </c>
      <c r="F82" s="23">
        <f>HDTPEIperms!F82/HDTPEIperms!F$307</f>
        <v>0.40157006345464119</v>
      </c>
      <c r="G82" s="16">
        <f>HDTPEIperms!G82/HDTPEIperms!G$307</f>
        <v>0.59060477989303206</v>
      </c>
      <c r="H82" s="16">
        <f>HDTPEIperms!H82/HDTPEIperms!H$307</f>
        <v>0.68755718206770366</v>
      </c>
      <c r="I82" s="21"/>
      <c r="J82" s="22">
        <v>79</v>
      </c>
      <c r="K82" s="23">
        <f>HDTPEIperms!K82/HDTPEIperms!K$307</f>
        <v>8.3357390300230951E-3</v>
      </c>
      <c r="L82" s="23">
        <f>HDTPEIperms!L82/HDTPEIperms!L$307</f>
        <v>6.4213276648509808E-3</v>
      </c>
      <c r="M82" s="23">
        <f>HDTPEIperms!M82/HDTPEIperms!M$307</f>
        <v>3.4600550964187328E-2</v>
      </c>
      <c r="N82" s="23">
        <f>HDTPEIperms!N82/HDTPEIperms!N$307</f>
        <v>6.987486352565718E-2</v>
      </c>
      <c r="O82" s="23">
        <f>HDTPEIperms!O82/HDTPEIperms!O$307</f>
        <v>0.12244984518810706</v>
      </c>
      <c r="P82" s="23">
        <f>HDTPEIperms!P82/HDTPEIperms!P$307</f>
        <v>0.23940895114451657</v>
      </c>
      <c r="Q82" s="23">
        <f>HDTPEIperms!Q82/HDTPEIperms!Q$307</f>
        <v>0.36680136773391353</v>
      </c>
      <c r="R82" s="21"/>
    </row>
    <row r="83" spans="1:18" ht="15.5">
      <c r="A83" s="1">
        <v>80</v>
      </c>
      <c r="B83" s="23">
        <f>HDTPEIperms!B83/HDTPEIperms!B$307</f>
        <v>2.4973369629541959E-2</v>
      </c>
      <c r="C83" s="23">
        <f>HDTPEIperms!C83/HDTPEIperms!C$307</f>
        <v>6.5097530463790951E-2</v>
      </c>
      <c r="D83" s="23">
        <f>HDTPEIperms!D83/HDTPEIperms!D$307</f>
        <v>0.13881672944538251</v>
      </c>
      <c r="E83" s="23">
        <f>HDTPEIperms!E83/HDTPEIperms!E$307</f>
        <v>0.28976463406362346</v>
      </c>
      <c r="F83" s="23">
        <f>HDTPEIperms!F83/HDTPEIperms!F$307</f>
        <v>0.43201825888490381</v>
      </c>
      <c r="G83" s="16">
        <f>HDTPEIperms!G83/HDTPEIperms!G$307</f>
        <v>0.60219919961102597</v>
      </c>
      <c r="H83" s="16">
        <f>HDTPEIperms!H83/HDTPEIperms!H$307</f>
        <v>0.70773101555352247</v>
      </c>
      <c r="I83" s="21"/>
      <c r="J83" s="22">
        <v>80</v>
      </c>
      <c r="K83" s="23">
        <f>HDTPEIperms!K83/HDTPEIperms!K$307</f>
        <v>9.5626443418013862E-3</v>
      </c>
      <c r="L83" s="23">
        <f>HDTPEIperms!L83/HDTPEIperms!L$307</f>
        <v>1.6119746689694875E-2</v>
      </c>
      <c r="M83" s="23">
        <f>HDTPEIperms!M83/HDTPEIperms!M$307</f>
        <v>2.7548209366391185E-2</v>
      </c>
      <c r="N83" s="23">
        <f>HDTPEIperms!N83/HDTPEIperms!N$307</f>
        <v>8.7847484672881504E-2</v>
      </c>
      <c r="O83" s="23">
        <f>HDTPEIperms!O83/HDTPEIperms!O$307</f>
        <v>0.12537642617805489</v>
      </c>
      <c r="P83" s="23">
        <f>HDTPEIperms!P83/HDTPEIperms!P$307</f>
        <v>0.22360778954560984</v>
      </c>
      <c r="Q83" s="23">
        <f>HDTPEIperms!Q83/HDTPEIperms!Q$307</f>
        <v>0.42011190550202049</v>
      </c>
      <c r="R83" s="21"/>
    </row>
    <row r="84" spans="1:18" ht="15.5">
      <c r="A84" s="1">
        <v>81</v>
      </c>
      <c r="B84" s="23">
        <f>HDTPEIperms!B84/HDTPEIperms!B$307</f>
        <v>2.0436343551505108E-2</v>
      </c>
      <c r="C84" s="23">
        <f>HDTPEIperms!C84/HDTPEIperms!C$307</f>
        <v>7.1074456748366766E-2</v>
      </c>
      <c r="D84" s="23">
        <f>HDTPEIperms!D84/HDTPEIperms!D$307</f>
        <v>0.14777893232887387</v>
      </c>
      <c r="E84" s="23">
        <f>HDTPEIperms!E84/HDTPEIperms!E$307</f>
        <v>0.27409618123855389</v>
      </c>
      <c r="F84" s="23">
        <f>HDTPEIperms!F84/HDTPEIperms!F$307</f>
        <v>0.41767199217476358</v>
      </c>
      <c r="G84" s="16">
        <f>HDTPEIperms!G84/HDTPEIperms!G$307</f>
        <v>0.60358304970639942</v>
      </c>
      <c r="H84" s="16">
        <f>HDTPEIperms!H84/HDTPEIperms!H$307</f>
        <v>0.70073193046660576</v>
      </c>
      <c r="I84" s="21"/>
      <c r="J84" s="22">
        <v>81</v>
      </c>
      <c r="K84" s="23">
        <f>HDTPEIperms!K84/HDTPEIperms!K$307</f>
        <v>4.4024249422632798E-3</v>
      </c>
      <c r="L84" s="23">
        <f>HDTPEIperms!L84/HDTPEIperms!L$307</f>
        <v>1.7581152296178203E-2</v>
      </c>
      <c r="M84" s="23">
        <f>HDTPEIperms!M84/HDTPEIperms!M$307</f>
        <v>3.6988062442607897E-2</v>
      </c>
      <c r="N84" s="23">
        <f>HDTPEIperms!N84/HDTPEIperms!N$307</f>
        <v>5.7193247669438146E-2</v>
      </c>
      <c r="O84" s="23">
        <f>HDTPEIperms!O84/HDTPEIperms!O$307</f>
        <v>0.12618229630572167</v>
      </c>
      <c r="P84" s="23">
        <f>HDTPEIperms!P84/HDTPEIperms!P$307</f>
        <v>0.24948752989408951</v>
      </c>
      <c r="Q84" s="23">
        <f>HDTPEIperms!Q84/HDTPEIperms!Q$307</f>
        <v>0.37068697544295931</v>
      </c>
      <c r="R84" s="21"/>
    </row>
    <row r="85" spans="1:18" ht="15.5">
      <c r="A85" s="1">
        <v>82</v>
      </c>
      <c r="B85" s="23">
        <f>HDTPEIperms!B85/HDTPEIperms!B$307</f>
        <v>2.7379966070935419E-2</v>
      </c>
      <c r="C85" s="23">
        <f>HDTPEIperms!C85/HDTPEIperms!C$307</f>
        <v>8.5344947412315256E-2</v>
      </c>
      <c r="D85" s="23">
        <f>HDTPEIperms!D85/HDTPEIperms!D$307</f>
        <v>0.14053773217300947</v>
      </c>
      <c r="E85" s="23">
        <f>HDTPEIperms!E85/HDTPEIperms!E$307</f>
        <v>0.30353388048565422</v>
      </c>
      <c r="F85" s="23">
        <f>HDTPEIperms!F85/HDTPEIperms!F$307</f>
        <v>0.41892603646760807</v>
      </c>
      <c r="G85" s="16">
        <f>HDTPEIperms!G85/HDTPEIperms!G$307</f>
        <v>0.59756143172382836</v>
      </c>
      <c r="H85" s="16">
        <f>HDTPEIperms!H85/HDTPEIperms!H$307</f>
        <v>0.72163769441903025</v>
      </c>
      <c r="I85" s="21"/>
      <c r="J85" s="22">
        <v>82</v>
      </c>
      <c r="K85" s="23">
        <f>HDTPEIperms!K85/HDTPEIperms!K$307</f>
        <v>1.1547344110854504E-2</v>
      </c>
      <c r="L85" s="23">
        <f>HDTPEIperms!L85/HDTPEIperms!L$307</f>
        <v>2.5109605420486247E-2</v>
      </c>
      <c r="M85" s="23">
        <f>HDTPEIperms!M85/HDTPEIperms!M$307</f>
        <v>3.4306703397612492E-2</v>
      </c>
      <c r="N85" s="23">
        <f>HDTPEIperms!N85/HDTPEIperms!N$307</f>
        <v>8.0372889896699426E-2</v>
      </c>
      <c r="O85" s="23">
        <f>HDTPEIperms!O85/HDTPEIperms!O$307</f>
        <v>0.13979726004156592</v>
      </c>
      <c r="P85" s="23">
        <f>HDTPEIperms!P85/HDTPEIperms!P$307</f>
        <v>0.23180731124017764</v>
      </c>
      <c r="Q85" s="23">
        <f>HDTPEIperms!Q85/HDTPEIperms!Q$307</f>
        <v>0.40767796083307428</v>
      </c>
      <c r="R85" s="21"/>
    </row>
    <row r="86" spans="1:18" ht="15.5">
      <c r="A86" s="1">
        <v>83</v>
      </c>
      <c r="B86" s="23">
        <f>HDTPEIperms!B86/HDTPEIperms!B$307</f>
        <v>3.6335661024973376E-2</v>
      </c>
      <c r="C86" s="23">
        <f>HDTPEIperms!C86/HDTPEIperms!C$307</f>
        <v>7.0703794653199273E-2</v>
      </c>
      <c r="D86" s="23">
        <f>HDTPEIperms!D86/HDTPEIperms!D$307</f>
        <v>0.14196648915443563</v>
      </c>
      <c r="E86" s="23">
        <f>HDTPEIperms!E86/HDTPEIperms!E$307</f>
        <v>0.27925117004680189</v>
      </c>
      <c r="F86" s="23">
        <f>HDTPEIperms!F86/HDTPEIperms!F$307</f>
        <v>0.43176745002633493</v>
      </c>
      <c r="G86" s="16">
        <f>HDTPEIperms!G86/HDTPEIperms!G$307</f>
        <v>0.62235852937876357</v>
      </c>
      <c r="H86" s="16">
        <f>HDTPEIperms!H86/HDTPEIperms!H$307</f>
        <v>0.68115279048490396</v>
      </c>
      <c r="I86" s="21"/>
      <c r="J86" s="22">
        <v>83</v>
      </c>
      <c r="K86" s="23">
        <f>HDTPEIperms!K86/HDTPEIperms!K$307</f>
        <v>7.3975173210161661E-3</v>
      </c>
      <c r="L86" s="23">
        <f>HDTPEIperms!L86/HDTPEIperms!L$307</f>
        <v>2.1699659005358488E-2</v>
      </c>
      <c r="M86" s="23">
        <f>HDTPEIperms!M86/HDTPEIperms!M$307</f>
        <v>3.9853076216712587E-2</v>
      </c>
      <c r="N86" s="23">
        <f>HDTPEIperms!N86/HDTPEIperms!N$307</f>
        <v>7.5501805660535826E-2</v>
      </c>
      <c r="O86" s="23">
        <f>HDTPEIperms!O86/HDTPEIperms!O$307</f>
        <v>0.12800610764728337</v>
      </c>
      <c r="P86" s="23">
        <f>HDTPEIperms!P86/HDTPEIperms!P$307</f>
        <v>0.25691834642979156</v>
      </c>
      <c r="Q86" s="23">
        <f>HDTPEIperms!Q86/HDTPEIperms!Q$307</f>
        <v>0.36882188374261737</v>
      </c>
      <c r="R86" s="21"/>
    </row>
    <row r="87" spans="1:18" ht="15.5">
      <c r="A87" s="1">
        <v>84</v>
      </c>
      <c r="B87" s="23">
        <f>HDTPEIperms!B87/HDTPEIperms!B$307</f>
        <v>2.4539393222077561E-2</v>
      </c>
      <c r="C87" s="23">
        <f>HDTPEIperms!C87/HDTPEIperms!C$307</f>
        <v>8.3630635222165586E-2</v>
      </c>
      <c r="D87" s="23">
        <f>HDTPEIperms!D87/HDTPEIperms!D$307</f>
        <v>0.14703208208858293</v>
      </c>
      <c r="E87" s="23">
        <f>HDTPEIperms!E87/HDTPEIperms!E$307</f>
        <v>0.30312690768500306</v>
      </c>
      <c r="F87" s="23">
        <f>HDTPEIperms!F87/HDTPEIperms!F$307</f>
        <v>0.43628200948057483</v>
      </c>
      <c r="G87" s="16">
        <f>HDTPEIperms!G87/HDTPEIperms!G$307</f>
        <v>0.60919325279575121</v>
      </c>
      <c r="H87" s="16">
        <f>HDTPEIperms!H87/HDTPEIperms!H$307</f>
        <v>0.7079597438243368</v>
      </c>
      <c r="I87" s="21"/>
      <c r="J87" s="22">
        <v>84</v>
      </c>
      <c r="K87" s="23">
        <f>HDTPEIperms!K87/HDTPEIperms!K$307</f>
        <v>8.3718244803695149E-3</v>
      </c>
      <c r="L87" s="23">
        <f>HDTPEIperms!L87/HDTPEIperms!L$307</f>
        <v>1.5101191266994378E-2</v>
      </c>
      <c r="M87" s="23">
        <f>HDTPEIperms!M87/HDTPEIperms!M$307</f>
        <v>4.4995408631772274E-2</v>
      </c>
      <c r="N87" s="23">
        <f>HDTPEIperms!N87/HDTPEIperms!N$307</f>
        <v>5.097841605778114E-2</v>
      </c>
      <c r="O87" s="23">
        <f>HDTPEIperms!O87/HDTPEIperms!O$307</f>
        <v>0.14140900029689951</v>
      </c>
      <c r="P87" s="23">
        <f>HDTPEIperms!P87/HDTPEIperms!P$307</f>
        <v>0.24248377177997951</v>
      </c>
      <c r="Q87" s="23">
        <f>HDTPEIperms!Q87/HDTPEIperms!Q$307</f>
        <v>0.38809449797948398</v>
      </c>
      <c r="R87" s="21"/>
    </row>
    <row r="88" spans="1:18" ht="15.5">
      <c r="A88" s="1">
        <v>85</v>
      </c>
      <c r="B88" s="23">
        <f>HDTPEIperms!B88/HDTPEIperms!B$307</f>
        <v>3.329782617272261E-2</v>
      </c>
      <c r="C88" s="23">
        <f>HDTPEIperms!C88/HDTPEIperms!C$307</f>
        <v>7.538340360468887E-2</v>
      </c>
      <c r="D88" s="23">
        <f>HDTPEIperms!D88/HDTPEIperms!D$307</f>
        <v>0.15778023119885698</v>
      </c>
      <c r="E88" s="23">
        <f>HDTPEIperms!E88/HDTPEIperms!E$307</f>
        <v>0.28644102285830564</v>
      </c>
      <c r="F88" s="23">
        <f>HDTPEIperms!F88/HDTPEIperms!F$307</f>
        <v>0.43445110481302202</v>
      </c>
      <c r="G88" s="16">
        <f>HDTPEIperms!G88/HDTPEIperms!G$307</f>
        <v>0.63073643265886226</v>
      </c>
      <c r="H88" s="16">
        <f>HDTPEIperms!H88/HDTPEIperms!H$307</f>
        <v>0.69835315645013729</v>
      </c>
      <c r="I88" s="21"/>
      <c r="J88" s="22">
        <v>85</v>
      </c>
      <c r="K88" s="23">
        <f>HDTPEIperms!K88/HDTPEIperms!K$307</f>
        <v>1.4145496535796767E-2</v>
      </c>
      <c r="L88" s="23">
        <f>HDTPEIperms!L88/HDTPEIperms!L$307</f>
        <v>1.9972543288605465E-2</v>
      </c>
      <c r="M88" s="23">
        <f>HDTPEIperms!M88/HDTPEIperms!M$307</f>
        <v>4.1065197428833793E-2</v>
      </c>
      <c r="N88" s="23">
        <f>HDTPEIperms!N88/HDTPEIperms!N$307</f>
        <v>7.0126816158562186E-2</v>
      </c>
      <c r="O88" s="23">
        <f>HDTPEIperms!O88/HDTPEIperms!O$307</f>
        <v>0.13975484582432032</v>
      </c>
      <c r="P88" s="23">
        <f>HDTPEIperms!P88/HDTPEIperms!P$307</f>
        <v>0.21839767680218655</v>
      </c>
      <c r="Q88" s="23">
        <f>HDTPEIperms!Q88/HDTPEIperms!Q$307</f>
        <v>0.40379235312402856</v>
      </c>
      <c r="R88" s="21"/>
    </row>
    <row r="89" spans="1:18" ht="15.5">
      <c r="A89" s="1">
        <v>86</v>
      </c>
      <c r="B89" s="23">
        <f>HDTPEIperms!B89/HDTPEIperms!B$307</f>
        <v>3.1680277744900773E-2</v>
      </c>
      <c r="C89" s="23">
        <f>HDTPEIperms!C89/HDTPEIperms!C$307</f>
        <v>6.361488208312098E-2</v>
      </c>
      <c r="D89" s="23">
        <f>HDTPEIperms!D89/HDTPEIperms!D$307</f>
        <v>0.15414339524613588</v>
      </c>
      <c r="E89" s="23">
        <f>HDTPEIperms!E89/HDTPEIperms!E$307</f>
        <v>0.31492911890388658</v>
      </c>
      <c r="F89" s="23">
        <f>HDTPEIperms!F89/HDTPEIperms!F$307</f>
        <v>0.45559429159037895</v>
      </c>
      <c r="G89" s="16">
        <f>HDTPEIperms!G89/HDTPEIperms!G$307</f>
        <v>0.61944122377230049</v>
      </c>
      <c r="H89" s="16">
        <f>HDTPEIperms!H89/HDTPEIperms!H$307</f>
        <v>0.72973467520585544</v>
      </c>
      <c r="I89" s="21"/>
      <c r="J89" s="22">
        <v>86</v>
      </c>
      <c r="K89" s="23">
        <f>HDTPEIperms!K89/HDTPEIperms!K$307</f>
        <v>6.2066974595842948E-3</v>
      </c>
      <c r="L89" s="23">
        <f>HDTPEIperms!L89/HDTPEIperms!L$307</f>
        <v>1.7714007351313052E-2</v>
      </c>
      <c r="M89" s="23">
        <f>HDTPEIperms!M89/HDTPEIperms!M$307</f>
        <v>4.363636363636364E-2</v>
      </c>
      <c r="N89" s="23">
        <f>HDTPEIperms!N89/HDTPEIperms!N$307</f>
        <v>5.6353405559754773E-2</v>
      </c>
      <c r="O89" s="23">
        <f>HDTPEIperms!O89/HDTPEIperms!O$307</f>
        <v>0.14505662298002289</v>
      </c>
      <c r="P89" s="23">
        <f>HDTPEIperms!P89/HDTPEIperms!P$307</f>
        <v>0.22659719849675433</v>
      </c>
      <c r="Q89" s="23">
        <f>HDTPEIperms!Q89/HDTPEIperms!Q$307</f>
        <v>0.38374261734535275</v>
      </c>
      <c r="R89" s="21"/>
    </row>
    <row r="90" spans="1:18" ht="15.5">
      <c r="A90" s="1">
        <v>87</v>
      </c>
      <c r="B90" s="23">
        <f>HDTPEIperms!B90/HDTPEIperms!B$307</f>
        <v>3.546770821004458E-2</v>
      </c>
      <c r="C90" s="23">
        <f>HDTPEIperms!C90/HDTPEIperms!C$307</f>
        <v>7.8070703794653196E-2</v>
      </c>
      <c r="D90" s="23">
        <f>HDTPEIperms!D90/HDTPEIperms!D$307</f>
        <v>0.16287829588258212</v>
      </c>
      <c r="E90" s="23">
        <f>HDTPEIperms!E90/HDTPEIperms!E$307</f>
        <v>0.30821406769314252</v>
      </c>
      <c r="F90" s="23">
        <f>HDTPEIperms!F90/HDTPEIperms!F$307</f>
        <v>0.44425773118306539</v>
      </c>
      <c r="G90" s="16">
        <f>HDTPEIperms!G90/HDTPEIperms!G$307</f>
        <v>0.62142349553053822</v>
      </c>
      <c r="H90" s="16">
        <f>HDTPEIperms!H90/HDTPEIperms!H$307</f>
        <v>0.73101555352241543</v>
      </c>
      <c r="I90" s="21"/>
      <c r="J90" s="22">
        <v>87</v>
      </c>
      <c r="K90" s="23">
        <f>HDTPEIperms!K90/HDTPEIperms!K$307</f>
        <v>0</v>
      </c>
      <c r="L90" s="23">
        <f>HDTPEIperms!L90/HDTPEIperms!L$307</f>
        <v>2.6615296045347858E-2</v>
      </c>
      <c r="M90" s="23">
        <f>HDTPEIperms!M90/HDTPEIperms!M$307</f>
        <v>5.0284664830119376E-2</v>
      </c>
      <c r="N90" s="23">
        <f>HDTPEIperms!N90/HDTPEIperms!N$307</f>
        <v>8.1044763584446122E-2</v>
      </c>
      <c r="O90" s="23">
        <f>HDTPEIperms!O90/HDTPEIperms!O$307</f>
        <v>0.13920346100012726</v>
      </c>
      <c r="P90" s="23">
        <f>HDTPEIperms!P90/HDTPEIperms!P$307</f>
        <v>0.27485480013665869</v>
      </c>
      <c r="Q90" s="23">
        <f>HDTPEIperms!Q90/HDTPEIperms!Q$307</f>
        <v>0.42446378613615166</v>
      </c>
      <c r="R90" s="21"/>
    </row>
    <row r="91" spans="1:18" ht="15.5">
      <c r="A91" s="1">
        <v>88</v>
      </c>
      <c r="B91" s="23">
        <f>HDTPEIperms!B91/HDTPEIperms!B$307</f>
        <v>3.4520850593758631E-2</v>
      </c>
      <c r="C91" s="23">
        <f>HDTPEIperms!C91/HDTPEIperms!C$307</f>
        <v>8.8124913126071444E-2</v>
      </c>
      <c r="D91" s="23">
        <f>HDTPEIperms!D91/HDTPEIperms!D$307</f>
        <v>0.14829848032211976</v>
      </c>
      <c r="E91" s="23">
        <f>HDTPEIperms!E91/HDTPEIperms!E$307</f>
        <v>0.31208030929932851</v>
      </c>
      <c r="F91" s="23">
        <f>HDTPEIperms!F91/HDTPEIperms!F$307</f>
        <v>0.44882245240901908</v>
      </c>
      <c r="G91" s="16">
        <f>HDTPEIperms!G91/HDTPEIperms!G$307</f>
        <v>0.64393911059580355</v>
      </c>
      <c r="H91" s="16">
        <f>HDTPEIperms!H91/HDTPEIperms!H$307</f>
        <v>0.73870082342177501</v>
      </c>
      <c r="I91" s="21"/>
      <c r="J91" s="22">
        <v>88</v>
      </c>
      <c r="K91" s="23">
        <f>HDTPEIperms!K91/HDTPEIperms!K$307</f>
        <v>9.3822170900692836E-3</v>
      </c>
      <c r="L91" s="23">
        <f>HDTPEIperms!L91/HDTPEIperms!L$307</f>
        <v>1.1469819759975202E-2</v>
      </c>
      <c r="M91" s="23">
        <f>HDTPEIperms!M91/HDTPEIperms!M$307</f>
        <v>4.1248852157943071E-2</v>
      </c>
      <c r="N91" s="23">
        <f>HDTPEIperms!N91/HDTPEIperms!N$307</f>
        <v>7.6593600403124212E-2</v>
      </c>
      <c r="O91" s="23">
        <f>HDTPEIperms!O91/HDTPEIperms!O$307</f>
        <v>0.14539593671798787</v>
      </c>
      <c r="P91" s="23">
        <f>HDTPEIperms!P91/HDTPEIperms!P$307</f>
        <v>0.26144516569866755</v>
      </c>
      <c r="Q91" s="23">
        <f>HDTPEIperms!Q91/HDTPEIperms!Q$307</f>
        <v>0.42088902704382963</v>
      </c>
      <c r="R91" s="21"/>
    </row>
    <row r="92" spans="1:18" ht="15.5">
      <c r="A92" s="1">
        <v>89</v>
      </c>
      <c r="B92" s="23">
        <f>HDTPEIperms!B92/HDTPEIperms!B$307</f>
        <v>2.8445180889257113E-2</v>
      </c>
      <c r="C92" s="23">
        <f>HDTPEIperms!C92/HDTPEIperms!C$307</f>
        <v>8.6364268174025857E-2</v>
      </c>
      <c r="D92" s="23">
        <f>HDTPEIperms!D92/HDTPEIperms!D$307</f>
        <v>0.16693726457981556</v>
      </c>
      <c r="E92" s="23">
        <f>HDTPEIperms!E92/HDTPEIperms!E$307</f>
        <v>0.30441565488706507</v>
      </c>
      <c r="F92" s="23">
        <f>HDTPEIperms!F92/HDTPEIperms!F$307</f>
        <v>0.45047779087557371</v>
      </c>
      <c r="G92" s="16">
        <f>HDTPEIperms!G92/HDTPEIperms!G$307</f>
        <v>0.64607098776975724</v>
      </c>
      <c r="H92" s="16">
        <f>HDTPEIperms!H92/HDTPEIperms!H$307</f>
        <v>0.71784080512351334</v>
      </c>
      <c r="I92" s="21"/>
      <c r="J92" s="22">
        <v>89</v>
      </c>
      <c r="K92" s="23">
        <f>HDTPEIperms!K92/HDTPEIperms!K$307</f>
        <v>8.5161662817551959E-3</v>
      </c>
      <c r="L92" s="23">
        <f>HDTPEIperms!L92/HDTPEIperms!L$307</f>
        <v>2.6482440990213012E-2</v>
      </c>
      <c r="M92" s="23">
        <f>HDTPEIperms!M92/HDTPEIperms!M$307</f>
        <v>3.9265381083562902E-2</v>
      </c>
      <c r="N92" s="23">
        <f>HDTPEIperms!N92/HDTPEIperms!N$307</f>
        <v>5.9544805576551611E-2</v>
      </c>
      <c r="O92" s="23">
        <f>HDTPEIperms!O92/HDTPEIperms!O$307</f>
        <v>0.14632904949739151</v>
      </c>
      <c r="P92" s="23">
        <f>HDTPEIperms!P92/HDTPEIperms!P$307</f>
        <v>0.26366586949094634</v>
      </c>
      <c r="Q92" s="23">
        <f>HDTPEIperms!Q92/HDTPEIperms!Q$307</f>
        <v>0.40954305253341622</v>
      </c>
      <c r="R92" s="21"/>
    </row>
    <row r="93" spans="1:18" ht="15.5">
      <c r="A93" s="1">
        <v>90</v>
      </c>
      <c r="B93" s="23">
        <f>HDTPEIperms!B93/HDTPEIperms!B$307</f>
        <v>3.053615812522192E-2</v>
      </c>
      <c r="C93" s="23">
        <f>HDTPEIperms!C93/HDTPEIperms!C$307</f>
        <v>8.7707918269008006E-2</v>
      </c>
      <c r="D93" s="23">
        <f>HDTPEIperms!D93/HDTPEIperms!D$307</f>
        <v>0.15255227951682038</v>
      </c>
      <c r="E93" s="23">
        <f>HDTPEIperms!E93/HDTPEIperms!E$307</f>
        <v>0.34531642135250629</v>
      </c>
      <c r="F93" s="23">
        <f>HDTPEIperms!F93/HDTPEIperms!F$307</f>
        <v>0.4596824759850518</v>
      </c>
      <c r="G93" s="16">
        <f>HDTPEIperms!G93/HDTPEIperms!G$307</f>
        <v>0.64655720537083439</v>
      </c>
      <c r="H93" s="16">
        <f>HDTPEIperms!H93/HDTPEIperms!H$307</f>
        <v>0.74945105215004582</v>
      </c>
      <c r="I93" s="21"/>
      <c r="J93" s="22">
        <v>90</v>
      </c>
      <c r="K93" s="23">
        <f>HDTPEIperms!K93/HDTPEIperms!K$307</f>
        <v>5.1602193995381055E-3</v>
      </c>
      <c r="L93" s="23">
        <f>HDTPEIperms!L93/HDTPEIperms!L$307</f>
        <v>2.9936672423719057E-2</v>
      </c>
      <c r="M93" s="23">
        <f>HDTPEIperms!M93/HDTPEIperms!M$307</f>
        <v>3.816345270890726E-2</v>
      </c>
      <c r="N93" s="23">
        <f>HDTPEIperms!N93/HDTPEIperms!N$307</f>
        <v>8.4908037288989685E-2</v>
      </c>
      <c r="O93" s="23">
        <f>HDTPEIperms!O93/HDTPEIperms!O$307</f>
        <v>0.15841710141239346</v>
      </c>
      <c r="P93" s="23">
        <f>HDTPEIperms!P93/HDTPEIperms!P$307</f>
        <v>0.25008541168431841</v>
      </c>
      <c r="Q93" s="23">
        <f>HDTPEIperms!Q93/HDTPEIperms!Q$307</f>
        <v>0.41063102269194901</v>
      </c>
      <c r="R93" s="21"/>
    </row>
    <row r="94" spans="1:18" ht="15.5">
      <c r="A94" s="1">
        <v>91</v>
      </c>
      <c r="B94" s="23">
        <f>HDTPEIperms!B94/HDTPEIperms!B$307</f>
        <v>3.7243066240580734E-2</v>
      </c>
      <c r="C94" s="23">
        <f>HDTPEIperms!C94/HDTPEIperms!C$307</f>
        <v>7.5985729509336047E-2</v>
      </c>
      <c r="D94" s="23">
        <f>HDTPEIperms!D94/HDTPEIperms!D$307</f>
        <v>0.17297701000129886</v>
      </c>
      <c r="E94" s="23">
        <f>HDTPEIperms!E94/HDTPEIperms!E$307</f>
        <v>0.31994845011191753</v>
      </c>
      <c r="F94" s="23">
        <f>HDTPEIperms!F94/HDTPEIperms!F$307</f>
        <v>0.4631185573474455</v>
      </c>
      <c r="G94" s="16">
        <f>HDTPEIperms!G94/HDTPEIperms!G$307</f>
        <v>0.65452369375771402</v>
      </c>
      <c r="H94" s="16">
        <f>HDTPEIperms!H94/HDTPEIperms!H$307</f>
        <v>0.71184812442817935</v>
      </c>
      <c r="I94" s="21"/>
      <c r="J94" s="22">
        <v>91</v>
      </c>
      <c r="K94" s="23">
        <f>HDTPEIperms!K94/HDTPEIperms!K$307</f>
        <v>1.2954676674364896E-2</v>
      </c>
      <c r="L94" s="23">
        <f>HDTPEIperms!L94/HDTPEIperms!L$307</f>
        <v>2.4533900181568577E-2</v>
      </c>
      <c r="M94" s="23">
        <f>HDTPEIperms!M94/HDTPEIperms!M$307</f>
        <v>4.2314049586776863E-2</v>
      </c>
      <c r="N94" s="23">
        <f>HDTPEIperms!N94/HDTPEIperms!N$307</f>
        <v>8.1464684639287813E-2</v>
      </c>
      <c r="O94" s="23">
        <f>HDTPEIperms!O94/HDTPEIperms!O$307</f>
        <v>0.14645629214912839</v>
      </c>
      <c r="P94" s="23">
        <f>HDTPEIperms!P94/HDTPEIperms!P$307</f>
        <v>0.28356679193713702</v>
      </c>
      <c r="Q94" s="23">
        <f>HDTPEIperms!Q94/HDTPEIperms!Q$307</f>
        <v>0.44047248989741994</v>
      </c>
      <c r="R94" s="21"/>
    </row>
    <row r="95" spans="1:18" ht="15.5">
      <c r="A95" s="1">
        <v>92</v>
      </c>
      <c r="B95" s="23">
        <f>HDTPEIperms!B95/HDTPEIperms!B$307</f>
        <v>3.2706040162543887E-2</v>
      </c>
      <c r="C95" s="23">
        <f>HDTPEIperms!C95/HDTPEIperms!C$307</f>
        <v>9.1553537506370755E-2</v>
      </c>
      <c r="D95" s="23">
        <f>HDTPEIperms!D95/HDTPEIperms!D$307</f>
        <v>0.16177425639693466</v>
      </c>
      <c r="E95" s="23">
        <f>HDTPEIperms!E95/HDTPEIperms!E$307</f>
        <v>0.31784575730855319</v>
      </c>
      <c r="F95" s="23">
        <f>HDTPEIperms!F95/HDTPEIperms!F$307</f>
        <v>0.47814200797572171</v>
      </c>
      <c r="G95" s="16">
        <f>HDTPEIperms!G95/HDTPEIperms!G$307</f>
        <v>0.65519691812843617</v>
      </c>
      <c r="H95" s="16">
        <f>HDTPEIperms!H95/HDTPEIperms!H$307</f>
        <v>0.74007319304666064</v>
      </c>
      <c r="I95" s="21"/>
      <c r="J95" s="22">
        <v>92</v>
      </c>
      <c r="K95" s="23">
        <f>HDTPEIperms!K95/HDTPEIperms!K$307</f>
        <v>1.1583429561200924E-2</v>
      </c>
      <c r="L95" s="23">
        <f>HDTPEIperms!L95/HDTPEIperms!L$307</f>
        <v>3.0335237589123602E-2</v>
      </c>
      <c r="M95" s="23">
        <f>HDTPEIperms!M95/HDTPEIperms!M$307</f>
        <v>4.7346189164370986E-2</v>
      </c>
      <c r="N95" s="23">
        <f>HDTPEIperms!N95/HDTPEIperms!N$307</f>
        <v>5.7361216091374824E-2</v>
      </c>
      <c r="O95" s="23">
        <f>HDTPEIperms!O95/HDTPEIperms!O$307</f>
        <v>0.15795054502269162</v>
      </c>
      <c r="P95" s="23">
        <f>HDTPEIperms!P95/HDTPEIperms!P$307</f>
        <v>0.25828493337888625</v>
      </c>
      <c r="Q95" s="23">
        <f>HDTPEIperms!Q95/HDTPEIperms!Q$307</f>
        <v>0.42586260491140815</v>
      </c>
      <c r="R95" s="21"/>
    </row>
    <row r="96" spans="1:18" ht="15.5">
      <c r="A96" s="1">
        <v>93</v>
      </c>
      <c r="B96" s="23">
        <f>HDTPEIperms!B96/HDTPEIperms!B$307</f>
        <v>4.0833234702331633E-2</v>
      </c>
      <c r="C96" s="23">
        <f>HDTPEIperms!C96/HDTPEIperms!C$307</f>
        <v>9.6789139600611585E-2</v>
      </c>
      <c r="D96" s="23">
        <f>HDTPEIperms!D96/HDTPEIperms!D$307</f>
        <v>0.17135342252240551</v>
      </c>
      <c r="E96" s="23">
        <f>HDTPEIperms!E96/HDTPEIperms!E$307</f>
        <v>0.3106559044970495</v>
      </c>
      <c r="F96" s="23">
        <f>HDTPEIperms!F96/HDTPEIperms!F$307</f>
        <v>0.45602066664994606</v>
      </c>
      <c r="G96" s="16">
        <f>HDTPEIperms!G96/HDTPEIperms!G$307</f>
        <v>0.64569697423046712</v>
      </c>
      <c r="H96" s="16">
        <f>HDTPEIperms!H96/HDTPEIperms!H$307</f>
        <v>0.74460201280878324</v>
      </c>
      <c r="I96" s="21"/>
      <c r="J96" s="22">
        <v>93</v>
      </c>
      <c r="K96" s="23">
        <f>HDTPEIperms!K96/HDTPEIperms!K$307</f>
        <v>3.0672632794457276E-3</v>
      </c>
      <c r="L96" s="23">
        <f>HDTPEIperms!L96/HDTPEIperms!L$307</f>
        <v>2.7412426376156946E-2</v>
      </c>
      <c r="M96" s="23">
        <f>HDTPEIperms!M96/HDTPEIperms!M$307</f>
        <v>4.9660238751147848E-2</v>
      </c>
      <c r="N96" s="23">
        <f>HDTPEIperms!N96/HDTPEIperms!N$307</f>
        <v>0.10565213739816914</v>
      </c>
      <c r="O96" s="23">
        <f>HDTPEIperms!O96/HDTPEIperms!O$307</f>
        <v>0.15930779997455147</v>
      </c>
      <c r="P96" s="23">
        <f>HDTPEIperms!P96/HDTPEIperms!P$307</f>
        <v>0.27750256235052956</v>
      </c>
      <c r="Q96" s="23">
        <f>HDTPEIperms!Q96/HDTPEIperms!Q$307</f>
        <v>0.38964874106310227</v>
      </c>
      <c r="R96" s="21"/>
    </row>
    <row r="97" spans="1:18" ht="15.5">
      <c r="A97" s="1">
        <v>94</v>
      </c>
      <c r="B97" s="23">
        <f>HDTPEIperms!B97/HDTPEIperms!B$307</f>
        <v>3.811101905550953E-2</v>
      </c>
      <c r="C97" s="23">
        <f>HDTPEIperms!C97/HDTPEIperms!C$307</f>
        <v>9.5445489505629436E-2</v>
      </c>
      <c r="D97" s="23">
        <f>HDTPEIperms!D97/HDTPEIperms!D$307</f>
        <v>0.165605922847123</v>
      </c>
      <c r="E97" s="23">
        <f>HDTPEIperms!E97/HDTPEIperms!E$307</f>
        <v>0.33514210133622735</v>
      </c>
      <c r="F97" s="23">
        <f>HDTPEIperms!F97/HDTPEIperms!F$307</f>
        <v>0.48012339795841591</v>
      </c>
      <c r="G97" s="16">
        <f>HDTPEIperms!G97/HDTPEIperms!G$307</f>
        <v>0.66776377304858436</v>
      </c>
      <c r="H97" s="16">
        <f>HDTPEIperms!H97/HDTPEIperms!H$307</f>
        <v>0.75983531564501383</v>
      </c>
      <c r="I97" s="21"/>
      <c r="J97" s="22">
        <v>94</v>
      </c>
      <c r="K97" s="23">
        <f>HDTPEIperms!K97/HDTPEIperms!K$307</f>
        <v>1.0933891454965358E-2</v>
      </c>
      <c r="L97" s="23">
        <f>HDTPEIperms!L97/HDTPEIperms!L$307</f>
        <v>2.9759532350205928E-2</v>
      </c>
      <c r="M97" s="23">
        <f>HDTPEIperms!M97/HDTPEIperms!M$307</f>
        <v>5.8659320477502302E-2</v>
      </c>
      <c r="N97" s="23">
        <f>HDTPEIperms!N97/HDTPEIperms!N$307</f>
        <v>9.187872679936171E-2</v>
      </c>
      <c r="O97" s="23">
        <f>HDTPEIperms!O97/HDTPEIperms!O$307</f>
        <v>0.18166009246299358</v>
      </c>
      <c r="P97" s="23">
        <f>HDTPEIperms!P97/HDTPEIperms!P$307</f>
        <v>0.25503928937478648</v>
      </c>
      <c r="Q97" s="23">
        <f>HDTPEIperms!Q97/HDTPEIperms!Q$307</f>
        <v>0.44560149207336025</v>
      </c>
      <c r="R97" s="21"/>
    </row>
    <row r="98" spans="1:18" ht="15.5">
      <c r="A98" s="1">
        <v>95</v>
      </c>
      <c r="B98" s="23">
        <f>HDTPEIperms!B98/HDTPEIperms!B$307</f>
        <v>4.1069949106403124E-2</v>
      </c>
      <c r="C98" s="23">
        <f>HDTPEIperms!C98/HDTPEIperms!C$307</f>
        <v>8.9607561506741415E-2</v>
      </c>
      <c r="D98" s="23">
        <f>HDTPEIperms!D98/HDTPEIperms!D$307</f>
        <v>0.1740161059877906</v>
      </c>
      <c r="E98" s="23">
        <f>HDTPEIperms!E98/HDTPEIperms!E$307</f>
        <v>0.31784575730855319</v>
      </c>
      <c r="F98" s="23">
        <f>HDTPEIperms!F98/HDTPEIperms!F$307</f>
        <v>0.474705926613328</v>
      </c>
      <c r="G98" s="16">
        <f>HDTPEIperms!G98/HDTPEIperms!G$307</f>
        <v>0.66162995100422639</v>
      </c>
      <c r="H98" s="16">
        <f>HDTPEIperms!H98/HDTPEIperms!H$307</f>
        <v>0.73719121683440081</v>
      </c>
      <c r="I98" s="21"/>
      <c r="J98" s="22">
        <v>95</v>
      </c>
      <c r="K98" s="23">
        <f>HDTPEIperms!K98/HDTPEIperms!K$307</f>
        <v>1.5264145496535797E-2</v>
      </c>
      <c r="L98" s="23">
        <f>HDTPEIperms!L98/HDTPEIperms!L$307</f>
        <v>1.3905495770780745E-2</v>
      </c>
      <c r="M98" s="23">
        <f>HDTPEIperms!M98/HDTPEIperms!M$307</f>
        <v>5.0835629017447204E-2</v>
      </c>
      <c r="N98" s="23">
        <f>HDTPEIperms!N98/HDTPEIperms!N$307</f>
        <v>0.12379272696733015</v>
      </c>
      <c r="O98" s="23">
        <f>HDTPEIperms!O98/HDTPEIperms!O$307</f>
        <v>0.16494889086821904</v>
      </c>
      <c r="P98" s="23">
        <f>HDTPEIperms!P98/HDTPEIperms!P$307</f>
        <v>0.28279808677827123</v>
      </c>
      <c r="Q98" s="23">
        <f>HDTPEIperms!Q98/HDTPEIperms!Q$307</f>
        <v>0.46736089524401614</v>
      </c>
      <c r="R98" s="21"/>
    </row>
    <row r="99" spans="1:18" ht="15.5">
      <c r="A99" s="1">
        <v>96</v>
      </c>
      <c r="B99" s="23">
        <f>HDTPEIperms!B99/HDTPEIperms!B$307</f>
        <v>4.4975736773582672E-2</v>
      </c>
      <c r="C99" s="23">
        <f>HDTPEIperms!C99/HDTPEIperms!C$307</f>
        <v>9.2897187601352918E-2</v>
      </c>
      <c r="D99" s="23">
        <f>HDTPEIperms!D99/HDTPEIperms!D$307</f>
        <v>0.17995843616054033</v>
      </c>
      <c r="E99" s="23">
        <f>HDTPEIperms!E99/HDTPEIperms!E$307</f>
        <v>0.34368853014990169</v>
      </c>
      <c r="F99" s="23">
        <f>HDTPEIperms!F99/HDTPEIperms!F$307</f>
        <v>0.49665170173810536</v>
      </c>
      <c r="G99" s="16">
        <f>HDTPEIperms!G99/HDTPEIperms!G$307</f>
        <v>0.66869880689680961</v>
      </c>
      <c r="H99" s="16">
        <f>HDTPEIperms!H99/HDTPEIperms!H$307</f>
        <v>0.77136322049405304</v>
      </c>
      <c r="I99" s="21"/>
      <c r="J99" s="22">
        <v>96</v>
      </c>
      <c r="K99" s="23">
        <f>HDTPEIperms!K99/HDTPEIperms!K$307</f>
        <v>1.9919168591224019E-2</v>
      </c>
      <c r="L99" s="23">
        <f>HDTPEIperms!L99/HDTPEIperms!L$307</f>
        <v>3.2859483636685713E-2</v>
      </c>
      <c r="M99" s="23">
        <f>HDTPEIperms!M99/HDTPEIperms!M$307</f>
        <v>6.7107438016528922E-2</v>
      </c>
      <c r="N99" s="23">
        <f>HDTPEIperms!N99/HDTPEIperms!N$307</f>
        <v>9.7757621567145389E-2</v>
      </c>
      <c r="O99" s="23">
        <f>HDTPEIperms!O99/HDTPEIperms!O$307</f>
        <v>0.17788522712813334</v>
      </c>
      <c r="P99" s="23">
        <f>HDTPEIperms!P99/HDTPEIperms!P$307</f>
        <v>0.27092586265801161</v>
      </c>
      <c r="Q99" s="23">
        <f>HDTPEIperms!Q99/HDTPEIperms!Q$307</f>
        <v>0.44948709978240592</v>
      </c>
      <c r="R99" s="21"/>
    </row>
    <row r="100" spans="1:18" ht="15.5">
      <c r="A100" s="1">
        <v>97</v>
      </c>
      <c r="B100" s="23">
        <f>HDTPEIperms!B100/HDTPEIperms!B$307</f>
        <v>4.9867834457726752E-2</v>
      </c>
      <c r="C100" s="23">
        <f>HDTPEIperms!C100/HDTPEIperms!C$307</f>
        <v>0.10221007274243617</v>
      </c>
      <c r="D100" s="23">
        <f>HDTPEIperms!D100/HDTPEIperms!D$307</f>
        <v>0.18122483439407713</v>
      </c>
      <c r="E100" s="23">
        <f>HDTPEIperms!E100/HDTPEIperms!E$307</f>
        <v>0.33541341653666151</v>
      </c>
      <c r="F100" s="23">
        <f>HDTPEIperms!F100/HDTPEIperms!F$307</f>
        <v>0.49251335557171877</v>
      </c>
      <c r="G100" s="16">
        <f>HDTPEIperms!G100/HDTPEIperms!G$307</f>
        <v>0.6671653513857202</v>
      </c>
      <c r="H100" s="16">
        <f>HDTPEIperms!H100/HDTPEIperms!H$307</f>
        <v>0.74181152790484917</v>
      </c>
      <c r="I100" s="21"/>
      <c r="J100" s="22">
        <v>97</v>
      </c>
      <c r="K100" s="23">
        <f>HDTPEIperms!K100/HDTPEIperms!K$307</f>
        <v>1.0933891454965358E-2</v>
      </c>
      <c r="L100" s="23">
        <f>HDTPEIperms!L100/HDTPEIperms!L$307</f>
        <v>2.7589566449670078E-2</v>
      </c>
      <c r="M100" s="23">
        <f>HDTPEIperms!M100/HDTPEIperms!M$307</f>
        <v>6.1193755739210293E-2</v>
      </c>
      <c r="N100" s="23">
        <f>HDTPEIperms!N100/HDTPEIperms!N$307</f>
        <v>8.9611153103216601E-2</v>
      </c>
      <c r="O100" s="23">
        <f>HDTPEIperms!O100/HDTPEIperms!O$307</f>
        <v>0.18106629342155492</v>
      </c>
      <c r="P100" s="23">
        <f>HDTPEIperms!P100/HDTPEIperms!P$307</f>
        <v>0.30193030406559612</v>
      </c>
      <c r="Q100" s="23">
        <f>HDTPEIperms!Q100/HDTPEIperms!Q$307</f>
        <v>0.44544606776499845</v>
      </c>
      <c r="R100" s="21"/>
    </row>
    <row r="101" spans="1:18" ht="15.5">
      <c r="A101" s="1">
        <v>98</v>
      </c>
      <c r="B101" s="23">
        <f>HDTPEIperms!B101/HDTPEIperms!B$307</f>
        <v>4.1622282715903264E-2</v>
      </c>
      <c r="C101" s="23">
        <f>HDTPEIperms!C101/HDTPEIperms!C$307</f>
        <v>9.2433859982393549E-2</v>
      </c>
      <c r="D101" s="23">
        <f>HDTPEIperms!D101/HDTPEIperms!D$307</f>
        <v>0.17122353552409406</v>
      </c>
      <c r="E101" s="23">
        <f>HDTPEIperms!E101/HDTPEIperms!E$307</f>
        <v>0.34992877975988607</v>
      </c>
      <c r="F101" s="23">
        <f>HDTPEIperms!F101/HDTPEIperms!F$307</f>
        <v>0.50124150384991595</v>
      </c>
      <c r="G101" s="16">
        <f>HDTPEIperms!G101/HDTPEIperms!G$307</f>
        <v>0.6812656618169578</v>
      </c>
      <c r="H101" s="16">
        <f>HDTPEIperms!H101/HDTPEIperms!H$307</f>
        <v>0.77497712717291867</v>
      </c>
      <c r="I101" s="21"/>
      <c r="J101" s="22">
        <v>98</v>
      </c>
      <c r="K101" s="23">
        <f>HDTPEIperms!K101/HDTPEIperms!K$307</f>
        <v>1.6779734411085451E-2</v>
      </c>
      <c r="L101" s="23">
        <f>HDTPEIperms!L101/HDTPEIperms!L$307</f>
        <v>2.9759532350205928E-2</v>
      </c>
      <c r="M101" s="23">
        <f>HDTPEIperms!M101/HDTPEIperms!M$307</f>
        <v>5.8475665748393017E-2</v>
      </c>
      <c r="N101" s="23">
        <f>HDTPEIperms!N101/HDTPEIperms!N$307</f>
        <v>0.10086503737297388</v>
      </c>
      <c r="O101" s="23">
        <f>HDTPEIperms!O101/HDTPEIperms!O$307</f>
        <v>0.18530771514611696</v>
      </c>
      <c r="P101" s="23">
        <f>HDTPEIperms!P101/HDTPEIperms!P$307</f>
        <v>0.27109668602664844</v>
      </c>
      <c r="Q101" s="23">
        <f>HDTPEIperms!Q101/HDTPEIperms!Q$307</f>
        <v>0.45725831520049737</v>
      </c>
      <c r="R101" s="21"/>
    </row>
    <row r="102" spans="1:18" ht="15.5">
      <c r="A102" s="1">
        <v>99</v>
      </c>
      <c r="B102" s="23">
        <f>HDTPEIperms!B102/HDTPEIperms!B$307</f>
        <v>4.9907286858405335E-2</v>
      </c>
      <c r="C102" s="23">
        <f>HDTPEIperms!C102/HDTPEIperms!C$307</f>
        <v>9.248019274428948E-2</v>
      </c>
      <c r="D102" s="23">
        <f>HDTPEIperms!D102/HDTPEIperms!D$307</f>
        <v>0.19194051175477334</v>
      </c>
      <c r="E102" s="23">
        <f>HDTPEIperms!E102/HDTPEIperms!E$307</f>
        <v>0.34450247575120396</v>
      </c>
      <c r="F102" s="23">
        <f>HDTPEIperms!F102/HDTPEIperms!F$307</f>
        <v>0.48100122896340702</v>
      </c>
      <c r="G102" s="16">
        <f>HDTPEIperms!G102/HDTPEIperms!G$307</f>
        <v>0.6956277817256985</v>
      </c>
      <c r="H102" s="16">
        <f>HDTPEIperms!H102/HDTPEIperms!H$307</f>
        <v>0.76088746569075949</v>
      </c>
      <c r="I102" s="21"/>
      <c r="J102" s="22">
        <v>99</v>
      </c>
      <c r="K102" s="23">
        <f>HDTPEIperms!K102/HDTPEIperms!K$307</f>
        <v>1.4109411085450347E-2</v>
      </c>
      <c r="L102" s="23">
        <f>HDTPEIperms!L102/HDTPEIperms!L$307</f>
        <v>3.8040830786944778E-2</v>
      </c>
      <c r="M102" s="23">
        <f>HDTPEIperms!M102/HDTPEIperms!M$307</f>
        <v>5.9834710743801658E-2</v>
      </c>
      <c r="N102" s="23">
        <f>HDTPEIperms!N102/HDTPEIperms!N$307</f>
        <v>9.9941211052322163E-2</v>
      </c>
      <c r="O102" s="23">
        <f>HDTPEIperms!O102/HDTPEIperms!O$307</f>
        <v>0.18263561945964288</v>
      </c>
      <c r="P102" s="23">
        <f>HDTPEIperms!P102/HDTPEIperms!P$307</f>
        <v>0.30312606764605399</v>
      </c>
      <c r="Q102" s="23">
        <f>HDTPEIperms!Q102/HDTPEIperms!Q$307</f>
        <v>0.47248989741995651</v>
      </c>
      <c r="R102" s="21"/>
    </row>
    <row r="103" spans="1:18" ht="15.5">
      <c r="A103" s="1">
        <v>100</v>
      </c>
      <c r="B103" s="23">
        <f>HDTPEIperms!B103/HDTPEIperms!B$307</f>
        <v>4.6711642403440251E-2</v>
      </c>
      <c r="C103" s="23">
        <f>HDTPEIperms!C103/HDTPEIperms!C$307</f>
        <v>9.5816151600796914E-2</v>
      </c>
      <c r="D103" s="23">
        <f>HDTPEIperms!D103/HDTPEIperms!D$307</f>
        <v>0.18888816729445382</v>
      </c>
      <c r="E103" s="23">
        <f>HDTPEIperms!E103/HDTPEIperms!E$307</f>
        <v>0.37726378620362205</v>
      </c>
      <c r="F103" s="16">
        <f>HDTPEIperms!F103/HDTPEIperms!F$307</f>
        <v>0.51162499059466782</v>
      </c>
      <c r="G103" s="16">
        <f>HDTPEIperms!G103/HDTPEIperms!G$307</f>
        <v>0.6891199461420503</v>
      </c>
      <c r="H103" s="16">
        <f>HDTPEIperms!H103/HDTPEIperms!H$307</f>
        <v>0.80260750228728284</v>
      </c>
      <c r="I103" s="21"/>
      <c r="J103" s="22">
        <v>100</v>
      </c>
      <c r="K103" s="23">
        <f>HDTPEIperms!K103/HDTPEIperms!K$307</f>
        <v>7.9027136258660504E-3</v>
      </c>
      <c r="L103" s="23">
        <f>HDTPEIperms!L103/HDTPEIperms!L$307</f>
        <v>3.6313715070191752E-2</v>
      </c>
      <c r="M103" s="23">
        <f>HDTPEIperms!M103/HDTPEIperms!M$307</f>
        <v>6.5711662075298452E-2</v>
      </c>
      <c r="N103" s="23">
        <f>HDTPEIperms!N103/HDTPEIperms!N$307</f>
        <v>0.13311497438481565</v>
      </c>
      <c r="O103" s="23">
        <f>HDTPEIperms!O103/HDTPEIperms!O$307</f>
        <v>0.19451160028841666</v>
      </c>
      <c r="P103" s="23">
        <f>HDTPEIperms!P103/HDTPEIperms!P$307</f>
        <v>0.2686197471814144</v>
      </c>
      <c r="Q103" s="23">
        <f>HDTPEIperms!Q103/HDTPEIperms!Q$307</f>
        <v>0.46627292508548335</v>
      </c>
      <c r="R103" s="21"/>
    </row>
    <row r="104" spans="1:18" ht="15.5">
      <c r="A104" s="1">
        <v>101</v>
      </c>
      <c r="B104" s="23">
        <f>HDTPEIperms!B104/HDTPEIperms!B$307</f>
        <v>4.8526452834654989E-2</v>
      </c>
      <c r="C104" s="23">
        <f>HDTPEIperms!C104/HDTPEIperms!C$307</f>
        <v>0.1140249270259</v>
      </c>
      <c r="D104" s="23">
        <f>HDTPEIperms!D104/HDTPEIperms!D$307</f>
        <v>0.20314326535913754</v>
      </c>
      <c r="E104" s="23">
        <f>HDTPEIperms!E104/HDTPEIperms!E$307</f>
        <v>0.35528725496845964</v>
      </c>
      <c r="F104" s="16">
        <f>HDTPEIperms!F104/HDTPEIperms!F$307</f>
        <v>0.50156755536605546</v>
      </c>
      <c r="G104" s="16">
        <f>HDTPEIperms!G104/HDTPEIperms!G$307</f>
        <v>0.69824587650072933</v>
      </c>
      <c r="H104" s="16">
        <f>HDTPEIperms!H104/HDTPEIperms!H$307</f>
        <v>0.77172918572735594</v>
      </c>
      <c r="I104" s="21"/>
      <c r="J104" s="22">
        <v>101</v>
      </c>
      <c r="K104" s="23">
        <f>HDTPEIperms!K104/HDTPEIperms!K$307</f>
        <v>1.8259237875288683E-2</v>
      </c>
      <c r="L104" s="23">
        <f>HDTPEIperms!L104/HDTPEIperms!L$307</f>
        <v>3.4586599353438732E-2</v>
      </c>
      <c r="M104" s="23">
        <f>HDTPEIperms!M104/HDTPEIperms!M$307</f>
        <v>6.9568411386593212E-2</v>
      </c>
      <c r="N104" s="23">
        <f>HDTPEIperms!N104/HDTPEIperms!N$307</f>
        <v>0.13857394809775764</v>
      </c>
      <c r="O104" s="23">
        <f>HDTPEIperms!O104/HDTPEIperms!O$307</f>
        <v>0.18488357297366079</v>
      </c>
      <c r="P104" s="23">
        <f>HDTPEIperms!P104/HDTPEIperms!P$307</f>
        <v>0.32541851725316023</v>
      </c>
      <c r="Q104" s="23">
        <f>HDTPEIperms!Q104/HDTPEIperms!Q$307</f>
        <v>0.44575691638172205</v>
      </c>
      <c r="R104" s="21"/>
    </row>
    <row r="105" spans="1:18" ht="15.5">
      <c r="A105" s="1">
        <v>102</v>
      </c>
      <c r="B105" s="23">
        <f>HDTPEIperms!B105/HDTPEIperms!B$307</f>
        <v>4.8684262437369313E-2</v>
      </c>
      <c r="C105" s="23">
        <f>HDTPEIperms!C105/HDTPEIperms!C$307</f>
        <v>0.10939165083630634</v>
      </c>
      <c r="D105" s="23">
        <f>HDTPEIperms!D105/HDTPEIperms!D$307</f>
        <v>0.19518768671256007</v>
      </c>
      <c r="E105" s="23">
        <f>HDTPEIperms!E105/HDTPEIperms!E$307</f>
        <v>0.40100386624160622</v>
      </c>
      <c r="F105" s="16">
        <f>HDTPEIperms!F105/HDTPEIperms!F$307</f>
        <v>0.53289358180130919</v>
      </c>
      <c r="G105" s="16">
        <f>HDTPEIperms!G105/HDTPEIperms!G$307</f>
        <v>0.70131278752290827</v>
      </c>
      <c r="H105" s="16">
        <f>HDTPEIperms!H105/HDTPEIperms!H$307</f>
        <v>0.80411710887465704</v>
      </c>
      <c r="I105" s="21"/>
      <c r="J105" s="22">
        <v>102</v>
      </c>
      <c r="K105" s="23">
        <f>HDTPEIperms!K105/HDTPEIperms!K$307</f>
        <v>2.1759526558891455E-2</v>
      </c>
      <c r="L105" s="23">
        <f>HDTPEIperms!L105/HDTPEIperms!L$307</f>
        <v>3.1309507993445819E-2</v>
      </c>
      <c r="M105" s="23">
        <f>HDTPEIperms!M105/HDTPEIperms!M$307</f>
        <v>7.0413223140495876E-2</v>
      </c>
      <c r="N105" s="23">
        <f>HDTPEIperms!N105/HDTPEIperms!N$307</f>
        <v>0.11237087427563619</v>
      </c>
      <c r="O105" s="23">
        <f>HDTPEIperms!O105/HDTPEIperms!O$307</f>
        <v>0.20146753191669847</v>
      </c>
      <c r="P105" s="23">
        <f>HDTPEIperms!P105/HDTPEIperms!P$307</f>
        <v>0.30876323881106937</v>
      </c>
      <c r="Q105" s="23">
        <f>HDTPEIperms!Q105/HDTPEIperms!Q$307</f>
        <v>0.46938141125271987</v>
      </c>
      <c r="R105" s="21"/>
    </row>
    <row r="106" spans="1:18" ht="15.5">
      <c r="A106" s="1">
        <v>103</v>
      </c>
      <c r="B106" s="23">
        <f>HDTPEIperms!B106/HDTPEIperms!B$307</f>
        <v>5.0933049276048449E-2</v>
      </c>
      <c r="C106" s="23">
        <f>HDTPEIperms!C106/HDTPEIperms!C$307</f>
        <v>0.12676643654728256</v>
      </c>
      <c r="D106" s="23">
        <f>HDTPEIperms!D106/HDTPEIperms!D$307</f>
        <v>0.20158462137939989</v>
      </c>
      <c r="E106" s="23">
        <f>HDTPEIperms!E106/HDTPEIperms!E$307</f>
        <v>0.36858169978973071</v>
      </c>
      <c r="F106" s="16">
        <f>HDTPEIperms!F106/HDTPEIperms!F$307</f>
        <v>0.52569536756038215</v>
      </c>
      <c r="G106" s="16">
        <f>HDTPEIperms!G106/HDTPEIperms!G$307</f>
        <v>0.69701163182107184</v>
      </c>
      <c r="H106" s="16">
        <f>HDTPEIperms!H106/HDTPEIperms!H$307</f>
        <v>0.78568161024702665</v>
      </c>
      <c r="I106" s="21"/>
      <c r="J106" s="22">
        <v>103</v>
      </c>
      <c r="K106" s="23">
        <f>HDTPEIperms!K106/HDTPEIperms!K$307</f>
        <v>1.6130196304849884E-2</v>
      </c>
      <c r="L106" s="23">
        <f>HDTPEIperms!L106/HDTPEIperms!L$307</f>
        <v>4.7739249811788675E-2</v>
      </c>
      <c r="M106" s="23">
        <f>HDTPEIperms!M106/HDTPEIperms!M$307</f>
        <v>6.8135904499540864E-2</v>
      </c>
      <c r="N106" s="23">
        <f>HDTPEIperms!N106/HDTPEIperms!N$307</f>
        <v>9.9269337364575466E-2</v>
      </c>
      <c r="O106" s="23">
        <f>HDTPEIperms!O106/HDTPEIperms!O$307</f>
        <v>0.20167960300292659</v>
      </c>
      <c r="P106" s="23">
        <f>HDTPEIperms!P106/HDTPEIperms!P$307</f>
        <v>0.36838059446532284</v>
      </c>
      <c r="Q106" s="23">
        <f>HDTPEIperms!Q106/HDTPEIperms!Q$307</f>
        <v>0.4861672365557973</v>
      </c>
      <c r="R106" s="21"/>
    </row>
    <row r="107" spans="1:18" ht="15.5">
      <c r="A107" s="1">
        <v>104</v>
      </c>
      <c r="B107" s="23">
        <f>HDTPEIperms!B107/HDTPEIperms!B$307</f>
        <v>5.9691482226693494E-2</v>
      </c>
      <c r="C107" s="23">
        <f>HDTPEIperms!C107/HDTPEIperms!C$307</f>
        <v>0.12417180188111013</v>
      </c>
      <c r="D107" s="23">
        <f>HDTPEIperms!D107/HDTPEIperms!D$307</f>
        <v>0.20843616054032993</v>
      </c>
      <c r="E107" s="23">
        <f>HDTPEIperms!E107/HDTPEIperms!E$307</f>
        <v>0.37163399579461437</v>
      </c>
      <c r="F107" s="16">
        <f>HDTPEIperms!F107/HDTPEIperms!F$307</f>
        <v>0.53668079556569936</v>
      </c>
      <c r="G107" s="16">
        <f>HDTPEIperms!G107/HDTPEIperms!G$307</f>
        <v>0.71705875752702242</v>
      </c>
      <c r="H107" s="16">
        <f>HDTPEIperms!H107/HDTPEIperms!H$307</f>
        <v>0.79464775846294611</v>
      </c>
      <c r="I107" s="21"/>
      <c r="J107" s="22">
        <v>104</v>
      </c>
      <c r="K107" s="23">
        <f>HDTPEIperms!K107/HDTPEIperms!K$307</f>
        <v>2.0099595842956123E-2</v>
      </c>
      <c r="L107" s="23">
        <f>HDTPEIperms!L107/HDTPEIperms!L$307</f>
        <v>2.564102564102564E-2</v>
      </c>
      <c r="M107" s="23">
        <f>HDTPEIperms!M107/HDTPEIperms!M$307</f>
        <v>7.2249770431588617E-2</v>
      </c>
      <c r="N107" s="23">
        <f>HDTPEIperms!N107/HDTPEIperms!N$307</f>
        <v>0.12303686906861511</v>
      </c>
      <c r="O107" s="23">
        <f>HDTPEIperms!O107/HDTPEIperms!O$307</f>
        <v>0.21033210332103322</v>
      </c>
      <c r="P107" s="23">
        <f>HDTPEIperms!P107/HDTPEIperms!P$307</f>
        <v>0.32516228220020493</v>
      </c>
      <c r="Q107" s="23">
        <f>HDTPEIperms!Q107/HDTPEIperms!Q$307</f>
        <v>0.47637550512900217</v>
      </c>
      <c r="R107" s="21"/>
    </row>
    <row r="108" spans="1:18" ht="15.5">
      <c r="A108" s="1">
        <v>105</v>
      </c>
      <c r="B108" s="23">
        <f>HDTPEIperms!B108/HDTPEIperms!B$307</f>
        <v>6.9041701187517263E-2</v>
      </c>
      <c r="C108" s="23">
        <f>HDTPEIperms!C108/HDTPEIperms!C$307</f>
        <v>0.11777788073947087</v>
      </c>
      <c r="D108" s="23">
        <f>HDTPEIperms!D108/HDTPEIperms!D$307</f>
        <v>0.21905442265229252</v>
      </c>
      <c r="E108" s="23">
        <f>HDTPEIperms!E108/HDTPEIperms!E$307</f>
        <v>0.40161432544258296</v>
      </c>
      <c r="F108" s="16">
        <f>HDTPEIperms!F108/HDTPEIperms!F$307</f>
        <v>0.53404730255072619</v>
      </c>
      <c r="G108" s="16">
        <f>HDTPEIperms!G108/HDTPEIperms!G$307</f>
        <v>0.71324381942626325</v>
      </c>
      <c r="H108" s="16">
        <f>HDTPEIperms!H108/HDTPEIperms!H$307</f>
        <v>0.77689844464775848</v>
      </c>
      <c r="I108" s="21"/>
      <c r="J108" s="22">
        <v>105</v>
      </c>
      <c r="K108" s="23">
        <f>HDTPEIperms!K108/HDTPEIperms!K$307</f>
        <v>1.2629907621247112E-2</v>
      </c>
      <c r="L108" s="23">
        <f>HDTPEIperms!L108/HDTPEIperms!L$307</f>
        <v>3.87493910809973E-2</v>
      </c>
      <c r="M108" s="23">
        <f>HDTPEIperms!M108/HDTPEIperms!M$307</f>
        <v>8.2020202020202021E-2</v>
      </c>
      <c r="N108" s="23">
        <f>HDTPEIperms!N108/HDTPEIperms!N$307</f>
        <v>0.12085327958343832</v>
      </c>
      <c r="O108" s="23">
        <f>HDTPEIperms!O108/HDTPEIperms!O$307</f>
        <v>0.20791449293803282</v>
      </c>
      <c r="P108" s="23">
        <f>HDTPEIperms!P108/HDTPEIperms!P$307</f>
        <v>0.33840109326955925</v>
      </c>
      <c r="Q108" s="23">
        <f>HDTPEIperms!Q108/HDTPEIperms!Q$307</f>
        <v>0.46083307429281939</v>
      </c>
      <c r="R108" s="21"/>
    </row>
    <row r="109" spans="1:18" ht="15.5">
      <c r="A109" s="1">
        <v>106</v>
      </c>
      <c r="B109" s="23">
        <f>HDTPEIperms!B109/HDTPEIperms!B$307</f>
        <v>5.2511145303191703E-2</v>
      </c>
      <c r="C109" s="23">
        <f>HDTPEIperms!C109/HDTPEIperms!C$307</f>
        <v>0.12162349997683361</v>
      </c>
      <c r="D109" s="23">
        <f>HDTPEIperms!D109/HDTPEIperms!D$307</f>
        <v>0.22850370177945187</v>
      </c>
      <c r="E109" s="23">
        <f>HDTPEIperms!E109/HDTPEIperms!E$307</f>
        <v>0.39184697822695519</v>
      </c>
      <c r="F109" s="16">
        <f>HDTPEIperms!F109/HDTPEIperms!F$307</f>
        <v>0.54819292217401117</v>
      </c>
      <c r="G109" s="16">
        <f>HDTPEIperms!G109/HDTPEIperms!G$307</f>
        <v>0.7224819538467292</v>
      </c>
      <c r="H109" s="16">
        <f>HDTPEIperms!H109/HDTPEIperms!H$307</f>
        <v>0.80603842634949685</v>
      </c>
      <c r="I109" s="21"/>
      <c r="J109" s="22">
        <v>106</v>
      </c>
      <c r="K109" s="23">
        <f>HDTPEIperms!K109/HDTPEIperms!K$307</f>
        <v>3.0095265588914549E-2</v>
      </c>
      <c r="L109" s="23">
        <f>HDTPEIperms!L109/HDTPEIperms!L$307</f>
        <v>4.7473539701518977E-2</v>
      </c>
      <c r="M109" s="23">
        <f>HDTPEIperms!M109/HDTPEIperms!M$307</f>
        <v>8.6795224977043159E-2</v>
      </c>
      <c r="N109" s="23">
        <f>HDTPEIperms!N109/HDTPEIperms!N$307</f>
        <v>0.12219702695893173</v>
      </c>
      <c r="O109" s="23">
        <f>HDTPEIperms!O109/HDTPEIperms!O$307</f>
        <v>0.24668108750053019</v>
      </c>
      <c r="P109" s="23">
        <f>HDTPEIperms!P109/HDTPEIperms!P$307</f>
        <v>0.33276392210454386</v>
      </c>
      <c r="Q109" s="23">
        <f>HDTPEIperms!Q109/HDTPEIperms!Q$307</f>
        <v>0.51585327945290649</v>
      </c>
      <c r="R109" s="21"/>
    </row>
    <row r="110" spans="1:18" ht="15.5">
      <c r="A110" s="1">
        <v>107</v>
      </c>
      <c r="B110" s="23">
        <f>HDTPEIperms!B110/HDTPEIperms!B$307</f>
        <v>5.9494220223300587E-2</v>
      </c>
      <c r="C110" s="23">
        <f>HDTPEIperms!C110/HDTPEIperms!C$307</f>
        <v>0.12848074873743223</v>
      </c>
      <c r="D110" s="23">
        <f>HDTPEIperms!D110/HDTPEIperms!D$307</f>
        <v>0.22213923886218989</v>
      </c>
      <c r="E110" s="23">
        <f>HDTPEIperms!E110/HDTPEIperms!E$307</f>
        <v>0.38133351421013362</v>
      </c>
      <c r="F110" s="16">
        <f>HDTPEIperms!F110/HDTPEIperms!F$307</f>
        <v>0.54929648115171426</v>
      </c>
      <c r="G110" s="16">
        <f>HDTPEIperms!G110/HDTPEIperms!G$307</f>
        <v>0.72349179040281264</v>
      </c>
      <c r="H110" s="16">
        <f>HDTPEIperms!H110/HDTPEIperms!H$307</f>
        <v>0.79949679780420868</v>
      </c>
      <c r="I110" s="21"/>
      <c r="J110" s="22">
        <v>107</v>
      </c>
      <c r="K110" s="23">
        <f>HDTPEIperms!K110/HDTPEIperms!K$307</f>
        <v>2.4754618937644343E-2</v>
      </c>
      <c r="L110" s="23">
        <f>HDTPEIperms!L110/HDTPEIperms!L$307</f>
        <v>3.0910942828041271E-2</v>
      </c>
      <c r="M110" s="23">
        <f>HDTPEIperms!M110/HDTPEIperms!M$307</f>
        <v>8.6758494031221309E-2</v>
      </c>
      <c r="N110" s="23">
        <f>HDTPEIperms!N110/HDTPEIperms!N$307</f>
        <v>0.11077517426723776</v>
      </c>
      <c r="O110" s="23">
        <f>HDTPEIperms!O110/HDTPEIperms!O$307</f>
        <v>0.22072358654621027</v>
      </c>
      <c r="P110" s="23">
        <f>HDTPEIperms!P110/HDTPEIperms!P$307</f>
        <v>0.39596856850017081</v>
      </c>
      <c r="Q110" s="23">
        <f>HDTPEIperms!Q110/HDTPEIperms!Q$307</f>
        <v>0.49005284426484297</v>
      </c>
      <c r="R110" s="21"/>
    </row>
    <row r="111" spans="1:18" ht="15.5">
      <c r="A111" s="1">
        <v>108</v>
      </c>
      <c r="B111" s="23">
        <f>HDTPEIperms!B111/HDTPEIperms!B$307</f>
        <v>5.6219670966978344E-2</v>
      </c>
      <c r="C111" s="23">
        <f>HDTPEIperms!C111/HDTPEIperms!C$307</f>
        <v>0.12162349997683361</v>
      </c>
      <c r="D111" s="23">
        <f>HDTPEIperms!D111/HDTPEIperms!D$307</f>
        <v>0.2207429536303416</v>
      </c>
      <c r="E111" s="23">
        <f>HDTPEIperms!E111/HDTPEIperms!E$307</f>
        <v>0.41511225666417961</v>
      </c>
      <c r="F111" s="16">
        <f>HDTPEIperms!F111/HDTPEIperms!F$307</f>
        <v>0.56181184319430166</v>
      </c>
      <c r="G111" s="16">
        <f>HDTPEIperms!G111/HDTPEIperms!G$307</f>
        <v>0.75000935033848226</v>
      </c>
      <c r="H111" s="16">
        <f>HDTPEIperms!H111/HDTPEIperms!H$307</f>
        <v>0.82731015553522425</v>
      </c>
      <c r="I111" s="21"/>
      <c r="J111" s="22">
        <v>108</v>
      </c>
      <c r="K111" s="23">
        <f>HDTPEIperms!K111/HDTPEIperms!K$307</f>
        <v>2.9445727482678982E-2</v>
      </c>
      <c r="L111" s="23">
        <f>HDTPEIperms!L111/HDTPEIperms!L$307</f>
        <v>4.6499269297196763E-2</v>
      </c>
      <c r="M111" s="23">
        <f>HDTPEIperms!M111/HDTPEIperms!M$307</f>
        <v>8.2424242424242428E-2</v>
      </c>
      <c r="N111" s="23">
        <f>HDTPEIperms!N111/HDTPEIperms!N$307</f>
        <v>0.12118921642731166</v>
      </c>
      <c r="O111" s="23">
        <f>HDTPEIperms!O111/HDTPEIperms!O$307</f>
        <v>0.24409382024854731</v>
      </c>
      <c r="P111" s="23">
        <f>HDTPEIperms!P111/HDTPEIperms!P$307</f>
        <v>0.34207379569525109</v>
      </c>
      <c r="Q111" s="23">
        <f>HDTPEIperms!Q111/HDTPEIperms!Q$307</f>
        <v>0.51616412806963008</v>
      </c>
      <c r="R111" s="21"/>
    </row>
    <row r="112" spans="1:18" ht="15.5">
      <c r="A112" s="1">
        <v>109</v>
      </c>
      <c r="B112" s="23">
        <f>HDTPEIperms!B112/HDTPEIperms!B$307</f>
        <v>6.1427387856551073E-2</v>
      </c>
      <c r="C112" s="23">
        <f>HDTPEIperms!C112/HDTPEIperms!C$307</f>
        <v>0.11856553769170179</v>
      </c>
      <c r="D112" s="23">
        <f>HDTPEIperms!D112/HDTPEIperms!D$307</f>
        <v>0.22584101831406675</v>
      </c>
      <c r="E112" s="23">
        <f>HDTPEIperms!E112/HDTPEIperms!E$307</f>
        <v>0.40758325985213328</v>
      </c>
      <c r="F112" s="16">
        <f>HDTPEIperms!F112/HDTPEIperms!F$307</f>
        <v>0.55890246043490255</v>
      </c>
      <c r="G112" s="16">
        <f>HDTPEIperms!G112/HDTPEIperms!G$307</f>
        <v>0.75595616561319523</v>
      </c>
      <c r="H112" s="16">
        <f>HDTPEIperms!H112/HDTPEIperms!H$307</f>
        <v>0.79460201280878318</v>
      </c>
      <c r="I112" s="21"/>
      <c r="J112" s="22">
        <v>109</v>
      </c>
      <c r="K112" s="23">
        <f>HDTPEIperms!K112/HDTPEIperms!K$307</f>
        <v>2.7857967667436489E-2</v>
      </c>
      <c r="L112" s="23">
        <f>HDTPEIperms!L112/HDTPEIperms!L$307</f>
        <v>5.5356272972853282E-2</v>
      </c>
      <c r="M112" s="23">
        <f>HDTPEIperms!M112/HDTPEIperms!M$307</f>
        <v>8.5215794306703396E-2</v>
      </c>
      <c r="N112" s="23">
        <f>HDTPEIperms!N112/HDTPEIperms!N$307</f>
        <v>0.14319307970101622</v>
      </c>
      <c r="O112" s="23">
        <f>HDTPEIperms!O112/HDTPEIperms!O$307</f>
        <v>0.2364592611443356</v>
      </c>
      <c r="P112" s="23">
        <f>HDTPEIperms!P112/HDTPEIperms!P$307</f>
        <v>0.36744106593782028</v>
      </c>
      <c r="Q112" s="23">
        <f>HDTPEIperms!Q112/HDTPEIperms!Q$307</f>
        <v>0.48041653714640969</v>
      </c>
      <c r="R112" s="21"/>
    </row>
    <row r="113" spans="1:18" ht="15.5">
      <c r="A113" s="1">
        <v>110</v>
      </c>
      <c r="B113" s="23">
        <f>HDTPEIperms!B113/HDTPEIperms!B$307</f>
        <v>6.8568272379374282E-2</v>
      </c>
      <c r="C113" s="23">
        <f>HDTPEIperms!C113/HDTPEIperms!C$307</f>
        <v>0.13524533197423899</v>
      </c>
      <c r="D113" s="23">
        <f>HDTPEIperms!D113/HDTPEIperms!D$307</f>
        <v>0.23753084816209896</v>
      </c>
      <c r="E113" s="23">
        <f>HDTPEIperms!E113/HDTPEIperms!E$307</f>
        <v>0.45397815912636508</v>
      </c>
      <c r="F113" s="16">
        <f>HDTPEIperms!F113/HDTPEIperms!F$307</f>
        <v>0.575882220160016</v>
      </c>
      <c r="G113" s="16">
        <f>HDTPEIperms!G113/HDTPEIperms!G$307</f>
        <v>0.73067285035718299</v>
      </c>
      <c r="H113" s="16">
        <f>HDTPEIperms!H113/HDTPEIperms!H$307</f>
        <v>0.82072278133577314</v>
      </c>
      <c r="I113" s="21"/>
      <c r="J113" s="22">
        <v>110</v>
      </c>
      <c r="K113" s="23">
        <f>HDTPEIperms!K113/HDTPEIperms!K$307</f>
        <v>1.8692263279445728E-2</v>
      </c>
      <c r="L113" s="23">
        <f>HDTPEIperms!L113/HDTPEIperms!L$307</f>
        <v>4.4417873433417472E-2</v>
      </c>
      <c r="M113" s="23">
        <f>HDTPEIperms!M113/HDTPEIperms!M$307</f>
        <v>9.8659320477502296E-2</v>
      </c>
      <c r="N113" s="23">
        <f>HDTPEIperms!N113/HDTPEIperms!N$307</f>
        <v>0.15083564289913498</v>
      </c>
      <c r="O113" s="23">
        <f>HDTPEIperms!O113/HDTPEIperms!O$307</f>
        <v>0.24642660219705648</v>
      </c>
      <c r="P113" s="23">
        <f>HDTPEIperms!P113/HDTPEIperms!P$307</f>
        <v>0.35744789887256578</v>
      </c>
      <c r="Q113" s="23">
        <f>HDTPEIperms!Q113/HDTPEIperms!Q$307</f>
        <v>0.56046005595275095</v>
      </c>
      <c r="R113" s="21"/>
    </row>
    <row r="114" spans="1:18" ht="15.5">
      <c r="A114" s="1">
        <v>111</v>
      </c>
      <c r="B114" s="23">
        <f>HDTPEIperms!B114/HDTPEIperms!B$307</f>
        <v>5.8152838600228823E-2</v>
      </c>
      <c r="C114" s="23">
        <f>HDTPEIperms!C114/HDTPEIperms!C$307</f>
        <v>0.1465505258768475</v>
      </c>
      <c r="D114" s="23">
        <f>HDTPEIperms!D114/HDTPEIperms!D$307</f>
        <v>0.25220807897129499</v>
      </c>
      <c r="E114" s="23">
        <f>HDTPEIperms!E114/HDTPEIperms!E$307</f>
        <v>0.43071288068914065</v>
      </c>
      <c r="F114" s="16">
        <f>HDTPEIperms!F114/HDTPEIperms!F$307</f>
        <v>0.58142509593438829</v>
      </c>
      <c r="G114" s="16">
        <f>HDTPEIperms!G114/HDTPEIperms!G$307</f>
        <v>0.74899951378239893</v>
      </c>
      <c r="H114" s="16">
        <f>HDTPEIperms!H114/HDTPEIperms!H$307</f>
        <v>0.81116193961573657</v>
      </c>
      <c r="I114" s="21"/>
      <c r="J114" s="22">
        <v>111</v>
      </c>
      <c r="K114" s="23">
        <f>HDTPEIperms!K114/HDTPEIperms!K$307</f>
        <v>2.9878752886836026E-2</v>
      </c>
      <c r="L114" s="23">
        <f>HDTPEIperms!L114/HDTPEIperms!L$307</f>
        <v>5.788051902041539E-2</v>
      </c>
      <c r="M114" s="23">
        <f>HDTPEIperms!M114/HDTPEIperms!M$307</f>
        <v>8.6391184573002766E-2</v>
      </c>
      <c r="N114" s="23">
        <f>HDTPEIperms!N114/HDTPEIperms!N$307</f>
        <v>0.16435710086503738</v>
      </c>
      <c r="O114" s="23">
        <f>HDTPEIperms!O114/HDTPEIperms!O$307</f>
        <v>0.25075285235610978</v>
      </c>
      <c r="P114" s="23">
        <f>HDTPEIperms!P114/HDTPEIperms!P$307</f>
        <v>0.38554834301332419</v>
      </c>
      <c r="Q114" s="23">
        <f>HDTPEIperms!Q114/HDTPEIperms!Q$307</f>
        <v>0.53621386384830583</v>
      </c>
      <c r="R114" s="21"/>
    </row>
    <row r="115" spans="1:18" ht="15.5">
      <c r="A115" s="1">
        <v>112</v>
      </c>
      <c r="B115" s="23">
        <f>HDTPEIperms!B115/HDTPEIperms!B$307</f>
        <v>6.1230125853158165E-2</v>
      </c>
      <c r="C115" s="23">
        <f>HDTPEIperms!C115/HDTPEIperms!C$307</f>
        <v>0.14483621368669786</v>
      </c>
      <c r="D115" s="23">
        <f>HDTPEIperms!D115/HDTPEIperms!D$307</f>
        <v>0.25305234446031949</v>
      </c>
      <c r="E115" s="23">
        <f>HDTPEIperms!E115/HDTPEIperms!E$307</f>
        <v>0.4467204775147528</v>
      </c>
      <c r="F115" s="16">
        <f>HDTPEIperms!F115/HDTPEIperms!F$307</f>
        <v>0.5949938551829651</v>
      </c>
      <c r="G115" s="16">
        <f>HDTPEIperms!G115/HDTPEIperms!G$307</f>
        <v>0.77050529229158093</v>
      </c>
      <c r="H115" s="16">
        <f>HDTPEIperms!H115/HDTPEIperms!H$307</f>
        <v>0.84634034766697175</v>
      </c>
      <c r="I115" s="21"/>
      <c r="J115" s="22">
        <v>112</v>
      </c>
      <c r="K115" s="23">
        <f>HDTPEIperms!K115/HDTPEIperms!K$307</f>
        <v>1.8367494226327944E-2</v>
      </c>
      <c r="L115" s="23">
        <f>HDTPEIperms!L115/HDTPEIperms!L$307</f>
        <v>4.7872104866923518E-2</v>
      </c>
      <c r="M115" s="23">
        <f>HDTPEIperms!M115/HDTPEIperms!M$307</f>
        <v>8.3673094582185498E-2</v>
      </c>
      <c r="N115" s="23">
        <f>HDTPEIperms!N115/HDTPEIperms!N$307</f>
        <v>0.16410514823213238</v>
      </c>
      <c r="O115" s="23">
        <f>HDTPEIperms!O115/HDTPEIperms!O$307</f>
        <v>0.27026339228909529</v>
      </c>
      <c r="P115" s="23">
        <f>HDTPEIperms!P115/HDTPEIperms!P$307</f>
        <v>0.39332080628629995</v>
      </c>
      <c r="Q115" s="23">
        <f>HDTPEIperms!Q115/HDTPEIperms!Q$307</f>
        <v>0.55983835871930376</v>
      </c>
      <c r="R115" s="21"/>
    </row>
    <row r="116" spans="1:18" ht="15.5">
      <c r="A116" s="1">
        <v>113</v>
      </c>
      <c r="B116" s="23">
        <f>HDTPEIperms!B116/HDTPEIperms!B$307</f>
        <v>6.9909654002446045E-2</v>
      </c>
      <c r="C116" s="23">
        <f>HDTPEIperms!C116/HDTPEIperms!C$307</f>
        <v>0.15739239216049666</v>
      </c>
      <c r="D116" s="23">
        <f>HDTPEIperms!D116/HDTPEIperms!D$307</f>
        <v>0.25857254188855694</v>
      </c>
      <c r="E116" s="23">
        <f>HDTPEIperms!E116/HDTPEIperms!E$307</f>
        <v>0.43064505188903213</v>
      </c>
      <c r="F116" s="16">
        <f>HDTPEIperms!F116/HDTPEIperms!F$307</f>
        <v>0.5944671565799704</v>
      </c>
      <c r="G116" s="16">
        <f>HDTPEIperms!G116/HDTPEIperms!G$307</f>
        <v>0.76145416464075999</v>
      </c>
      <c r="H116" s="16">
        <f>HDTPEIperms!H116/HDTPEIperms!H$307</f>
        <v>0.82483989021043003</v>
      </c>
      <c r="I116" s="21"/>
      <c r="J116" s="22">
        <v>113</v>
      </c>
      <c r="K116" s="23">
        <f>HDTPEIperms!K116/HDTPEIperms!K$307</f>
        <v>2.7244515011547343E-2</v>
      </c>
      <c r="L116" s="23">
        <f>HDTPEIperms!L116/HDTPEIperms!L$307</f>
        <v>6.3106151189052745E-2</v>
      </c>
      <c r="M116" s="23">
        <f>HDTPEIperms!M116/HDTPEIperms!M$307</f>
        <v>9.4949494949494964E-2</v>
      </c>
      <c r="N116" s="23">
        <f>HDTPEIperms!N116/HDTPEIperms!N$307</f>
        <v>0.18400940623162845</v>
      </c>
      <c r="O116" s="23">
        <f>HDTPEIperms!O116/HDTPEIperms!O$307</f>
        <v>0.27811002247953515</v>
      </c>
      <c r="P116" s="23">
        <f>HDTPEIperms!P116/HDTPEIperms!P$307</f>
        <v>0.39238127775879744</v>
      </c>
      <c r="Q116" s="23">
        <f>HDTPEIperms!Q116/HDTPEIperms!Q$307</f>
        <v>0.56885296860428969</v>
      </c>
      <c r="R116" s="21"/>
    </row>
    <row r="117" spans="1:18" ht="15.5">
      <c r="A117" s="1">
        <v>114</v>
      </c>
      <c r="B117" s="23">
        <f>HDTPEIperms!B117/HDTPEIperms!B$307</f>
        <v>6.9041701187517263E-2</v>
      </c>
      <c r="C117" s="23">
        <f>HDTPEIperms!C117/HDTPEIperms!C$307</f>
        <v>0.14339989806792383</v>
      </c>
      <c r="D117" s="23">
        <f>HDTPEIperms!D117/HDTPEIperms!D$307</f>
        <v>0.25782569164826596</v>
      </c>
      <c r="E117" s="23">
        <f>HDTPEIperms!E117/HDTPEIperms!E$307</f>
        <v>0.4647629383436207</v>
      </c>
      <c r="F117" s="16">
        <f>HDTPEIperms!F117/HDTPEIperms!F$307</f>
        <v>0.60046148829976664</v>
      </c>
      <c r="G117" s="16">
        <f>HDTPEIperms!G117/HDTPEIperms!G$307</f>
        <v>0.77058009499943891</v>
      </c>
      <c r="H117" s="16">
        <f>HDTPEIperms!H117/HDTPEIperms!H$307</f>
        <v>0.84739249771271741</v>
      </c>
      <c r="I117" s="21"/>
      <c r="J117" s="22">
        <v>114</v>
      </c>
      <c r="K117" s="23">
        <f>HDTPEIperms!K117/HDTPEIperms!K$307</f>
        <v>2.9120958429561201E-2</v>
      </c>
      <c r="L117" s="23">
        <f>HDTPEIperms!L117/HDTPEIperms!L$307</f>
        <v>5.2034896594482093E-2</v>
      </c>
      <c r="M117" s="23">
        <f>HDTPEIperms!M117/HDTPEIperms!M$307</f>
        <v>0.10876033057851241</v>
      </c>
      <c r="N117" s="23">
        <f>HDTPEIperms!N117/HDTPEIperms!N$307</f>
        <v>0.1597379692617788</v>
      </c>
      <c r="O117" s="23">
        <f>HDTPEIperms!O117/HDTPEIperms!O$307</f>
        <v>0.27844933621750012</v>
      </c>
      <c r="P117" s="23">
        <f>HDTPEIperms!P117/HDTPEIperms!P$307</f>
        <v>0.3958831568158524</v>
      </c>
      <c r="Q117" s="23">
        <f>HDTPEIperms!Q117/HDTPEIperms!Q$307</f>
        <v>0.6080198943114703</v>
      </c>
      <c r="R117" s="21"/>
    </row>
    <row r="118" spans="1:18" ht="15.5">
      <c r="A118" s="1">
        <v>115</v>
      </c>
      <c r="B118" s="23">
        <f>HDTPEIperms!B118/HDTPEIperms!B$307</f>
        <v>7.8194658144948123E-2</v>
      </c>
      <c r="C118" s="23">
        <f>HDTPEIperms!C118/HDTPEIperms!C$307</f>
        <v>0.15132280035212897</v>
      </c>
      <c r="D118" s="23">
        <f>HDTPEIperms!D118/HDTPEIperms!D$307</f>
        <v>0.27139888297181453</v>
      </c>
      <c r="E118" s="23">
        <f>HDTPEIperms!E118/HDTPEIperms!E$307</f>
        <v>0.46462728074340365</v>
      </c>
      <c r="F118" s="16">
        <f>HDTPEIperms!F118/HDTPEIperms!F$307</f>
        <v>0.60487572421057911</v>
      </c>
      <c r="G118" s="16">
        <f>HDTPEIperms!G118/HDTPEIperms!G$307</f>
        <v>0.77095410853872903</v>
      </c>
      <c r="H118" s="16">
        <f>HDTPEIperms!H118/HDTPEIperms!H$307</f>
        <v>0.83526989935956097</v>
      </c>
      <c r="I118" s="21"/>
      <c r="J118" s="22">
        <v>115</v>
      </c>
      <c r="K118" s="23">
        <f>HDTPEIperms!K118/HDTPEIperms!K$307</f>
        <v>2.691974595842956E-2</v>
      </c>
      <c r="L118" s="23">
        <f>HDTPEIperms!L118/HDTPEIperms!L$307</f>
        <v>5.5134847880961874E-2</v>
      </c>
      <c r="M118" s="23">
        <f>HDTPEIperms!M118/HDTPEIperms!M$307</f>
        <v>0.10505050505050506</v>
      </c>
      <c r="N118" s="23">
        <f>HDTPEIperms!N118/HDTPEIperms!N$307</f>
        <v>0.19719492735365751</v>
      </c>
      <c r="O118" s="23">
        <f>HDTPEIperms!O118/HDTPEIperms!O$307</f>
        <v>0.26207744836069052</v>
      </c>
      <c r="P118" s="23">
        <f>HDTPEIperms!P118/HDTPEIperms!P$307</f>
        <v>0.43534335497096005</v>
      </c>
      <c r="Q118" s="23">
        <f>HDTPEIperms!Q118/HDTPEIperms!Q$307</f>
        <v>0.48803232825613924</v>
      </c>
      <c r="R118" s="21"/>
    </row>
    <row r="119" spans="1:18" ht="15.5">
      <c r="A119" s="1">
        <v>116</v>
      </c>
      <c r="B119" s="23">
        <f>HDTPEIperms!B119/HDTPEIperms!B$307</f>
        <v>7.2631869649268155E-2</v>
      </c>
      <c r="C119" s="23">
        <f>HDTPEIperms!C119/HDTPEIperms!C$307</f>
        <v>0.14895982949543621</v>
      </c>
      <c r="D119" s="23">
        <f>HDTPEIperms!D119/HDTPEIperms!D$307</f>
        <v>0.2564294064164177</v>
      </c>
      <c r="E119" s="23">
        <f>HDTPEIperms!E119/HDTPEIperms!E$307</f>
        <v>0.48545072237672116</v>
      </c>
      <c r="F119" s="16">
        <f>HDTPEIperms!F119/HDTPEIperms!F$307</f>
        <v>0.626043991873793</v>
      </c>
      <c r="G119" s="16">
        <f>HDTPEIperms!G119/HDTPEIperms!G$307</f>
        <v>0.773684407375547</v>
      </c>
      <c r="H119" s="16">
        <f>HDTPEIperms!H119/HDTPEIperms!H$307</f>
        <v>0.86692589204025627</v>
      </c>
      <c r="I119" s="21"/>
      <c r="J119" s="22">
        <v>116</v>
      </c>
      <c r="K119" s="23">
        <f>HDTPEIperms!K119/HDTPEIperms!K$307</f>
        <v>2.764145496535797E-2</v>
      </c>
      <c r="L119" s="23">
        <f>HDTPEIperms!L119/HDTPEIperms!L$307</f>
        <v>6.3726141446348708E-2</v>
      </c>
      <c r="M119" s="23">
        <f>HDTPEIperms!M119/HDTPEIperms!M$307</f>
        <v>0.11768595041322316</v>
      </c>
      <c r="N119" s="23">
        <f>HDTPEIperms!N119/HDTPEIperms!N$307</f>
        <v>0.206265222138238</v>
      </c>
      <c r="O119" s="23">
        <f>HDTPEIperms!O119/HDTPEIperms!O$307</f>
        <v>0.28922254739788777</v>
      </c>
      <c r="P119" s="23">
        <f>HDTPEIperms!P119/HDTPEIperms!P$307</f>
        <v>0.37880081995216941</v>
      </c>
      <c r="Q119" s="16">
        <f>HDTPEIperms!Q119/HDTPEIperms!Q$307</f>
        <v>0.61361516941249616</v>
      </c>
      <c r="R119" s="21"/>
    </row>
    <row r="120" spans="1:18" ht="15.5">
      <c r="A120" s="1">
        <v>117</v>
      </c>
      <c r="B120" s="23">
        <f>HDTPEIperms!B120/HDTPEIperms!B$307</f>
        <v>8.6795281492878837E-2</v>
      </c>
      <c r="C120" s="23">
        <f>HDTPEIperms!C120/HDTPEIperms!C$307</f>
        <v>0.17791780568039658</v>
      </c>
      <c r="D120" s="23">
        <f>HDTPEIperms!D120/HDTPEIperms!D$307</f>
        <v>0.28276399532406804</v>
      </c>
      <c r="E120" s="23">
        <f>HDTPEIperms!E120/HDTPEIperms!E$307</f>
        <v>0.4845689479753103</v>
      </c>
      <c r="F120" s="16">
        <f>HDTPEIperms!F120/HDTPEIperms!F$307</f>
        <v>0.60883850417596752</v>
      </c>
      <c r="G120" s="16">
        <f>HDTPEIperms!G120/HDTPEIperms!G$307</f>
        <v>0.78370797022852223</v>
      </c>
      <c r="H120" s="16">
        <f>HDTPEIperms!H120/HDTPEIperms!H$307</f>
        <v>0.83010064043915832</v>
      </c>
      <c r="I120" s="21"/>
      <c r="J120" s="22">
        <v>117</v>
      </c>
      <c r="K120" s="23">
        <f>HDTPEIperms!K120/HDTPEIperms!K$307</f>
        <v>3.6734988452655888E-2</v>
      </c>
      <c r="L120" s="23">
        <f>HDTPEIperms!L120/HDTPEIperms!L$307</f>
        <v>5.9076214516629026E-2</v>
      </c>
      <c r="M120" s="23">
        <f>HDTPEIperms!M120/HDTPEIperms!M$307</f>
        <v>0.14339761248852159</v>
      </c>
      <c r="N120" s="23">
        <f>HDTPEIperms!N120/HDTPEIperms!N$307</f>
        <v>0.2022339800117578</v>
      </c>
      <c r="O120" s="23">
        <f>HDTPEIperms!O120/HDTPEIperms!O$307</f>
        <v>0.28659286592865929</v>
      </c>
      <c r="P120" s="23">
        <f>HDTPEIperms!P120/HDTPEIperms!P$307</f>
        <v>0.41484455073454046</v>
      </c>
      <c r="Q120" s="16">
        <f>HDTPEIperms!Q120/HDTPEIperms!Q$307</f>
        <v>0.58765930991607085</v>
      </c>
      <c r="R120" s="21"/>
    </row>
    <row r="121" spans="1:18" ht="15.5">
      <c r="A121" s="1">
        <v>118</v>
      </c>
      <c r="B121" s="23">
        <f>HDTPEIperms!B121/HDTPEIperms!B$307</f>
        <v>7.2355702844518088E-2</v>
      </c>
      <c r="C121" s="23">
        <f>HDTPEIperms!C121/HDTPEIperms!C$307</f>
        <v>0.1690682481582727</v>
      </c>
      <c r="D121" s="23">
        <f>HDTPEIperms!D121/HDTPEIperms!D$307</f>
        <v>0.27786076113781011</v>
      </c>
      <c r="E121" s="23">
        <f>HDTPEIperms!E121/HDTPEIperms!E$307</f>
        <v>0.48653598317845759</v>
      </c>
      <c r="F121" s="16">
        <f>HDTPEIperms!F121/HDTPEIperms!F$307</f>
        <v>0.63783200822653052</v>
      </c>
      <c r="G121" s="16">
        <f>HDTPEIperms!G121/HDTPEIperms!G$307</f>
        <v>0.78254852825672294</v>
      </c>
      <c r="H121" s="16">
        <f>HDTPEIperms!H121/HDTPEIperms!H$307</f>
        <v>0.84981701738334869</v>
      </c>
      <c r="I121" s="21"/>
      <c r="J121" s="22">
        <v>118</v>
      </c>
      <c r="K121" s="23">
        <f>HDTPEIperms!K121/HDTPEIperms!K$307</f>
        <v>3.2188221709006933E-2</v>
      </c>
      <c r="L121" s="23">
        <f>HDTPEIperms!L121/HDTPEIperms!L$307</f>
        <v>6.492183694256233E-2</v>
      </c>
      <c r="M121" s="23">
        <f>HDTPEIperms!M121/HDTPEIperms!M$307</f>
        <v>0.12741965105601472</v>
      </c>
      <c r="N121" s="23">
        <f>HDTPEIperms!N121/HDTPEIperms!N$307</f>
        <v>0.20450155370790291</v>
      </c>
      <c r="O121" s="23">
        <f>HDTPEIperms!O121/HDTPEIperms!O$307</f>
        <v>0.3045764940408025</v>
      </c>
      <c r="P121" s="23">
        <f>HDTPEIperms!P121/HDTPEIperms!P$307</f>
        <v>0.39801844892381277</v>
      </c>
      <c r="Q121" s="16">
        <f>HDTPEIperms!Q121/HDTPEIperms!Q$307</f>
        <v>0.62729250854833696</v>
      </c>
      <c r="R121" s="21"/>
    </row>
    <row r="122" spans="1:18" ht="15.5">
      <c r="A122" s="1">
        <v>119</v>
      </c>
      <c r="B122" s="23">
        <f>HDTPEIperms!B122/HDTPEIperms!B$307</f>
        <v>6.4899199116266224E-2</v>
      </c>
      <c r="C122" s="23">
        <f>HDTPEIperms!C122/HDTPEIperms!C$307</f>
        <v>0.1823657508224065</v>
      </c>
      <c r="D122" s="23">
        <f>HDTPEIperms!D122/HDTPEIperms!D$307</f>
        <v>0.29026496947655539</v>
      </c>
      <c r="E122" s="16">
        <f>HDTPEIperms!E122/HDTPEIperms!E$307</f>
        <v>0.49928779759886049</v>
      </c>
      <c r="F122" s="16">
        <f>HDTPEIperms!F122/HDTPEIperms!F$307</f>
        <v>0.6241378445486695</v>
      </c>
      <c r="G122" s="16">
        <f>HDTPEIperms!G122/HDTPEIperms!G$307</f>
        <v>0.79777087930583079</v>
      </c>
      <c r="H122" s="16">
        <f>HDTPEIperms!H122/HDTPEIperms!H$307</f>
        <v>0.82886550777676127</v>
      </c>
      <c r="I122" s="21"/>
      <c r="J122" s="22">
        <v>119</v>
      </c>
      <c r="K122" s="23">
        <f>HDTPEIperms!K122/HDTPEIperms!K$307</f>
        <v>2.5837182448036951E-2</v>
      </c>
      <c r="L122" s="23">
        <f>HDTPEIperms!L122/HDTPEIperms!L$307</f>
        <v>6.492183694256233E-2</v>
      </c>
      <c r="M122" s="23">
        <f>HDTPEIperms!M122/HDTPEIperms!M$307</f>
        <v>0.13869605142332414</v>
      </c>
      <c r="N122" s="23">
        <f>HDTPEIperms!N122/HDTPEIperms!N$307</f>
        <v>0.20769295372469976</v>
      </c>
      <c r="O122" s="23">
        <f>HDTPEIperms!O122/HDTPEIperms!O$307</f>
        <v>0.31178691097255801</v>
      </c>
      <c r="P122" s="23">
        <f>HDTPEIperms!P122/HDTPEIperms!P$307</f>
        <v>0.48249060471472499</v>
      </c>
      <c r="Q122" s="16">
        <f>HDTPEIperms!Q122/HDTPEIperms!Q$307</f>
        <v>0.55331053776810701</v>
      </c>
      <c r="R122" s="21"/>
    </row>
    <row r="123" spans="1:18" ht="15.5">
      <c r="A123" s="1">
        <v>120</v>
      </c>
      <c r="B123" s="23">
        <f>HDTPEIperms!B123/HDTPEIperms!B$307</f>
        <v>8.7268710301021818E-2</v>
      </c>
      <c r="C123" s="23">
        <f>HDTPEIperms!C123/HDTPEIperms!C$307</f>
        <v>0.16550062549228559</v>
      </c>
      <c r="D123" s="23">
        <f>HDTPEIperms!D123/HDTPEIperms!D$307</f>
        <v>0.28159501233926482</v>
      </c>
      <c r="E123" s="16">
        <f>HDTPEIperms!E123/HDTPEIperms!E$307</f>
        <v>0.53388048565420887</v>
      </c>
      <c r="F123" s="16">
        <f>HDTPEIperms!F123/HDTPEIperms!F$307</f>
        <v>0.66750269619522962</v>
      </c>
      <c r="G123" s="16">
        <f>HDTPEIperms!G123/HDTPEIperms!G$307</f>
        <v>0.80790664622059316</v>
      </c>
      <c r="H123" s="16">
        <f>HDTPEIperms!H123/HDTPEIperms!H$307</f>
        <v>0.89835315645013725</v>
      </c>
      <c r="I123" s="21"/>
      <c r="J123" s="22">
        <v>120</v>
      </c>
      <c r="K123" s="23">
        <f>HDTPEIperms!K123/HDTPEIperms!K$307</f>
        <v>2.8579676674364899E-2</v>
      </c>
      <c r="L123" s="23">
        <f>HDTPEIperms!L123/HDTPEIperms!L$307</f>
        <v>7.6613081794428939E-2</v>
      </c>
      <c r="M123" s="23">
        <f>HDTPEIperms!M123/HDTPEIperms!M$307</f>
        <v>0.14405876951331498</v>
      </c>
      <c r="N123" s="23">
        <f>HDTPEIperms!N123/HDTPEIperms!N$307</f>
        <v>0.22045855379188714</v>
      </c>
      <c r="O123" s="23">
        <f>HDTPEIperms!O123/HDTPEIperms!O$307</f>
        <v>0.33295160537812274</v>
      </c>
      <c r="P123" s="23">
        <f>HDTPEIperms!P123/HDTPEIperms!P$307</f>
        <v>0.44089511445165697</v>
      </c>
      <c r="Q123" s="16">
        <f>HDTPEIperms!Q123/HDTPEIperms!Q$307</f>
        <v>0.634442026732981</v>
      </c>
      <c r="R123" s="21"/>
    </row>
    <row r="124" spans="1:18" ht="15.5">
      <c r="A124" s="1">
        <v>121</v>
      </c>
      <c r="B124" s="23">
        <f>HDTPEIperms!B124/HDTPEIperms!B$307</f>
        <v>9.2200260385844487E-2</v>
      </c>
      <c r="C124" s="23">
        <f>HDTPEIperms!C124/HDTPEIperms!C$307</f>
        <v>0.18843534263077422</v>
      </c>
      <c r="D124" s="23">
        <f>HDTPEIperms!D124/HDTPEIperms!D$307</f>
        <v>0.32556176126769709</v>
      </c>
      <c r="E124" s="16">
        <f>HDTPEIperms!E124/HDTPEIperms!E$307</f>
        <v>0.52343485043749582</v>
      </c>
      <c r="F124" s="16">
        <f>HDTPEIperms!F124/HDTPEIperms!F$307</f>
        <v>0.64681096536329663</v>
      </c>
      <c r="G124" s="16">
        <f>HDTPEIperms!G124/HDTPEIperms!G$307</f>
        <v>0.80050117814264876</v>
      </c>
      <c r="H124" s="16">
        <f>HDTPEIperms!H124/HDTPEIperms!H$307</f>
        <v>0.86683440073193052</v>
      </c>
      <c r="I124" s="21"/>
      <c r="J124" s="22">
        <v>121</v>
      </c>
      <c r="K124" s="23">
        <f>HDTPEIperms!K124/HDTPEIperms!K$307</f>
        <v>3.7384526558891455E-2</v>
      </c>
      <c r="L124" s="23">
        <f>HDTPEIperms!L124/HDTPEIperms!L$307</f>
        <v>8.0864443558744087E-2</v>
      </c>
      <c r="M124" s="23">
        <f>HDTPEIperms!M124/HDTPEIperms!M$307</f>
        <v>0.14420569329660241</v>
      </c>
      <c r="N124" s="23">
        <f>HDTPEIperms!N124/HDTPEIperms!N$307</f>
        <v>0.22230620643319057</v>
      </c>
      <c r="O124" s="23">
        <f>HDTPEIperms!O124/HDTPEIperms!O$307</f>
        <v>0.33197607838147347</v>
      </c>
      <c r="P124" s="23">
        <f>HDTPEIperms!P124/HDTPEIperms!P$307</f>
        <v>0.48616330714041678</v>
      </c>
      <c r="Q124" s="16">
        <f>HDTPEIperms!Q124/HDTPEIperms!Q$307</f>
        <v>0.60475598383587192</v>
      </c>
      <c r="R124" s="21"/>
    </row>
    <row r="125" spans="1:18" ht="15.5">
      <c r="A125" s="1">
        <v>122</v>
      </c>
      <c r="B125" s="23">
        <f>HDTPEIperms!B125/HDTPEIperms!B$307</f>
        <v>9.4015070817059218E-2</v>
      </c>
      <c r="C125" s="23">
        <f>HDTPEIperms!C125/HDTPEIperms!C$307</f>
        <v>0.19580225177222813</v>
      </c>
      <c r="D125" s="23">
        <f>HDTPEIperms!D125/HDTPEIperms!D$307</f>
        <v>0.31601506689180409</v>
      </c>
      <c r="E125" s="16">
        <f>HDTPEIperms!E125/HDTPEIperms!E$307</f>
        <v>0.54839584887743342</v>
      </c>
      <c r="F125" s="16">
        <f>HDTPEIperms!F125/HDTPEIperms!F$307</f>
        <v>0.67906498457525521</v>
      </c>
      <c r="G125" s="16">
        <f>HDTPEIperms!G125/HDTPEIperms!G$307</f>
        <v>0.81587313460747279</v>
      </c>
      <c r="H125" s="16">
        <f>HDTPEIperms!H125/HDTPEIperms!H$307</f>
        <v>0.89579139981701739</v>
      </c>
      <c r="I125" s="21"/>
      <c r="J125" s="22">
        <v>122</v>
      </c>
      <c r="K125" s="23">
        <f>HDTPEIperms!K125/HDTPEIperms!K$307</f>
        <v>4.2508660508083142E-2</v>
      </c>
      <c r="L125" s="23">
        <f>HDTPEIperms!L125/HDTPEIperms!L$307</f>
        <v>7.7321642088481468E-2</v>
      </c>
      <c r="M125" s="23">
        <f>HDTPEIperms!M125/HDTPEIperms!M$307</f>
        <v>0.14479338842975209</v>
      </c>
      <c r="N125" s="23">
        <f>HDTPEIperms!N125/HDTPEIperms!N$307</f>
        <v>0.24615772234819855</v>
      </c>
      <c r="O125" s="23">
        <f>HDTPEIperms!O125/HDTPEIperms!O$307</f>
        <v>0.32616533061882347</v>
      </c>
      <c r="P125" s="23">
        <f>HDTPEIperms!P125/HDTPEIperms!P$307</f>
        <v>0.4576358045780663</v>
      </c>
      <c r="Q125" s="16">
        <f>HDTPEIperms!Q125/HDTPEIperms!Q$307</f>
        <v>0.65029530618588749</v>
      </c>
      <c r="R125" s="21"/>
    </row>
    <row r="126" spans="1:18" ht="15.5">
      <c r="A126" s="1">
        <v>123</v>
      </c>
      <c r="B126" s="23">
        <f>HDTPEIperms!B126/HDTPEIperms!B$307</f>
        <v>0.11074288870477769</v>
      </c>
      <c r="C126" s="23">
        <f>HDTPEIperms!C126/HDTPEIperms!C$307</f>
        <v>0.19645091043877125</v>
      </c>
      <c r="D126" s="23">
        <f>HDTPEIperms!D126/HDTPEIperms!D$307</f>
        <v>0.33160150668918037</v>
      </c>
      <c r="E126" s="16">
        <f>HDTPEIperms!E126/HDTPEIperms!E$307</f>
        <v>0.52702977684324759</v>
      </c>
      <c r="F126" s="16">
        <f>HDTPEIperms!F126/HDTPEIperms!F$307</f>
        <v>0.66986029946577719</v>
      </c>
      <c r="G126" s="16">
        <f>HDTPEIperms!G126/HDTPEIperms!G$307</f>
        <v>0.8149755021131766</v>
      </c>
      <c r="H126" s="16">
        <f>HDTPEIperms!H126/HDTPEIperms!H$307</f>
        <v>0.87333028362305587</v>
      </c>
      <c r="I126" s="21"/>
      <c r="J126" s="22">
        <v>123</v>
      </c>
      <c r="K126" s="23">
        <f>HDTPEIperms!K126/HDTPEIperms!K$307</f>
        <v>3.893620092378753E-2</v>
      </c>
      <c r="L126" s="23">
        <f>HDTPEIperms!L126/HDTPEIperms!L$307</f>
        <v>8.3787254771710729E-2</v>
      </c>
      <c r="M126" s="23">
        <f>HDTPEIperms!M126/HDTPEIperms!M$307</f>
        <v>0.16183654729109276</v>
      </c>
      <c r="N126" s="23">
        <f>HDTPEIperms!N126/HDTPEIperms!N$307</f>
        <v>0.26497018560510627</v>
      </c>
      <c r="O126" s="23">
        <f>HDTPEIperms!O126/HDTPEIperms!O$307</f>
        <v>0.34660898333121265</v>
      </c>
      <c r="P126" s="23">
        <f>HDTPEIperms!P126/HDTPEIperms!P$307</f>
        <v>0.48761530577382983</v>
      </c>
      <c r="Q126" s="16">
        <f>HDTPEIperms!Q126/HDTPEIperms!Q$307</f>
        <v>0.61874417158843642</v>
      </c>
      <c r="R126" s="21"/>
    </row>
    <row r="127" spans="1:18" ht="15.5">
      <c r="A127" s="1">
        <v>124</v>
      </c>
      <c r="B127" s="23">
        <f>HDTPEIperms!B127/HDTPEIperms!B$307</f>
        <v>0.10375981378466879</v>
      </c>
      <c r="C127" s="23">
        <f>HDTPEIperms!C127/HDTPEIperms!C$307</f>
        <v>0.21252837881666123</v>
      </c>
      <c r="D127" s="23">
        <f>HDTPEIperms!D127/HDTPEIperms!D$307</f>
        <v>0.33280296142356147</v>
      </c>
      <c r="E127" s="16">
        <f>HDTPEIperms!E127/HDTPEIperms!E$307</f>
        <v>0.55151597368242555</v>
      </c>
      <c r="F127" s="16">
        <f>HDTPEIperms!F127/HDTPEIperms!F$307</f>
        <v>0.69398811166010388</v>
      </c>
      <c r="G127" s="16">
        <f>HDTPEIperms!G127/HDTPEIperms!G$307</f>
        <v>0.82226876612933386</v>
      </c>
      <c r="H127" s="16">
        <f>HDTPEIperms!H127/HDTPEIperms!H$307</f>
        <v>0.91903019213174764</v>
      </c>
      <c r="I127" s="21"/>
      <c r="J127" s="22">
        <v>124</v>
      </c>
      <c r="K127" s="23">
        <f>HDTPEIperms!K127/HDTPEIperms!K$307</f>
        <v>3.8647517321016164E-2</v>
      </c>
      <c r="L127" s="23">
        <f>HDTPEIperms!L127/HDTPEIperms!L$307</f>
        <v>9.3131393649528382E-2</v>
      </c>
      <c r="M127" s="23">
        <f>HDTPEIperms!M127/HDTPEIperms!M$307</f>
        <v>0.17726354453627183</v>
      </c>
      <c r="N127" s="23">
        <f>HDTPEIperms!N127/HDTPEIperms!N$307</f>
        <v>0.25102880658436216</v>
      </c>
      <c r="O127" s="23">
        <f>HDTPEIperms!O127/HDTPEIperms!O$307</f>
        <v>0.35678839547016156</v>
      </c>
      <c r="P127" s="23">
        <f>HDTPEIperms!P127/HDTPEIperms!P$307</f>
        <v>0.49444824051930303</v>
      </c>
      <c r="Q127" s="16">
        <f>HDTPEIperms!Q127/HDTPEIperms!Q$307</f>
        <v>0.61035125893689768</v>
      </c>
      <c r="R127" s="21"/>
    </row>
    <row r="128" spans="1:18" ht="15.5">
      <c r="A128" s="1">
        <v>125</v>
      </c>
      <c r="B128" s="23">
        <f>HDTPEIperms!B128/HDTPEIperms!B$307</f>
        <v>9.1292855170237108E-2</v>
      </c>
      <c r="C128" s="23">
        <f>HDTPEIperms!C128/HDTPEIperms!C$307</f>
        <v>0.21303803919751654</v>
      </c>
      <c r="D128" s="23">
        <f>HDTPEIperms!D128/HDTPEIperms!D$307</f>
        <v>0.35439667489284327</v>
      </c>
      <c r="E128" s="16">
        <f>HDTPEIperms!E128/HDTPEIperms!E$307</f>
        <v>0.54846367767754189</v>
      </c>
      <c r="F128" s="16">
        <f>HDTPEIperms!F128/HDTPEIperms!F$307</f>
        <v>0.68523488249604969</v>
      </c>
      <c r="G128" s="16">
        <f>HDTPEIperms!G128/HDTPEIperms!G$307</f>
        <v>0.84818790440213931</v>
      </c>
      <c r="H128" s="16">
        <f>HDTPEIperms!H128/HDTPEIperms!H$307</f>
        <v>0.87163769441903027</v>
      </c>
      <c r="I128" s="21"/>
      <c r="J128" s="22">
        <v>125</v>
      </c>
      <c r="K128" s="23">
        <f>HDTPEIperms!K128/HDTPEIperms!K$307</f>
        <v>5.8314087759815246E-2</v>
      </c>
      <c r="L128" s="23">
        <f>HDTPEIperms!L128/HDTPEIperms!L$307</f>
        <v>0.10809972986138788</v>
      </c>
      <c r="M128" s="23">
        <f>HDTPEIperms!M128/HDTPEIperms!M$307</f>
        <v>0.18126721763085402</v>
      </c>
      <c r="N128" s="23">
        <f>HDTPEIperms!N128/HDTPEIperms!N$307</f>
        <v>0.26261862769799277</v>
      </c>
      <c r="O128" s="23">
        <f>HDTPEIperms!O128/HDTPEIperms!O$307</f>
        <v>0.36187810153963607</v>
      </c>
      <c r="P128" s="16">
        <f>HDTPEIperms!P128/HDTPEIperms!P$307</f>
        <v>0.50281858558250769</v>
      </c>
      <c r="Q128" s="16">
        <f>HDTPEIperms!Q128/HDTPEIperms!Q$307</f>
        <v>0.62356232514765308</v>
      </c>
      <c r="R128" s="21"/>
    </row>
    <row r="129" spans="1:18" ht="15.5">
      <c r="A129" s="1">
        <v>126</v>
      </c>
      <c r="B129" s="23">
        <f>HDTPEIperms!B129/HDTPEIperms!B$307</f>
        <v>0.10348364697991873</v>
      </c>
      <c r="C129" s="23">
        <f>HDTPEIperms!C129/HDTPEIperms!C$307</f>
        <v>0.21734698605383865</v>
      </c>
      <c r="D129" s="23">
        <f>HDTPEIperms!D129/HDTPEIperms!D$307</f>
        <v>0.35313027665930641</v>
      </c>
      <c r="E129" s="16">
        <f>HDTPEIperms!E129/HDTPEIperms!E$307</f>
        <v>0.56867666010988271</v>
      </c>
      <c r="F129" s="16">
        <f>HDTPEIperms!F129/HDTPEIperms!F$307</f>
        <v>0.70951318000551777</v>
      </c>
      <c r="G129" s="16">
        <f>HDTPEIperms!G129/HDTPEIperms!G$307</f>
        <v>0.83850095373452527</v>
      </c>
      <c r="H129" s="16">
        <f>HDTPEIperms!H129/HDTPEIperms!H$307</f>
        <v>0.91267154620311075</v>
      </c>
      <c r="I129" s="21"/>
      <c r="J129" s="22">
        <v>126</v>
      </c>
      <c r="K129" s="23">
        <f>HDTPEIperms!K129/HDTPEIperms!K$307</f>
        <v>5.1493937644341806E-2</v>
      </c>
      <c r="L129" s="23">
        <f>HDTPEIperms!L129/HDTPEIperms!L$307</f>
        <v>0.11350250210353838</v>
      </c>
      <c r="M129" s="23">
        <f>HDTPEIperms!M129/HDTPEIperms!M$307</f>
        <v>0.17685950413223142</v>
      </c>
      <c r="N129" s="23">
        <f>HDTPEIperms!N129/HDTPEIperms!N$307</f>
        <v>0.25631981187536745</v>
      </c>
      <c r="O129" s="23">
        <f>HDTPEIperms!O129/HDTPEIperms!O$307</f>
        <v>0.39453704881876406</v>
      </c>
      <c r="P129" s="16">
        <f>HDTPEIperms!P129/HDTPEIperms!P$307</f>
        <v>0.51477622138708568</v>
      </c>
      <c r="Q129" s="16">
        <f>HDTPEIperms!Q129/HDTPEIperms!Q$307</f>
        <v>0.66972334473111583</v>
      </c>
      <c r="R129" s="21"/>
    </row>
    <row r="130" spans="1:18" ht="15.5">
      <c r="A130" s="1">
        <v>127</v>
      </c>
      <c r="B130" s="23">
        <f>HDTPEIperms!B130/HDTPEIperms!B$307</f>
        <v>0.11275496113938532</v>
      </c>
      <c r="C130" s="23">
        <f>HDTPEIperms!C130/HDTPEIperms!C$307</f>
        <v>0.23671408052634019</v>
      </c>
      <c r="D130" s="23">
        <f>HDTPEIperms!D130/HDTPEIperms!D$307</f>
        <v>0.37790622158721915</v>
      </c>
      <c r="E130" s="16">
        <f>HDTPEIperms!E130/HDTPEIperms!E$307</f>
        <v>0.58319202333310727</v>
      </c>
      <c r="F130" s="16">
        <f>HDTPEIperms!F130/HDTPEIperms!F$307</f>
        <v>0.71789019588171854</v>
      </c>
      <c r="G130" s="16">
        <f>HDTPEIperms!G130/HDTPEIperms!G$307</f>
        <v>0.86778621386094179</v>
      </c>
      <c r="H130" s="16">
        <f>HDTPEIperms!H130/HDTPEIperms!H$307</f>
        <v>0.90100640439158297</v>
      </c>
      <c r="I130" s="21"/>
      <c r="J130" s="22">
        <v>127</v>
      </c>
      <c r="K130" s="23">
        <f>HDTPEIperms!K130/HDTPEIperms!K$307</f>
        <v>6.3835161662817552E-2</v>
      </c>
      <c r="L130" s="23">
        <f>HDTPEIperms!L130/HDTPEIperms!L$307</f>
        <v>0.10008414153491874</v>
      </c>
      <c r="M130" s="23">
        <f>HDTPEIperms!M130/HDTPEIperms!M$307</f>
        <v>0.18549127640036733</v>
      </c>
      <c r="N130" s="23">
        <f>HDTPEIperms!N130/HDTPEIperms!N$307</f>
        <v>0.24573780129335687</v>
      </c>
      <c r="O130" s="23">
        <f>HDTPEIperms!O130/HDTPEIperms!O$307</f>
        <v>0.38970182805276332</v>
      </c>
      <c r="P130" s="16">
        <f>HDTPEIperms!P130/HDTPEIperms!P$307</f>
        <v>0.50239152716091562</v>
      </c>
      <c r="Q130" s="16">
        <f>HDTPEIperms!Q130/HDTPEIperms!Q$307</f>
        <v>0.65247124650295307</v>
      </c>
      <c r="R130" s="21"/>
    </row>
    <row r="131" spans="1:18" ht="15.5">
      <c r="A131" s="1">
        <v>128</v>
      </c>
      <c r="B131" s="23">
        <f>HDTPEIperms!B131/HDTPEIperms!B$307</f>
        <v>0.1088097210715272</v>
      </c>
      <c r="C131" s="23">
        <f>HDTPEIperms!C131/HDTPEIperms!C$307</f>
        <v>0.24088402909697446</v>
      </c>
      <c r="D131" s="23">
        <f>HDTPEIperms!D131/HDTPEIperms!D$307</f>
        <v>0.37384725288998572</v>
      </c>
      <c r="E131" s="16">
        <f>HDTPEIperms!E131/HDTPEIperms!E$307</f>
        <v>0.57444210811910745</v>
      </c>
      <c r="F131" s="16">
        <f>HDTPEIperms!F131/HDTPEIperms!F$307</f>
        <v>0.72606656467106423</v>
      </c>
      <c r="G131" s="16">
        <f>HDTPEIperms!G131/HDTPEIperms!G$307</f>
        <v>0.84646744212140479</v>
      </c>
      <c r="H131" s="16">
        <f>HDTPEIperms!H131/HDTPEIperms!H$307</f>
        <v>0.92113449222323895</v>
      </c>
      <c r="I131" s="21"/>
      <c r="J131" s="22">
        <v>128</v>
      </c>
      <c r="K131" s="23">
        <f>HDTPEIperms!K131/HDTPEIperms!K$307</f>
        <v>5.8205831408775985E-2</v>
      </c>
      <c r="L131" s="23">
        <f>HDTPEIperms!L131/HDTPEIperms!L$307</f>
        <v>0.12058810504406359</v>
      </c>
      <c r="M131" s="23">
        <f>HDTPEIperms!M131/HDTPEIperms!M$307</f>
        <v>0.20161616161616164</v>
      </c>
      <c r="N131" s="23">
        <f>HDTPEIperms!N131/HDTPEIperms!N$307</f>
        <v>0.28596623834719076</v>
      </c>
      <c r="O131" s="23">
        <f>HDTPEIperms!O131/HDTPEIperms!O$307</f>
        <v>0.4130296475378547</v>
      </c>
      <c r="P131" s="16">
        <f>HDTPEIperms!P131/HDTPEIperms!P$307</f>
        <v>0.5332251451998633</v>
      </c>
      <c r="Q131" s="16">
        <f>HDTPEIperms!Q131/HDTPEIperms!Q$307</f>
        <v>0.64174696922598695</v>
      </c>
      <c r="R131" s="21"/>
    </row>
    <row r="132" spans="1:18" ht="15.5">
      <c r="A132" s="1">
        <v>129</v>
      </c>
      <c r="B132" s="23">
        <f>HDTPEIperms!B132/HDTPEIperms!B$307</f>
        <v>0.11989584566220855</v>
      </c>
      <c r="C132" s="23">
        <f>HDTPEIperms!C132/HDTPEIperms!C$307</f>
        <v>0.24843626928601212</v>
      </c>
      <c r="D132" s="23">
        <f>HDTPEIperms!D132/HDTPEIperms!D$307</f>
        <v>0.40229250552019741</v>
      </c>
      <c r="E132" s="16">
        <f>HDTPEIperms!E132/HDTPEIperms!E$307</f>
        <v>0.59445160415112264</v>
      </c>
      <c r="F132" s="16">
        <f>HDTPEIperms!F132/HDTPEIperms!F$307</f>
        <v>0.71600912944245187</v>
      </c>
      <c r="G132" s="16">
        <f>HDTPEIperms!G132/HDTPEIperms!G$307</f>
        <v>0.87728615775891083</v>
      </c>
      <c r="H132" s="16">
        <f>HDTPEIperms!H132/HDTPEIperms!H$307</f>
        <v>0.89615736505032029</v>
      </c>
      <c r="I132" s="21"/>
      <c r="J132" s="22">
        <v>129</v>
      </c>
      <c r="K132" s="23">
        <f>HDTPEIperms!K132/HDTPEIperms!K$307</f>
        <v>6.7984988452655881E-2</v>
      </c>
      <c r="L132" s="23">
        <f>HDTPEIperms!L132/HDTPEIperms!L$307</f>
        <v>0.13750498206456757</v>
      </c>
      <c r="M132" s="23">
        <f>HDTPEIperms!M132/HDTPEIperms!M$307</f>
        <v>0.2166391184573003</v>
      </c>
      <c r="N132" s="23">
        <f>HDTPEIperms!N132/HDTPEIperms!N$307</f>
        <v>0.29293692785756281</v>
      </c>
      <c r="O132" s="23">
        <f>HDTPEIperms!O132/HDTPEIperms!O$307</f>
        <v>0.40259575009543203</v>
      </c>
      <c r="P132" s="16">
        <f>HDTPEIperms!P132/HDTPEIperms!P$307</f>
        <v>0.54569525111035189</v>
      </c>
      <c r="Q132" s="16">
        <f>HDTPEIperms!Q132/HDTPEIperms!Q$307</f>
        <v>0.65822194591234062</v>
      </c>
      <c r="R132" s="21"/>
    </row>
    <row r="133" spans="1:18" ht="15.5">
      <c r="A133" s="1">
        <v>130</v>
      </c>
      <c r="B133" s="23">
        <f>HDTPEIperms!B133/HDTPEIperms!B$307</f>
        <v>0.11973803605949422</v>
      </c>
      <c r="C133" s="23">
        <f>HDTPEIperms!C133/HDTPEIperms!C$307</f>
        <v>0.25005791595236992</v>
      </c>
      <c r="D133" s="23">
        <f>HDTPEIperms!D133/HDTPEIperms!D$307</f>
        <v>0.39862319781789846</v>
      </c>
      <c r="E133" s="16">
        <f>HDTPEIperms!E133/HDTPEIperms!E$307</f>
        <v>0.61758122498813006</v>
      </c>
      <c r="F133" s="16">
        <f>HDTPEIperms!F133/HDTPEIperms!F$307</f>
        <v>0.73409244814526842</v>
      </c>
      <c r="G133" s="16">
        <f>HDTPEIperms!G133/HDTPEIperms!G$307</f>
        <v>0.86651456782735536</v>
      </c>
      <c r="H133" s="16">
        <f>HDTPEIperms!H133/HDTPEIperms!H$307</f>
        <v>0.92186642268984453</v>
      </c>
      <c r="I133" s="21"/>
      <c r="J133" s="22">
        <v>130</v>
      </c>
      <c r="K133" s="23">
        <f>HDTPEIperms!K133/HDTPEIperms!K$307</f>
        <v>5.3262124711316396E-2</v>
      </c>
      <c r="L133" s="23">
        <f>HDTPEIperms!L133/HDTPEIperms!L$307</f>
        <v>0.12240379079757317</v>
      </c>
      <c r="M133" s="23">
        <f>HDTPEIperms!M133/HDTPEIperms!M$307</f>
        <v>0.20124885215794308</v>
      </c>
      <c r="N133" s="23">
        <f>HDTPEIperms!N133/HDTPEIperms!N$307</f>
        <v>0.29915175946921979</v>
      </c>
      <c r="O133" s="23">
        <f>HDTPEIperms!O133/HDTPEIperms!O$307</f>
        <v>0.4209186919455401</v>
      </c>
      <c r="P133" s="16">
        <f>HDTPEIperms!P133/HDTPEIperms!P$307</f>
        <v>0.52545268192688765</v>
      </c>
      <c r="Q133" s="16">
        <f>HDTPEIperms!Q133/HDTPEIperms!Q$307</f>
        <v>0.71961454771526256</v>
      </c>
      <c r="R133" s="21"/>
    </row>
    <row r="134" spans="1:18" ht="15.5">
      <c r="A134" s="1">
        <v>131</v>
      </c>
      <c r="B134" s="23">
        <f>HDTPEIperms!B134/HDTPEIperms!B$307</f>
        <v>0.12664220617824595</v>
      </c>
      <c r="C134" s="23">
        <f>HDTPEIperms!C134/HDTPEIperms!C$307</f>
        <v>0.26956400871055924</v>
      </c>
      <c r="D134" s="23">
        <f>HDTPEIperms!D134/HDTPEIperms!D$307</f>
        <v>0.40804000519547989</v>
      </c>
      <c r="E134" s="16">
        <f>HDTPEIperms!E134/HDTPEIperms!E$307</f>
        <v>0.63664111781862576</v>
      </c>
      <c r="F134" s="16">
        <f>HDTPEIperms!F134/HDTPEIperms!F$307</f>
        <v>0.73780441925208806</v>
      </c>
      <c r="G134" s="16">
        <f>HDTPEIperms!G134/HDTPEIperms!G$307</f>
        <v>0.88312076897183678</v>
      </c>
      <c r="H134" s="16">
        <f>HDTPEIperms!H134/HDTPEIperms!H$307</f>
        <v>0.89981701738334863</v>
      </c>
      <c r="I134" s="21"/>
      <c r="J134" s="22">
        <v>131</v>
      </c>
      <c r="K134" s="23">
        <f>HDTPEIperms!K134/HDTPEIperms!K$307</f>
        <v>6.3005196304849881E-2</v>
      </c>
      <c r="L134" s="23">
        <f>HDTPEIperms!L134/HDTPEIperms!L$307</f>
        <v>0.13542358620078826</v>
      </c>
      <c r="M134" s="23">
        <f>HDTPEIperms!M134/HDTPEIperms!M$307</f>
        <v>0.24290174471992657</v>
      </c>
      <c r="N134" s="23">
        <f>HDTPEIperms!N134/HDTPEIperms!N$307</f>
        <v>0.3191400016796842</v>
      </c>
      <c r="O134" s="23">
        <f>HDTPEIperms!O134/HDTPEIperms!O$307</f>
        <v>0.43173431734317341</v>
      </c>
      <c r="P134" s="16">
        <f>HDTPEIperms!P134/HDTPEIperms!P$307</f>
        <v>0.54484113426716774</v>
      </c>
      <c r="Q134" s="16">
        <f>HDTPEIperms!Q134/HDTPEIperms!Q$307</f>
        <v>0.69801056885296864</v>
      </c>
      <c r="R134" s="21"/>
    </row>
    <row r="135" spans="1:18" ht="15.5">
      <c r="A135" s="1">
        <v>132</v>
      </c>
      <c r="B135" s="23">
        <f>HDTPEIperms!B135/HDTPEIperms!B$307</f>
        <v>0.13788614037164162</v>
      </c>
      <c r="C135" s="23">
        <f>HDTPEIperms!C135/HDTPEIperms!C$307</f>
        <v>0.26974933975814297</v>
      </c>
      <c r="D135" s="23">
        <f>HDTPEIperms!D135/HDTPEIperms!D$307</f>
        <v>0.42567216521626183</v>
      </c>
      <c r="E135" s="16">
        <f>HDTPEIperms!E135/HDTPEIperms!E$307</f>
        <v>0.63155395781048629</v>
      </c>
      <c r="F135" s="16">
        <f>HDTPEIperms!F135/HDTPEIperms!F$307</f>
        <v>0.75558676732462193</v>
      </c>
      <c r="G135" s="16">
        <f>HDTPEIperms!G135/HDTPEIperms!G$307</f>
        <v>0.8561169914350899</v>
      </c>
      <c r="H135" s="16">
        <f>HDTPEIperms!H135/HDTPEIperms!H$307</f>
        <v>0.90686184812442827</v>
      </c>
      <c r="I135" s="21"/>
      <c r="J135" s="22">
        <v>132</v>
      </c>
      <c r="K135" s="23">
        <f>HDTPEIperms!K135/HDTPEIperms!K$307</f>
        <v>6.8959295612009239E-2</v>
      </c>
      <c r="L135" s="23">
        <f>HDTPEIperms!L135/HDTPEIperms!L$307</f>
        <v>0.14126920862672157</v>
      </c>
      <c r="M135" s="23">
        <f>HDTPEIperms!M135/HDTPEIperms!M$307</f>
        <v>0.23327823691460056</v>
      </c>
      <c r="N135" s="23">
        <f>HDTPEIperms!N135/HDTPEIperms!N$307</f>
        <v>0.33845637020240193</v>
      </c>
      <c r="O135" s="23">
        <f>HDTPEIperms!O135/HDTPEIperms!O$307</f>
        <v>0.45306866861772066</v>
      </c>
      <c r="P135" s="16">
        <f>HDTPEIperms!P135/HDTPEIperms!P$307</f>
        <v>0.55799453365220364</v>
      </c>
      <c r="Q135" s="16">
        <f>HDTPEIperms!Q135/HDTPEIperms!Q$307</f>
        <v>0.69987566055331052</v>
      </c>
      <c r="R135" s="21"/>
    </row>
    <row r="136" spans="1:18" ht="15.5">
      <c r="A136" s="1">
        <v>133</v>
      </c>
      <c r="B136" s="23">
        <f>HDTPEIperms!B136/HDTPEIperms!B$307</f>
        <v>0.13319130469089044</v>
      </c>
      <c r="C136" s="23">
        <f>HDTPEIperms!C136/HDTPEIperms!C$307</f>
        <v>0.30713987860816383</v>
      </c>
      <c r="D136" s="23">
        <f>HDTPEIperms!D136/HDTPEIperms!D$307</f>
        <v>0.44239511624886346</v>
      </c>
      <c r="E136" s="16">
        <f>HDTPEIperms!E136/HDTPEIperms!E$307</f>
        <v>0.6159533337855253</v>
      </c>
      <c r="F136" s="16">
        <f>HDTPEIperms!F136/HDTPEIperms!F$307</f>
        <v>0.73680118381781246</v>
      </c>
      <c r="G136" s="16">
        <f>HDTPEIperms!G136/HDTPEIperms!G$307</f>
        <v>0.89172308037550951</v>
      </c>
      <c r="H136" s="16">
        <f>HDTPEIperms!H136/HDTPEIperms!H$307</f>
        <v>0.89446477584629458</v>
      </c>
      <c r="I136" s="21"/>
      <c r="J136" s="22">
        <v>133</v>
      </c>
      <c r="K136" s="23">
        <f>HDTPEIperms!K136/HDTPEIperms!K$307</f>
        <v>7.6284642032332553E-2</v>
      </c>
      <c r="L136" s="23">
        <f>HDTPEIperms!L136/HDTPEIperms!L$307</f>
        <v>0.15490899428723265</v>
      </c>
      <c r="M136" s="23">
        <f>HDTPEIperms!M136/HDTPEIperms!M$307</f>
        <v>0.25557392102846649</v>
      </c>
      <c r="N136" s="23">
        <f>HDTPEIperms!N136/HDTPEIperms!N$307</f>
        <v>0.33770051230368692</v>
      </c>
      <c r="O136" s="23">
        <f>HDTPEIperms!O136/HDTPEIperms!O$307</f>
        <v>0.45739491877677396</v>
      </c>
      <c r="P136" s="16">
        <f>HDTPEIperms!P136/HDTPEIperms!P$307</f>
        <v>0.57874957294157836</v>
      </c>
      <c r="Q136" s="16">
        <f>HDTPEIperms!Q136/HDTPEIperms!Q$307</f>
        <v>0.69536835561081756</v>
      </c>
      <c r="R136" s="21"/>
    </row>
    <row r="137" spans="1:18" ht="15.5">
      <c r="A137" s="1">
        <v>134</v>
      </c>
      <c r="B137" s="23">
        <f>HDTPEIperms!B137/HDTPEIperms!B$307</f>
        <v>0.14668402572296524</v>
      </c>
      <c r="C137" s="23">
        <f>HDTPEIperms!C137/HDTPEIperms!C$307</f>
        <v>0.30788120279849879</v>
      </c>
      <c r="D137" s="23">
        <f>HDTPEIperms!D137/HDTPEIperms!D$307</f>
        <v>0.43807637355500711</v>
      </c>
      <c r="E137" s="16">
        <f>HDTPEIperms!E137/HDTPEIperms!E$307</f>
        <v>0.65420877704673408</v>
      </c>
      <c r="F137" s="16">
        <f>HDTPEIperms!F137/HDTPEIperms!F$307</f>
        <v>0.77254144616387843</v>
      </c>
      <c r="G137" s="16">
        <f>HDTPEIperms!G137/HDTPEIperms!G$307</f>
        <v>0.89075064517335534</v>
      </c>
      <c r="H137" s="16">
        <f>HDTPEIperms!H137/HDTPEIperms!H$307</f>
        <v>0.945928636779506</v>
      </c>
      <c r="I137" s="21"/>
      <c r="J137" s="22">
        <v>134</v>
      </c>
      <c r="K137" s="23">
        <f>HDTPEIperms!K137/HDTPEIperms!K$307</f>
        <v>7.9424076212471134E-2</v>
      </c>
      <c r="L137" s="23">
        <f>HDTPEIperms!L137/HDTPEIperms!L$307</f>
        <v>0.16916877020503962</v>
      </c>
      <c r="M137" s="23">
        <f>HDTPEIperms!M137/HDTPEIperms!M$307</f>
        <v>0.26108356290174478</v>
      </c>
      <c r="N137" s="23">
        <f>HDTPEIperms!N137/HDTPEIperms!N$307</f>
        <v>0.34458721760309063</v>
      </c>
      <c r="O137" s="23">
        <f>HDTPEIperms!O137/HDTPEIperms!O$307</f>
        <v>0.49654324129448191</v>
      </c>
      <c r="P137" s="16">
        <f>HDTPEIperms!P137/HDTPEIperms!P$307</f>
        <v>0.57080628629996577</v>
      </c>
      <c r="Q137" s="16">
        <f>HDTPEIperms!Q137/HDTPEIperms!Q$307</f>
        <v>0.6899285048181536</v>
      </c>
      <c r="R137" s="21"/>
    </row>
    <row r="138" spans="1:18" ht="15.5">
      <c r="A138" s="1">
        <v>135</v>
      </c>
      <c r="B138" s="23">
        <f>HDTPEIperms!B138/HDTPEIperms!B$307</f>
        <v>0.15358819584171696</v>
      </c>
      <c r="C138" s="23">
        <f>HDTPEIperms!C138/HDTPEIperms!C$307</f>
        <v>0.32141036927211231</v>
      </c>
      <c r="D138" s="23">
        <f>HDTPEIperms!D138/HDTPEIperms!D$307</f>
        <v>0.46798285491622288</v>
      </c>
      <c r="E138" s="16">
        <f>HDTPEIperms!E138/HDTPEIperms!E$307</f>
        <v>0.65800718985281148</v>
      </c>
      <c r="F138" s="16">
        <f>HDTPEIperms!F138/HDTPEIperms!F$307</f>
        <v>0.77196458578917004</v>
      </c>
      <c r="G138" s="16">
        <f>HDTPEIperms!G138/HDTPEIperms!G$307</f>
        <v>0.88802034633653737</v>
      </c>
      <c r="H138" s="16">
        <f>HDTPEIperms!H138/HDTPEIperms!H$307</f>
        <v>0.92049405306495902</v>
      </c>
      <c r="I138" s="21"/>
      <c r="J138" s="22">
        <v>135</v>
      </c>
      <c r="K138" s="23">
        <f>HDTPEIperms!K138/HDTPEIperms!K$307</f>
        <v>8.6605080831408776E-2</v>
      </c>
      <c r="L138" s="23">
        <f>HDTPEIperms!L138/HDTPEIperms!L$307</f>
        <v>0.16753022452504318</v>
      </c>
      <c r="M138" s="23">
        <f>HDTPEIperms!M138/HDTPEIperms!M$307</f>
        <v>0.27941230486685037</v>
      </c>
      <c r="N138" s="23">
        <f>HDTPEIperms!N138/HDTPEIperms!N$307</f>
        <v>0.37524145460653402</v>
      </c>
      <c r="O138" s="23">
        <f>HDTPEIperms!O138/HDTPEIperms!O$307</f>
        <v>0.4679136446536879</v>
      </c>
      <c r="P138" s="16">
        <f>HDTPEIperms!P138/HDTPEIperms!P$307</f>
        <v>0.6333276392210454</v>
      </c>
      <c r="Q138" s="16">
        <f>HDTPEIperms!Q138/HDTPEIperms!Q$307</f>
        <v>0.71262045383898043</v>
      </c>
      <c r="R138" s="21"/>
    </row>
    <row r="139" spans="1:18" ht="15.5">
      <c r="A139" s="1">
        <v>136</v>
      </c>
      <c r="B139" s="23">
        <f>HDTPEIperms!B139/HDTPEIperms!B$307</f>
        <v>0.17082889493825698</v>
      </c>
      <c r="C139" s="23">
        <f>HDTPEIperms!C139/HDTPEIperms!C$307</f>
        <v>0.32567298336653849</v>
      </c>
      <c r="D139" s="23">
        <f>HDTPEIperms!D139/HDTPEIperms!D$307</f>
        <v>0.48908949214183656</v>
      </c>
      <c r="E139" s="16">
        <f>HDTPEIperms!E139/HDTPEIperms!E$307</f>
        <v>0.70067150512107435</v>
      </c>
      <c r="F139" s="16">
        <f>HDTPEIperms!F139/HDTPEIperms!F$307</f>
        <v>0.78701311730330314</v>
      </c>
      <c r="G139" s="16">
        <f>HDTPEIperms!G139/HDTPEIperms!G$307</f>
        <v>0.9031304933238582</v>
      </c>
      <c r="H139" s="16">
        <f>HDTPEIperms!H139/HDTPEIperms!H$307</f>
        <v>0.94666056724611181</v>
      </c>
      <c r="I139" s="21"/>
      <c r="J139" s="22">
        <v>136</v>
      </c>
      <c r="K139" s="23">
        <f>HDTPEIperms!K139/HDTPEIperms!K$307</f>
        <v>0.10150837182448037</v>
      </c>
      <c r="L139" s="23">
        <f>HDTPEIperms!L139/HDTPEIperms!L$307</f>
        <v>0.1674859395066649</v>
      </c>
      <c r="M139" s="23">
        <f>HDTPEIperms!M139/HDTPEIperms!M$307</f>
        <v>0.28606060606060607</v>
      </c>
      <c r="N139" s="23">
        <f>HDTPEIperms!N139/HDTPEIperms!N$307</f>
        <v>0.36642311245485848</v>
      </c>
      <c r="O139" s="16">
        <f>HDTPEIperms!O139/HDTPEIperms!O$307</f>
        <v>0.51092166094074731</v>
      </c>
      <c r="P139" s="16">
        <f>HDTPEIperms!P139/HDTPEIperms!P$307</f>
        <v>0.60198155107618723</v>
      </c>
      <c r="Q139" s="16">
        <f>HDTPEIperms!Q139/HDTPEIperms!Q$307</f>
        <v>0.73484612993472176</v>
      </c>
      <c r="R139" s="21"/>
    </row>
    <row r="140" spans="1:18" ht="15.5">
      <c r="A140" s="1">
        <v>137</v>
      </c>
      <c r="B140" s="23">
        <f>HDTPEIperms!B140/HDTPEIperms!B$307</f>
        <v>0.1756815402217225</v>
      </c>
      <c r="C140" s="23">
        <f>HDTPEIperms!C140/HDTPEIperms!C$307</f>
        <v>0.35861557707454944</v>
      </c>
      <c r="D140" s="23">
        <f>HDTPEIperms!D140/HDTPEIperms!D$307</f>
        <v>0.49282374334329138</v>
      </c>
      <c r="E140" s="16">
        <f>HDTPEIperms!E140/HDTPEIperms!E$307</f>
        <v>0.67638879468222213</v>
      </c>
      <c r="F140" s="16">
        <f>HDTPEIperms!F140/HDTPEIperms!F$307</f>
        <v>0.78056732963808273</v>
      </c>
      <c r="G140" s="16">
        <f>HDTPEIperms!G140/HDTPEIperms!G$307</f>
        <v>0.89968956876238926</v>
      </c>
      <c r="H140" s="16">
        <f>HDTPEIperms!H140/HDTPEIperms!H$307</f>
        <v>0.91207685269899363</v>
      </c>
      <c r="I140" s="21"/>
      <c r="J140" s="22">
        <v>137</v>
      </c>
      <c r="K140" s="23">
        <f>HDTPEIperms!K140/HDTPEIperms!K$307</f>
        <v>0.11117927251732102</v>
      </c>
      <c r="L140" s="23">
        <f>HDTPEIperms!L140/HDTPEIperms!L$307</f>
        <v>0.19897258757362385</v>
      </c>
      <c r="M140" s="23">
        <f>HDTPEIperms!M140/HDTPEIperms!M$307</f>
        <v>0.31434343434343437</v>
      </c>
      <c r="N140" s="23">
        <f>HDTPEIperms!N140/HDTPEIperms!N$307</f>
        <v>0.412530444276476</v>
      </c>
      <c r="O140" s="16">
        <f>HDTPEIperms!O140/HDTPEIperms!O$307</f>
        <v>0.50176019001569327</v>
      </c>
      <c r="P140" s="16">
        <f>HDTPEIperms!P140/HDTPEIperms!P$307</f>
        <v>0.62393235394601987</v>
      </c>
      <c r="Q140" s="16">
        <f>HDTPEIperms!Q140/HDTPEIperms!Q$307</f>
        <v>0.75365247124650292</v>
      </c>
      <c r="R140" s="21"/>
    </row>
    <row r="141" spans="1:18" ht="15.5">
      <c r="A141" s="1">
        <v>138</v>
      </c>
      <c r="B141" s="23">
        <f>HDTPEIperms!B141/HDTPEIperms!B$307</f>
        <v>0.18668876001104667</v>
      </c>
      <c r="C141" s="23">
        <f>HDTPEIperms!C141/HDTPEIperms!C$307</f>
        <v>0.35388963536116386</v>
      </c>
      <c r="D141" s="16">
        <f>HDTPEIperms!D141/HDTPEIperms!D$307</f>
        <v>0.4956163138069879</v>
      </c>
      <c r="E141" s="16">
        <f>HDTPEIperms!E141/HDTPEIperms!E$307</f>
        <v>0.75317099640507368</v>
      </c>
      <c r="F141" s="16">
        <f>HDTPEIperms!F141/HDTPEIperms!F$307</f>
        <v>0.80670161270096064</v>
      </c>
      <c r="G141" s="16">
        <f>HDTPEIperms!G141/HDTPEIperms!G$307</f>
        <v>0.90791786662677187</v>
      </c>
      <c r="H141" s="16">
        <f>HDTPEIperms!H141/HDTPEIperms!H$307</f>
        <v>0.93170173833485825</v>
      </c>
      <c r="I141" s="21"/>
      <c r="J141" s="22">
        <v>138</v>
      </c>
      <c r="K141" s="23">
        <f>HDTPEIperms!K141/HDTPEIperms!K$307</f>
        <v>0.11799942263279446</v>
      </c>
      <c r="L141" s="23">
        <f>HDTPEIperms!L141/HDTPEIperms!L$307</f>
        <v>0.20512820512820512</v>
      </c>
      <c r="M141" s="23">
        <f>HDTPEIperms!M141/HDTPEIperms!M$307</f>
        <v>0.30868686868686873</v>
      </c>
      <c r="N141" s="23">
        <f>HDTPEIperms!N141/HDTPEIperms!N$307</f>
        <v>0.39220626522213825</v>
      </c>
      <c r="O141" s="16">
        <f>HDTPEIperms!O141/HDTPEIperms!O$307</f>
        <v>0.53810917419519022</v>
      </c>
      <c r="P141" s="16">
        <f>HDTPEIperms!P141/HDTPEIperms!P$307</f>
        <v>0.60403143149982919</v>
      </c>
      <c r="Q141" s="16">
        <f>HDTPEIperms!Q141/HDTPEIperms!Q$307</f>
        <v>0.79452906434566362</v>
      </c>
      <c r="R141" s="21"/>
    </row>
    <row r="142" spans="1:18" ht="15.5">
      <c r="A142" s="1">
        <v>139</v>
      </c>
      <c r="B142" s="23">
        <f>HDTPEIperms!B142/HDTPEIperms!B$307</f>
        <v>0.20574426953880143</v>
      </c>
      <c r="C142" s="23">
        <f>HDTPEIperms!C142/HDTPEIperms!C$307</f>
        <v>0.39313348468702214</v>
      </c>
      <c r="D142" s="16">
        <f>HDTPEIperms!D142/HDTPEIperms!D$307</f>
        <v>0.53256916482660088</v>
      </c>
      <c r="E142" s="16">
        <f>HDTPEIperms!E142/HDTPEIperms!E$307</f>
        <v>0.71023536593637671</v>
      </c>
      <c r="F142" s="16">
        <f>HDTPEIperms!F142/HDTPEIperms!F$307</f>
        <v>0.79564094203807278</v>
      </c>
      <c r="G142" s="16">
        <f>HDTPEIperms!G142/HDTPEIperms!G$307</f>
        <v>0.93043348169203721</v>
      </c>
      <c r="H142" s="16">
        <f>HDTPEIperms!H142/HDTPEIperms!H$307</f>
        <v>0.89661482159194883</v>
      </c>
      <c r="I142" s="21"/>
      <c r="J142" s="22">
        <v>139</v>
      </c>
      <c r="K142" s="23">
        <f>HDTPEIperms!K142/HDTPEIperms!K$307</f>
        <v>0.12748989607390301</v>
      </c>
      <c r="L142" s="23">
        <f>HDTPEIperms!L142/HDTPEIperms!L$307</f>
        <v>0.22868783490545147</v>
      </c>
      <c r="M142" s="23">
        <f>HDTPEIperms!M142/HDTPEIperms!M$307</f>
        <v>0.34112029384756659</v>
      </c>
      <c r="N142" s="23">
        <f>HDTPEIperms!N142/HDTPEIperms!N$307</f>
        <v>0.40371210212480058</v>
      </c>
      <c r="O142" s="16">
        <f>HDTPEIperms!O142/HDTPEIperms!O$307</f>
        <v>0.53993298553675195</v>
      </c>
      <c r="P142" s="16">
        <f>HDTPEIperms!P142/HDTPEIperms!P$307</f>
        <v>0.68030406559617351</v>
      </c>
      <c r="Q142" s="16">
        <f>HDTPEIperms!Q142/HDTPEIperms!Q$307</f>
        <v>0.77556729872552066</v>
      </c>
      <c r="R142" s="21"/>
    </row>
    <row r="143" spans="1:18" ht="15.5">
      <c r="A143" s="1">
        <v>140</v>
      </c>
      <c r="B143" s="23">
        <f>HDTPEIperms!B143/HDTPEIperms!B$307</f>
        <v>0.22700911350455674</v>
      </c>
      <c r="C143" s="23">
        <f>HDTPEIperms!C143/HDTPEIperms!C$307</f>
        <v>0.40397535097067133</v>
      </c>
      <c r="D143" s="16">
        <f>HDTPEIperms!D143/HDTPEIperms!D$307</f>
        <v>0.54412910767632161</v>
      </c>
      <c r="E143" s="16">
        <f>HDTPEIperms!E143/HDTPEIperms!E$307</f>
        <v>0.73438241877501198</v>
      </c>
      <c r="F143" s="16">
        <f>HDTPEIperms!F143/HDTPEIperms!F$307</f>
        <v>0.82992651300443931</v>
      </c>
      <c r="G143" s="16">
        <f>HDTPEIperms!G143/HDTPEIperms!G$307</f>
        <v>0.9015970378127689</v>
      </c>
      <c r="H143" s="16">
        <f>HDTPEIperms!H143/HDTPEIperms!H$307</f>
        <v>0.95361390667886559</v>
      </c>
      <c r="I143" s="21"/>
      <c r="J143" s="22">
        <v>140</v>
      </c>
      <c r="K143" s="23">
        <f>HDTPEIperms!K143/HDTPEIperms!K$307</f>
        <v>0.12940242494226328</v>
      </c>
      <c r="L143" s="23">
        <f>HDTPEIperms!L143/HDTPEIperms!L$307</f>
        <v>0.23240777644922725</v>
      </c>
      <c r="M143" s="23">
        <f>HDTPEIperms!M143/HDTPEIperms!M$307</f>
        <v>0.35166207529843896</v>
      </c>
      <c r="N143" s="23">
        <f>HDTPEIperms!N143/HDTPEIperms!N$307</f>
        <v>0.40757537582934406</v>
      </c>
      <c r="O143" s="16">
        <f>HDTPEIperms!O143/HDTPEIperms!O$307</f>
        <v>0.57857233744751235</v>
      </c>
      <c r="P143" s="16">
        <f>HDTPEIperms!P143/HDTPEIperms!P$307</f>
        <v>0.65912196788520672</v>
      </c>
      <c r="Q143" s="16">
        <f>HDTPEIperms!Q143/HDTPEIperms!Q$307</f>
        <v>0.83058750388560776</v>
      </c>
      <c r="R143" s="21"/>
    </row>
    <row r="144" spans="1:18" ht="15.5">
      <c r="A144" s="1">
        <v>141</v>
      </c>
      <c r="B144" s="23">
        <f>HDTPEIperms!B144/HDTPEIperms!B$307</f>
        <v>0.24184321615970331</v>
      </c>
      <c r="C144" s="23">
        <f>HDTPEIperms!C144/HDTPEIperms!C$307</f>
        <v>0.4203771486818329</v>
      </c>
      <c r="D144" s="16">
        <f>HDTPEIperms!D144/HDTPEIperms!D$307</f>
        <v>0.5663397843875827</v>
      </c>
      <c r="E144" s="16">
        <f>HDTPEIperms!E144/HDTPEIperms!E$307</f>
        <v>0.72536118836057795</v>
      </c>
      <c r="F144" s="16">
        <f>HDTPEIperms!F144/HDTPEIperms!F$307</f>
        <v>0.82420807102906879</v>
      </c>
      <c r="G144" s="16">
        <f>HDTPEIperms!G144/HDTPEIperms!G$307</f>
        <v>0.93884878632606494</v>
      </c>
      <c r="H144" s="16">
        <f>HDTPEIperms!H144/HDTPEIperms!H$307</f>
        <v>0.9321591948764868</v>
      </c>
      <c r="I144" s="21"/>
      <c r="J144" s="22">
        <v>141</v>
      </c>
      <c r="K144" s="23">
        <f>HDTPEIperms!K144/HDTPEIperms!K$307</f>
        <v>0.15772950346420325</v>
      </c>
      <c r="L144" s="23">
        <f>HDTPEIperms!L144/HDTPEIperms!L$307</f>
        <v>0.26088304326646294</v>
      </c>
      <c r="M144" s="23">
        <f>HDTPEIperms!M144/HDTPEIperms!M$307</f>
        <v>0.37215794306703404</v>
      </c>
      <c r="N144" s="23">
        <f>HDTPEIperms!N144/HDTPEIperms!N$307</f>
        <v>0.48114554463760811</v>
      </c>
      <c r="O144" s="16">
        <f>HDTPEIperms!O144/HDTPEIperms!O$307</f>
        <v>0.55978283920770244</v>
      </c>
      <c r="P144" s="16">
        <f>HDTPEIperms!P144/HDTPEIperms!P$307</f>
        <v>0.70635462931329007</v>
      </c>
      <c r="Q144" s="16">
        <f>HDTPEIperms!Q144/HDTPEIperms!Q$307</f>
        <v>0.78489275722723029</v>
      </c>
      <c r="R144" s="21"/>
    </row>
    <row r="145" spans="1:18" ht="15.5">
      <c r="A145" s="1">
        <v>142</v>
      </c>
      <c r="B145" s="23">
        <f>HDTPEIperms!B145/HDTPEIperms!B$307</f>
        <v>0.25604608040399263</v>
      </c>
      <c r="C145" s="23">
        <f>HDTPEIperms!C145/HDTPEIperms!C$307</f>
        <v>0.43566696010749201</v>
      </c>
      <c r="D145" s="16">
        <f>HDTPEIperms!D145/HDTPEIperms!D$307</f>
        <v>0.57692557474996753</v>
      </c>
      <c r="E145" s="16">
        <f>HDTPEIperms!E145/HDTPEIperms!E$307</f>
        <v>0.76375228922200367</v>
      </c>
      <c r="F145" s="16">
        <f>HDTPEIperms!F145/HDTPEIperms!F$307</f>
        <v>0.85084397180908422</v>
      </c>
      <c r="G145" s="16">
        <f>HDTPEIperms!G145/HDTPEIperms!G$307</f>
        <v>0.95033100198227183</v>
      </c>
      <c r="H145" s="16">
        <f>HDTPEIperms!H145/HDTPEIperms!H$307</f>
        <v>0.95242451967063146</v>
      </c>
      <c r="I145" s="21"/>
      <c r="J145" s="22">
        <v>142</v>
      </c>
      <c r="K145" s="23">
        <f>HDTPEIperms!K145/HDTPEIperms!K$307</f>
        <v>0.16649826789838337</v>
      </c>
      <c r="L145" s="23">
        <f>HDTPEIperms!L145/HDTPEIperms!L$307</f>
        <v>0.27314999335724727</v>
      </c>
      <c r="M145" s="23">
        <f>HDTPEIperms!M145/HDTPEIperms!M$307</f>
        <v>0.37752066115702482</v>
      </c>
      <c r="N145" s="23">
        <f>HDTPEIperms!N145/HDTPEIperms!N$307</f>
        <v>0.44687998656252625</v>
      </c>
      <c r="O145" s="16">
        <f>HDTPEIperms!O145/HDTPEIperms!O$307</f>
        <v>0.59850701955295416</v>
      </c>
      <c r="P145" s="16">
        <f>HDTPEIperms!P145/HDTPEIperms!P$307</f>
        <v>0.67603348138025277</v>
      </c>
      <c r="Q145" s="16">
        <f>HDTPEIperms!Q145/HDTPEIperms!Q$307</f>
        <v>0.82483680447621999</v>
      </c>
      <c r="R145" s="21"/>
    </row>
    <row r="146" spans="1:18" ht="15.5">
      <c r="A146" s="1">
        <v>143</v>
      </c>
      <c r="B146" s="23">
        <f>HDTPEIperms!B146/HDTPEIperms!B$307</f>
        <v>0.29336805144593048</v>
      </c>
      <c r="C146" s="23">
        <f>HDTPEIperms!C146/HDTPEIperms!C$307</f>
        <v>0.49974516980957234</v>
      </c>
      <c r="D146" s="16">
        <f>HDTPEIperms!D146/HDTPEIperms!D$307</f>
        <v>0.60062995194181057</v>
      </c>
      <c r="E146" s="16">
        <f>HDTPEIperms!E146/HDTPEIperms!E$307</f>
        <v>0.76619412602591075</v>
      </c>
      <c r="F146" s="16">
        <f>HDTPEIperms!F146/HDTPEIperms!F$307</f>
        <v>0.84811015525068345</v>
      </c>
      <c r="G146" s="16">
        <f>HDTPEIperms!G146/HDTPEIperms!G$307</f>
        <v>0.93813816060141375</v>
      </c>
      <c r="H146" s="16">
        <f>HDTPEIperms!H146/HDTPEIperms!H$307</f>
        <v>0.95731930466605675</v>
      </c>
      <c r="I146" s="21"/>
      <c r="J146" s="22">
        <v>143</v>
      </c>
      <c r="K146" s="23">
        <f>HDTPEIperms!K146/HDTPEIperms!K$307</f>
        <v>0.18865473441108543</v>
      </c>
      <c r="L146" s="23">
        <f>HDTPEIperms!L146/HDTPEIperms!L$307</f>
        <v>0.30888800318852133</v>
      </c>
      <c r="M146" s="23">
        <f>HDTPEIperms!M146/HDTPEIperms!M$307</f>
        <v>0.4368411386593205</v>
      </c>
      <c r="N146" s="16">
        <f>HDTPEIperms!N146/HDTPEIperms!N$307</f>
        <v>0.50214159737969266</v>
      </c>
      <c r="O146" s="16">
        <f>HDTPEIperms!O146/HDTPEIperms!O$307</f>
        <v>0.60588709335369217</v>
      </c>
      <c r="P146" s="16">
        <f>HDTPEIperms!P146/HDTPEIperms!P$307</f>
        <v>0.70182781004441408</v>
      </c>
      <c r="Q146" s="16">
        <f>HDTPEIperms!Q146/HDTPEIperms!Q$307</f>
        <v>0.83152004973577875</v>
      </c>
      <c r="R146" s="21"/>
    </row>
    <row r="147" spans="1:18" ht="15.5">
      <c r="A147" s="1">
        <v>144</v>
      </c>
      <c r="B147" s="23">
        <f>HDTPEIperms!B147/HDTPEIperms!B$307</f>
        <v>0.29968043555450347</v>
      </c>
      <c r="C147" s="23">
        <f>HDTPEIperms!C147/HDTPEIperms!C$307</f>
        <v>0.48894963628781907</v>
      </c>
      <c r="D147" s="16">
        <f>HDTPEIperms!D147/HDTPEIperms!D$307</f>
        <v>0.60608520587089232</v>
      </c>
      <c r="E147" s="16">
        <f>HDTPEIperms!E147/HDTPEIperms!E$307</f>
        <v>0.80790883809265412</v>
      </c>
      <c r="F147" s="16">
        <f>HDTPEIperms!F147/HDTPEIperms!F$307</f>
        <v>0.86993052594617637</v>
      </c>
      <c r="G147" s="16">
        <f>HDTPEIperms!G147/HDTPEIperms!G$307</f>
        <v>0.93118150877061745</v>
      </c>
      <c r="H147" s="16">
        <f>HDTPEIperms!H147/HDTPEIperms!H$307</f>
        <v>0.96477584629460211</v>
      </c>
      <c r="I147" s="21"/>
      <c r="J147" s="22">
        <v>144</v>
      </c>
      <c r="K147" s="23">
        <f>HDTPEIperms!K147/HDTPEIperms!K$307</f>
        <v>0.20637269053117785</v>
      </c>
      <c r="L147" s="23">
        <f>HDTPEIperms!L147/HDTPEIperms!L$307</f>
        <v>0.30893228820689961</v>
      </c>
      <c r="M147" s="23">
        <f>HDTPEIperms!M147/HDTPEIperms!M$307</f>
        <v>0.43067033976124885</v>
      </c>
      <c r="N147" s="16">
        <f>HDTPEIperms!N147/HDTPEIperms!N$307</f>
        <v>0.52095406063660032</v>
      </c>
      <c r="O147" s="16">
        <f>HDTPEIperms!O147/HDTPEIperms!O$307</f>
        <v>0.6349832463841879</v>
      </c>
      <c r="P147" s="16">
        <f>HDTPEIperms!P147/HDTPEIperms!P$307</f>
        <v>0.70823368636829509</v>
      </c>
      <c r="Q147" s="16">
        <f>HDTPEIperms!Q147/HDTPEIperms!Q$307</f>
        <v>0.83058750388560776</v>
      </c>
      <c r="R147" s="21"/>
    </row>
    <row r="148" spans="1:18" ht="15.5">
      <c r="A148" s="1">
        <v>145</v>
      </c>
      <c r="B148" s="23">
        <f>HDTPEIperms!B148/HDTPEIperms!B$307</f>
        <v>0.3255612103996528</v>
      </c>
      <c r="C148" s="16">
        <f>HDTPEIperms!C148/HDTPEIperms!C$307</f>
        <v>0.53639438446925813</v>
      </c>
      <c r="D148" s="16">
        <f>HDTPEIperms!D148/HDTPEIperms!D$307</f>
        <v>0.64583062735420182</v>
      </c>
      <c r="E148" s="16">
        <f>HDTPEIperms!E148/HDTPEIperms!E$307</f>
        <v>0.77202740283524385</v>
      </c>
      <c r="F148" s="16">
        <f>HDTPEIperms!F148/HDTPEIperms!F$307</f>
        <v>0.84632941235484438</v>
      </c>
      <c r="G148" s="16">
        <f>HDTPEIperms!G148/HDTPEIperms!G$307</f>
        <v>0.93783894976998161</v>
      </c>
      <c r="H148" s="16">
        <f>HDTPEIperms!H148/HDTPEIperms!H$307</f>
        <v>0.9238792314730101</v>
      </c>
      <c r="I148" s="21"/>
      <c r="J148" s="22">
        <v>145</v>
      </c>
      <c r="K148" s="23">
        <f>HDTPEIperms!K148/HDTPEIperms!K$307</f>
        <v>0.224415415704388</v>
      </c>
      <c r="L148" s="23">
        <f>HDTPEIperms!L148/HDTPEIperms!L$307</f>
        <v>0.33833754041007924</v>
      </c>
      <c r="M148" s="23">
        <f>HDTPEIperms!M148/HDTPEIperms!M$307</f>
        <v>0.47118457300275485</v>
      </c>
      <c r="N148" s="16">
        <f>HDTPEIperms!N148/HDTPEIperms!N$307</f>
        <v>0.54077433442512801</v>
      </c>
      <c r="O148" s="16">
        <f>HDTPEIperms!O148/HDTPEIperms!O$307</f>
        <v>0.61152818424735977</v>
      </c>
      <c r="P148" s="16">
        <f>HDTPEIperms!P148/HDTPEIperms!P$307</f>
        <v>0.74846258968226853</v>
      </c>
      <c r="Q148" s="16">
        <f>HDTPEIperms!Q148/HDTPEIperms!Q$307</f>
        <v>0.78209511967671741</v>
      </c>
      <c r="R148" s="21"/>
    </row>
    <row r="149" spans="1:18" ht="15.5">
      <c r="A149" s="1">
        <v>146</v>
      </c>
      <c r="B149" s="23">
        <f>HDTPEIperms!B149/HDTPEIperms!B$307</f>
        <v>0.35613682092555332</v>
      </c>
      <c r="C149" s="16">
        <f>HDTPEIperms!C149/HDTPEIperms!C$307</f>
        <v>0.61205578464532262</v>
      </c>
      <c r="D149" s="16">
        <f>HDTPEIperms!D149/HDTPEIperms!D$307</f>
        <v>0.62712689959735024</v>
      </c>
      <c r="E149" s="16">
        <f>HDTPEIperms!E149/HDTPEIperms!E$307</f>
        <v>0.82893576612629727</v>
      </c>
      <c r="F149" s="16">
        <f>HDTPEIperms!F149/HDTPEIperms!F$307</f>
        <v>0.89310526447794136</v>
      </c>
      <c r="G149" s="16">
        <f>HDTPEIperms!G149/HDTPEIperms!G$307</f>
        <v>0.9483487302240341</v>
      </c>
      <c r="H149" s="16">
        <f>HDTPEIperms!H149/HDTPEIperms!H$307</f>
        <v>0.95946935041171089</v>
      </c>
      <c r="I149" s="21"/>
      <c r="J149" s="22">
        <v>146</v>
      </c>
      <c r="K149" s="23">
        <f>HDTPEIperms!K149/HDTPEIperms!K$307</f>
        <v>0.25707274826789839</v>
      </c>
      <c r="L149" s="23">
        <f>HDTPEIperms!L149/HDTPEIperms!L$307</f>
        <v>0.35242017625437316</v>
      </c>
      <c r="M149" s="23">
        <f>HDTPEIperms!M149/HDTPEIperms!M$307</f>
        <v>0.47092745638200184</v>
      </c>
      <c r="N149" s="16">
        <f>HDTPEIperms!N149/HDTPEIperms!N$307</f>
        <v>0.51054001847652652</v>
      </c>
      <c r="O149" s="16">
        <f>HDTPEIperms!O149/HDTPEIperms!O$307</f>
        <v>0.66132247529371835</v>
      </c>
      <c r="P149" s="16">
        <f>HDTPEIperms!P149/HDTPEIperms!P$307</f>
        <v>0.70293816194055336</v>
      </c>
      <c r="Q149" s="16">
        <f>HDTPEIperms!Q149/HDTPEIperms!Q$307</f>
        <v>0.83680447622008081</v>
      </c>
      <c r="R149" s="21"/>
    </row>
    <row r="150" spans="1:18" ht="16" customHeight="1">
      <c r="A150" s="1">
        <v>147</v>
      </c>
      <c r="B150" s="16">
        <f>HDTPEIperms!B150/HDTPEIperms!B$307</f>
        <v>0.54006391288909927</v>
      </c>
      <c r="C150" s="16">
        <f>HDTPEIperms!C150/HDTPEIperms!C$307</f>
        <v>0.84015197145901865</v>
      </c>
      <c r="D150" s="16">
        <f>HDTPEIperms!D150/HDTPEIperms!D$307</f>
        <v>0.67885439667489278</v>
      </c>
      <c r="E150" s="16">
        <f>HDTPEIperms!E150/HDTPEIperms!E$307</f>
        <v>0.85220104456352175</v>
      </c>
      <c r="F150" s="16">
        <f>HDTPEIperms!F150/HDTPEIperms!F$307</f>
        <v>0.89303002182037072</v>
      </c>
      <c r="G150" s="16">
        <f>HDTPEIperms!G150/HDTPEIperms!G$307</f>
        <v>0.975651718592213</v>
      </c>
      <c r="H150" s="16">
        <f>HDTPEIperms!H150/HDTPEIperms!H$307</f>
        <v>0.94071363220494064</v>
      </c>
      <c r="I150" s="21"/>
      <c r="J150" s="22">
        <v>147</v>
      </c>
      <c r="K150" s="16">
        <f>HDTPEIperms!K150/HDTPEIperms!K$307</f>
        <v>0.52987875288683606</v>
      </c>
      <c r="L150" s="16">
        <f>HDTPEIperms!L150/HDTPEIperms!L$307</f>
        <v>0.50759488065187552</v>
      </c>
      <c r="M150" s="16">
        <f>HDTPEIperms!M150/HDTPEIperms!M$307</f>
        <v>0.60723599632690539</v>
      </c>
      <c r="N150" s="16">
        <f>HDTPEIperms!N150/HDTPEIperms!N$307</f>
        <v>0.59695977156294622</v>
      </c>
      <c r="O150" s="16">
        <f>HDTPEIperms!O150/HDTPEIperms!O$307</f>
        <v>0.75094371633371504</v>
      </c>
      <c r="P150" s="16">
        <f>HDTPEIperms!P150/HDTPEIperms!P$307</f>
        <v>0.76768021865391189</v>
      </c>
      <c r="Q150" s="16">
        <f>HDTPEIperms!Q150/HDTPEIperms!Q$307</f>
        <v>0.86990985390115005</v>
      </c>
      <c r="R150" s="21"/>
    </row>
    <row r="151" spans="1:18" ht="15.5">
      <c r="A151" s="1">
        <v>148</v>
      </c>
      <c r="B151" s="16">
        <f>HDTPEIperms!B151/HDTPEIperms!B$307</f>
        <v>0.80782735629463054</v>
      </c>
      <c r="C151" s="16">
        <f>HDTPEIperms!C151/HDTPEIperms!C$307</f>
        <v>0.94708798591484034</v>
      </c>
      <c r="D151" s="16">
        <f>HDTPEIperms!D151/HDTPEIperms!D$307</f>
        <v>0.78338095856604761</v>
      </c>
      <c r="E151" s="16">
        <f>HDTPEIperms!E151/HDTPEIperms!E$307</f>
        <v>0.93814013430102428</v>
      </c>
      <c r="F151" s="16">
        <f>HDTPEIperms!F151/HDTPEIperms!F$307</f>
        <v>0.96072333274811272</v>
      </c>
      <c r="G151" s="16">
        <f>HDTPEIperms!G151/HDTPEIperms!G$307</f>
        <v>0.98608669633840751</v>
      </c>
      <c r="H151" s="16">
        <f>HDTPEIperms!H151/HDTPEIperms!H$307</f>
        <v>0.99826166514181158</v>
      </c>
      <c r="I151" s="21"/>
      <c r="J151" s="22">
        <v>148</v>
      </c>
      <c r="K151" s="16">
        <f>HDTPEIperms!K151/HDTPEIperms!K$307</f>
        <v>0.85038972286374126</v>
      </c>
      <c r="L151" s="16">
        <f>HDTPEIperms!L151/HDTPEIperms!L$307</f>
        <v>0.78003631371507021</v>
      </c>
      <c r="M151" s="16">
        <f>HDTPEIperms!M151/HDTPEIperms!M$307</f>
        <v>0.80951331496786039</v>
      </c>
      <c r="N151" s="16">
        <f>HDTPEIperms!N151/HDTPEIperms!N$307</f>
        <v>0.6994205089443184</v>
      </c>
      <c r="O151" s="16">
        <f>HDTPEIperms!O151/HDTPEIperms!O$307</f>
        <v>0.90524663867328337</v>
      </c>
      <c r="P151" s="16">
        <f>HDTPEIperms!P151/HDTPEIperms!P$307</f>
        <v>0.79851383669285958</v>
      </c>
      <c r="Q151" s="16">
        <f>HDTPEIperms!Q151/HDTPEIperms!Q$307</f>
        <v>0.94233758159776182</v>
      </c>
      <c r="R151" s="21"/>
    </row>
    <row r="152" spans="1:18" ht="15.5">
      <c r="A152" s="1">
        <v>149</v>
      </c>
      <c r="B152" s="16">
        <f>HDTPEIperms!B152/HDTPEIperms!B$307</f>
        <v>0.96220460014991904</v>
      </c>
      <c r="C152" s="16">
        <f>HDTPEIperms!C152/HDTPEIperms!C$307</f>
        <v>1</v>
      </c>
      <c r="D152" s="16">
        <f>HDTPEIperms!D152/HDTPEIperms!D$307</f>
        <v>0.92723080919599954</v>
      </c>
      <c r="E152" s="16">
        <f>HDTPEIperms!E152/HDTPEIperms!E$307</f>
        <v>0.92287865427660587</v>
      </c>
      <c r="F152" s="16">
        <f>HDTPEIperms!F152/HDTPEIperms!F$307</f>
        <v>0.9759223495773871</v>
      </c>
      <c r="G152" s="16">
        <f>HDTPEIperms!G152/HDTPEIperms!G$307</f>
        <v>0.99248232786026858</v>
      </c>
      <c r="H152" s="16">
        <f>HDTPEIperms!H152/HDTPEIperms!H$307</f>
        <v>0.95754803293687096</v>
      </c>
      <c r="I152" s="21"/>
      <c r="J152" s="22">
        <v>149</v>
      </c>
      <c r="K152" s="16">
        <f>HDTPEIperms!K152/HDTPEIperms!K$307</f>
        <v>1</v>
      </c>
      <c r="L152" s="16">
        <f>HDTPEIperms!L152/HDTPEIperms!L$307</f>
        <v>0.98853018024002481</v>
      </c>
      <c r="M152" s="16">
        <f>HDTPEIperms!M152/HDTPEIperms!M$307</f>
        <v>1</v>
      </c>
      <c r="N152" s="16">
        <f>HDTPEIperms!N152/HDTPEIperms!N$307</f>
        <v>0.87343579407071481</v>
      </c>
      <c r="O152" s="16">
        <f>HDTPEIperms!O152/HDTPEIperms!O$307</f>
        <v>0.98282224201552359</v>
      </c>
      <c r="P152" s="16">
        <f>HDTPEIperms!P152/HDTPEIperms!P$307</f>
        <v>0.93705158865732829</v>
      </c>
      <c r="Q152" s="16">
        <f>HDTPEIperms!Q152/HDTPEIperms!Q$307</f>
        <v>0.96720547093565423</v>
      </c>
      <c r="R152" s="21"/>
    </row>
    <row r="153" spans="1:18" ht="15.5">
      <c r="A153" s="1">
        <v>150</v>
      </c>
      <c r="B153" s="16">
        <f>HDTPEIperms!B153/HDTPEIperms!B$307</f>
        <v>1</v>
      </c>
      <c r="C153" s="16">
        <f>HDTPEIperms!C153/HDTPEIperms!C$307</f>
        <v>0.98132789695593758</v>
      </c>
      <c r="D153" s="16">
        <f>HDTPEIperms!D153/HDTPEIperms!D$307</f>
        <v>0.97308091959994802</v>
      </c>
      <c r="E153" s="16">
        <f>HDTPEIperms!E153/HDTPEIperms!E$307</f>
        <v>1</v>
      </c>
      <c r="F153" s="16">
        <f>HDTPEIperms!F153/HDTPEIperms!F$307</f>
        <v>1</v>
      </c>
      <c r="G153" s="16">
        <f>HDTPEIperms!G153/HDTPEIperms!G$307</f>
        <v>0.99412798743314501</v>
      </c>
      <c r="H153" s="16">
        <f>HDTPEIperms!H153/HDTPEIperms!H$307</f>
        <v>1</v>
      </c>
      <c r="I153" s="21"/>
      <c r="J153" s="22">
        <v>150</v>
      </c>
      <c r="K153" s="16">
        <f>HDTPEIperms!K153/HDTPEIperms!K$307</f>
        <v>0.98473585450346424</v>
      </c>
      <c r="L153" s="16">
        <f>HDTPEIperms!L153/HDTPEIperms!L$307</f>
        <v>1</v>
      </c>
      <c r="M153" s="16">
        <f>HDTPEIperms!M153/HDTPEIperms!M$307</f>
        <v>0.99603305785123974</v>
      </c>
      <c r="N153" s="16">
        <f>HDTPEIperms!N153/HDTPEIperms!N$307</f>
        <v>0.96296296296296302</v>
      </c>
      <c r="O153" s="16">
        <f>HDTPEIperms!O153/HDTPEIperms!O$307</f>
        <v>1</v>
      </c>
      <c r="P153" s="16">
        <f>HDTPEIperms!P153/HDTPEIperms!P$307</f>
        <v>0.93013324222753668</v>
      </c>
      <c r="Q153" s="16">
        <f>HDTPEIperms!Q153/HDTPEIperms!Q$307</f>
        <v>1</v>
      </c>
      <c r="R153" s="21"/>
    </row>
    <row r="154" spans="1:18" ht="15.5">
      <c r="A154" s="1">
        <v>151</v>
      </c>
      <c r="B154" s="16">
        <f>HDTPEIperms!B154/HDTPEIperms!B$307</f>
        <v>0.96985836588156393</v>
      </c>
      <c r="C154" s="16">
        <f>HDTPEIperms!C154/HDTPEIperms!C$307</f>
        <v>0.91497938192095618</v>
      </c>
      <c r="D154" s="16">
        <f>HDTPEIperms!D154/HDTPEIperms!D$307</f>
        <v>1</v>
      </c>
      <c r="E154" s="16">
        <f>HDTPEIperms!E154/HDTPEIperms!E$307</f>
        <v>0.93902190870243518</v>
      </c>
      <c r="F154" s="16">
        <f>HDTPEIperms!F154/HDTPEIperms!F$307</f>
        <v>0.9569110380978656</v>
      </c>
      <c r="G154" s="16">
        <f>HDTPEIperms!G154/HDTPEIperms!G$307</f>
        <v>0.98193514605228704</v>
      </c>
      <c r="H154" s="16">
        <f>HDTPEIperms!H154/HDTPEIperms!H$307</f>
        <v>0.96829826166514199</v>
      </c>
      <c r="I154" s="21"/>
      <c r="J154" s="22">
        <v>151</v>
      </c>
      <c r="K154" s="16">
        <f>HDTPEIperms!K154/HDTPEIperms!K$307</f>
        <v>0.94944428406466508</v>
      </c>
      <c r="L154" s="16">
        <f>HDTPEIperms!L154/HDTPEIperms!L$307</f>
        <v>0.99725432886054644</v>
      </c>
      <c r="M154" s="16">
        <f>HDTPEIperms!M154/HDTPEIperms!M$307</f>
        <v>0.99845730027548218</v>
      </c>
      <c r="N154" s="16">
        <f>HDTPEIperms!N154/HDTPEIperms!N$307</f>
        <v>1</v>
      </c>
      <c r="O154" s="16">
        <f>HDTPEIperms!O154/HDTPEIperms!O$307</f>
        <v>0.91377189633965294</v>
      </c>
      <c r="P154" s="16">
        <f>HDTPEIperms!P154/HDTPEIperms!P$307</f>
        <v>1</v>
      </c>
      <c r="Q154" s="16">
        <f>HDTPEIperms!Q154/HDTPEIperms!Q$307</f>
        <v>0.89757538078955545</v>
      </c>
      <c r="R154" s="21"/>
    </row>
    <row r="155" spans="1:18" ht="15.5">
      <c r="A155" s="1">
        <v>152</v>
      </c>
      <c r="B155" s="16">
        <f>HDTPEIperms!B155/HDTPEIperms!B$307</f>
        <v>0.83240620191738668</v>
      </c>
      <c r="C155" s="16">
        <f>HDTPEIperms!C155/HDTPEIperms!C$307</f>
        <v>0.74220451281100863</v>
      </c>
      <c r="D155" s="16">
        <f>HDTPEIperms!D155/HDTPEIperms!D$307</f>
        <v>0.92112612027536045</v>
      </c>
      <c r="E155" s="16">
        <f>HDTPEIperms!E155/HDTPEIperms!E$307</f>
        <v>0.93685138709896221</v>
      </c>
      <c r="F155" s="16">
        <f>HDTPEIperms!F155/HDTPEIperms!F$307</f>
        <v>0.93764891775977521</v>
      </c>
      <c r="G155" s="16">
        <f>HDTPEIperms!G155/HDTPEIperms!G$307</f>
        <v>1</v>
      </c>
      <c r="H155" s="16">
        <f>HDTPEIperms!H155/HDTPEIperms!H$307</f>
        <v>0.97548032936870999</v>
      </c>
      <c r="I155" s="21"/>
      <c r="J155" s="22">
        <v>152</v>
      </c>
      <c r="K155" s="16">
        <f>HDTPEIperms!K155/HDTPEIperms!K$307</f>
        <v>0.7263279445727483</v>
      </c>
      <c r="L155" s="16">
        <f>HDTPEIperms!L155/HDTPEIperms!L$307</f>
        <v>0.82711128825118463</v>
      </c>
      <c r="M155" s="16">
        <f>HDTPEIperms!M155/HDTPEIperms!M$307</f>
        <v>0.84888888888888903</v>
      </c>
      <c r="N155" s="16">
        <f>HDTPEIperms!N155/HDTPEIperms!N$307</f>
        <v>0.88368186780885194</v>
      </c>
      <c r="O155" s="16">
        <f>HDTPEIperms!O155/HDTPEIperms!O$307</f>
        <v>0.8301734741485346</v>
      </c>
      <c r="P155" s="16">
        <f>HDTPEIperms!P155/HDTPEIperms!P$307</f>
        <v>0.90724291083020159</v>
      </c>
      <c r="Q155" s="16">
        <f>HDTPEIperms!Q155/HDTPEIperms!Q$307</f>
        <v>0.94870997824059689</v>
      </c>
      <c r="R155" s="21"/>
    </row>
    <row r="156" spans="1:18" ht="15.5">
      <c r="A156" s="1">
        <v>153</v>
      </c>
      <c r="B156" s="16">
        <f>HDTPEIperms!B156/HDTPEIperms!B$307</f>
        <v>0.58425060164911036</v>
      </c>
      <c r="C156" s="16">
        <f>HDTPEIperms!C156/HDTPEIperms!C$307</f>
        <v>0.58152249455590044</v>
      </c>
      <c r="D156" s="16">
        <f>HDTPEIperms!D156/HDTPEIperms!D$307</f>
        <v>0.86293674503182227</v>
      </c>
      <c r="E156" s="16">
        <f>HDTPEIperms!E156/HDTPEIperms!E$307</f>
        <v>0.82567998372108808</v>
      </c>
      <c r="F156" s="16">
        <f>HDTPEIperms!F156/HDTPEIperms!F$307</f>
        <v>0.88211983647262415</v>
      </c>
      <c r="G156" s="16">
        <f>HDTPEIperms!G156/HDTPEIperms!G$307</f>
        <v>0.95885851067808647</v>
      </c>
      <c r="H156" s="16">
        <f>HDTPEIperms!H156/HDTPEIperms!H$307</f>
        <v>0.94638609332113455</v>
      </c>
      <c r="I156" s="21"/>
      <c r="J156" s="22">
        <v>153</v>
      </c>
      <c r="K156" s="23">
        <f>HDTPEIperms!K156/HDTPEIperms!K$307</f>
        <v>0.43197892609699767</v>
      </c>
      <c r="L156" s="16">
        <f>HDTPEIperms!L156/HDTPEIperms!L$307</f>
        <v>0.61516319029272404</v>
      </c>
      <c r="M156" s="16">
        <f>HDTPEIperms!M156/HDTPEIperms!M$307</f>
        <v>0.66978879706152439</v>
      </c>
      <c r="N156" s="16">
        <f>HDTPEIperms!N156/HDTPEIperms!N$307</f>
        <v>0.82010582010582012</v>
      </c>
      <c r="O156" s="16">
        <f>HDTPEIperms!O156/HDTPEIperms!O$307</f>
        <v>0.70318530771514609</v>
      </c>
      <c r="P156" s="16">
        <f>HDTPEIperms!P156/HDTPEIperms!P$307</f>
        <v>0.86709941920054656</v>
      </c>
      <c r="Q156" s="16">
        <f>HDTPEIperms!Q156/HDTPEIperms!Q$307</f>
        <v>0.85934100093254584</v>
      </c>
      <c r="R156" s="21"/>
    </row>
    <row r="157" spans="1:18" ht="15.5">
      <c r="A157" s="1">
        <v>154</v>
      </c>
      <c r="B157" s="23">
        <f>HDTPEIperms!B157/HDTPEIperms!B$307</f>
        <v>0.38170197656527399</v>
      </c>
      <c r="C157" s="16">
        <f>HDTPEIperms!C157/HDTPEIperms!C$307</f>
        <v>0.50266413380901631</v>
      </c>
      <c r="D157" s="16">
        <f>HDTPEIperms!D157/HDTPEIperms!D$307</f>
        <v>0.72626315105857897</v>
      </c>
      <c r="E157" s="16">
        <f>HDTPEIperms!E157/HDTPEIperms!E$307</f>
        <v>0.81353862850166181</v>
      </c>
      <c r="F157" s="16">
        <f>HDTPEIperms!F157/HDTPEIperms!F$307</f>
        <v>0.87557372526397625</v>
      </c>
      <c r="G157" s="16">
        <f>HDTPEIperms!G157/HDTPEIperms!G$307</f>
        <v>0.92987246138310209</v>
      </c>
      <c r="H157" s="16">
        <f>HDTPEIperms!H157/HDTPEIperms!H$307</f>
        <v>0.96861848124428185</v>
      </c>
      <c r="I157" s="21"/>
      <c r="J157" s="22">
        <v>154</v>
      </c>
      <c r="K157" s="23">
        <f>HDTPEIperms!K157/HDTPEIperms!K$307</f>
        <v>0.2356019053117783</v>
      </c>
      <c r="L157" s="23">
        <f>HDTPEIperms!L157/HDTPEIperms!L$307</f>
        <v>0.38798104601213407</v>
      </c>
      <c r="M157" s="23">
        <f>HDTPEIperms!M157/HDTPEIperms!M$307</f>
        <v>0.49164370982552807</v>
      </c>
      <c r="N157" s="16">
        <f>HDTPEIperms!N157/HDTPEIperms!N$307</f>
        <v>0.64567061392458225</v>
      </c>
      <c r="O157" s="16">
        <f>HDTPEIperms!O157/HDTPEIperms!O$307</f>
        <v>0.65063409254782201</v>
      </c>
      <c r="P157" s="16">
        <f>HDTPEIperms!P157/HDTPEIperms!P$307</f>
        <v>0.78450632046463953</v>
      </c>
      <c r="Q157" s="16">
        <f>HDTPEIperms!Q157/HDTPEIperms!Q$307</f>
        <v>0.84022381100404098</v>
      </c>
      <c r="R157" s="21"/>
    </row>
    <row r="158" spans="1:18" ht="15.5">
      <c r="A158" s="1">
        <v>155</v>
      </c>
      <c r="B158" s="23">
        <f>HDTPEIperms!B158/HDTPEIperms!B$307</f>
        <v>0.33262319012111891</v>
      </c>
      <c r="C158" s="16">
        <f>HDTPEIperms!C158/HDTPEIperms!C$307</f>
        <v>0.49589955057220958</v>
      </c>
      <c r="D158" s="16">
        <f>HDTPEIperms!D158/HDTPEIperms!D$307</f>
        <v>0.66300818288089358</v>
      </c>
      <c r="E158" s="16">
        <f>HDTPEIperms!E158/HDTPEIperms!E$307</f>
        <v>0.77121345723394152</v>
      </c>
      <c r="F158" s="16">
        <f>HDTPEIperms!F158/HDTPEIperms!F$307</f>
        <v>0.85919590679942814</v>
      </c>
      <c r="G158" s="16">
        <f>HDTPEIperms!G158/HDTPEIperms!G$307</f>
        <v>0.95264988592587052</v>
      </c>
      <c r="H158" s="16">
        <f>HDTPEIperms!H158/HDTPEIperms!H$307</f>
        <v>0.9444190301921318</v>
      </c>
      <c r="I158" s="21"/>
      <c r="J158" s="22">
        <v>155</v>
      </c>
      <c r="K158" s="23">
        <f>HDTPEIperms!K158/HDTPEIperms!K$307</f>
        <v>0.21449191685912239</v>
      </c>
      <c r="L158" s="23">
        <f>HDTPEIperms!L158/HDTPEIperms!L$307</f>
        <v>0.33886896063061867</v>
      </c>
      <c r="M158" s="23">
        <f>HDTPEIperms!M158/HDTPEIperms!M$307</f>
        <v>0.45711662075298443</v>
      </c>
      <c r="N158" s="16">
        <f>HDTPEIperms!N158/HDTPEIperms!N$307</f>
        <v>0.55563953976652392</v>
      </c>
      <c r="O158" s="16">
        <f>HDTPEIperms!O158/HDTPEIperms!O$307</f>
        <v>0.60338465453620049</v>
      </c>
      <c r="P158" s="16">
        <f>HDTPEIperms!P158/HDTPEIperms!P$307</f>
        <v>0.72096002733173903</v>
      </c>
      <c r="Q158" s="16">
        <f>HDTPEIperms!Q158/HDTPEIperms!Q$307</f>
        <v>0.80836182778986632</v>
      </c>
      <c r="R158" s="21"/>
    </row>
    <row r="159" spans="1:18" ht="15.5">
      <c r="A159" s="1">
        <v>156</v>
      </c>
      <c r="B159" s="23">
        <f>HDTPEIperms!B159/HDTPEIperms!B$307</f>
        <v>0.2969187675070028</v>
      </c>
      <c r="C159" s="23">
        <f>HDTPEIperms!C159/HDTPEIperms!C$307</f>
        <v>0.45420006486586662</v>
      </c>
      <c r="D159" s="16">
        <f>HDTPEIperms!D159/HDTPEIperms!D$307</f>
        <v>0.61995064294064162</v>
      </c>
      <c r="E159" s="16">
        <f>HDTPEIperms!E159/HDTPEIperms!E$307</f>
        <v>0.76205656921929066</v>
      </c>
      <c r="F159" s="16">
        <f>HDTPEIperms!F159/HDTPEIperms!F$307</f>
        <v>0.86734719470291688</v>
      </c>
      <c r="G159" s="16">
        <f>HDTPEIperms!G159/HDTPEIperms!G$307</f>
        <v>0.93331338594457125</v>
      </c>
      <c r="H159" s="16">
        <f>HDTPEIperms!H159/HDTPEIperms!H$307</f>
        <v>0.96541628545288205</v>
      </c>
      <c r="I159" s="21"/>
      <c r="J159" s="22">
        <v>156</v>
      </c>
      <c r="K159" s="23">
        <f>HDTPEIperms!K159/HDTPEIperms!K$307</f>
        <v>0.19753175519630486</v>
      </c>
      <c r="L159" s="23">
        <f>HDTPEIperms!L159/HDTPEIperms!L$307</f>
        <v>0.32328063416146319</v>
      </c>
      <c r="M159" s="23">
        <f>HDTPEIperms!M159/HDTPEIperms!M$307</f>
        <v>0.43632690541781455</v>
      </c>
      <c r="N159" s="16">
        <f>HDTPEIperms!N159/HDTPEIperms!N$307</f>
        <v>0.52456538170823885</v>
      </c>
      <c r="O159" s="16">
        <f>HDTPEIperms!O159/HDTPEIperms!O$307</f>
        <v>0.62573694702464266</v>
      </c>
      <c r="P159" s="16">
        <f>HDTPEIperms!P159/HDTPEIperms!P$307</f>
        <v>0.71737273659036549</v>
      </c>
      <c r="Q159" s="16">
        <f>HDTPEIperms!Q159/HDTPEIperms!Q$307</f>
        <v>0.8105377681069319</v>
      </c>
      <c r="R159" s="21"/>
    </row>
    <row r="160" spans="1:18" ht="15.5">
      <c r="A160" s="1">
        <v>157</v>
      </c>
      <c r="B160" s="23">
        <f>HDTPEIperms!B160/HDTPEIperms!B$307</f>
        <v>0.29131652661064428</v>
      </c>
      <c r="C160" s="23">
        <f>HDTPEIperms!C160/HDTPEIperms!C$307</f>
        <v>0.45308807858036415</v>
      </c>
      <c r="D160" s="16">
        <f>HDTPEIperms!D160/HDTPEIperms!D$307</f>
        <v>0.63433562800363674</v>
      </c>
      <c r="E160" s="16">
        <f>HDTPEIperms!E160/HDTPEIperms!E$307</f>
        <v>0.75724072441158519</v>
      </c>
      <c r="F160" s="16">
        <f>HDTPEIperms!F160/HDTPEIperms!F$307</f>
        <v>0.8420656617591733</v>
      </c>
      <c r="G160" s="16">
        <f>HDTPEIperms!G160/HDTPEIperms!G$307</f>
        <v>0.93005946815274709</v>
      </c>
      <c r="H160" s="16">
        <f>HDTPEIperms!H160/HDTPEIperms!H$307</f>
        <v>0.93444647758462962</v>
      </c>
      <c r="I160" s="21"/>
      <c r="J160" s="22">
        <v>157</v>
      </c>
      <c r="K160" s="23">
        <f>HDTPEIperms!K160/HDTPEIperms!K$307</f>
        <v>0.18670612009237877</v>
      </c>
      <c r="L160" s="23">
        <f>HDTPEIperms!L160/HDTPEIperms!L$307</f>
        <v>0.31154510429121829</v>
      </c>
      <c r="M160" s="23">
        <f>HDTPEIperms!M160/HDTPEIperms!M$307</f>
        <v>0.42134067952249771</v>
      </c>
      <c r="N160" s="16">
        <f>HDTPEIperms!N160/HDTPEIperms!N$307</f>
        <v>0.52859662383471906</v>
      </c>
      <c r="O160" s="16">
        <f>HDTPEIperms!O160/HDTPEIperms!O$307</f>
        <v>0.58896382067268949</v>
      </c>
      <c r="P160" s="16">
        <f>HDTPEIperms!P160/HDTPEIperms!P$307</f>
        <v>0.74906047147249744</v>
      </c>
      <c r="Q160" s="16">
        <f>HDTPEIperms!Q160/HDTPEIperms!Q$307</f>
        <v>0.76018029219769978</v>
      </c>
      <c r="R160" s="21"/>
    </row>
    <row r="161" spans="1:18" ht="15.5">
      <c r="A161" s="1">
        <v>158</v>
      </c>
      <c r="B161" s="23">
        <f>HDTPEIperms!B161/HDTPEIperms!B$307</f>
        <v>0.27143251666863927</v>
      </c>
      <c r="C161" s="23">
        <f>HDTPEIperms!C161/HDTPEIperms!C$307</f>
        <v>0.41463188620673674</v>
      </c>
      <c r="D161" s="16">
        <f>HDTPEIperms!D161/HDTPEIperms!D$307</f>
        <v>0.61030653331601503</v>
      </c>
      <c r="E161" s="16">
        <f>HDTPEIperms!E161/HDTPEIperms!E$307</f>
        <v>0.79495353727192575</v>
      </c>
      <c r="F161" s="16">
        <f>HDTPEIperms!F161/HDTPEIperms!F$307</f>
        <v>0.84740789044669063</v>
      </c>
      <c r="G161" s="16">
        <f>HDTPEIperms!G161/HDTPEIperms!G$307</f>
        <v>0.9240004488162471</v>
      </c>
      <c r="H161" s="16">
        <f>HDTPEIperms!H161/HDTPEIperms!H$307</f>
        <v>0.95612991765782263</v>
      </c>
      <c r="I161" s="21"/>
      <c r="J161" s="22">
        <v>158</v>
      </c>
      <c r="K161" s="23">
        <f>HDTPEIperms!K161/HDTPEIperms!K$307</f>
        <v>0.167580831408776</v>
      </c>
      <c r="L161" s="23">
        <f>HDTPEIperms!L161/HDTPEIperms!L$307</f>
        <v>0.27824277047074975</v>
      </c>
      <c r="M161" s="23">
        <f>HDTPEIperms!M161/HDTPEIperms!M$307</f>
        <v>0.39651056014692382</v>
      </c>
      <c r="N161" s="23">
        <f>HDTPEIperms!N161/HDTPEIperms!N$307</f>
        <v>0.48517678676408837</v>
      </c>
      <c r="O161" s="16">
        <f>HDTPEIperms!O161/HDTPEIperms!O$307</f>
        <v>0.57700301140942445</v>
      </c>
      <c r="P161" s="16">
        <f>HDTPEIperms!P161/HDTPEIperms!P$307</f>
        <v>0.68619747181414414</v>
      </c>
      <c r="Q161" s="16">
        <f>HDTPEIperms!Q161/HDTPEIperms!Q$307</f>
        <v>0.82887783649362756</v>
      </c>
      <c r="R161" s="21"/>
    </row>
    <row r="162" spans="1:18" ht="15.5">
      <c r="A162" s="1">
        <v>159</v>
      </c>
      <c r="B162" s="23">
        <f>HDTPEIperms!B162/HDTPEIperms!B$307</f>
        <v>0.25521757998974237</v>
      </c>
      <c r="C162" s="23">
        <f>HDTPEIperms!C162/HDTPEIperms!C$307</f>
        <v>0.39799842468609553</v>
      </c>
      <c r="D162" s="16">
        <f>HDTPEIperms!D162/HDTPEIperms!D$307</f>
        <v>0.58663462787374976</v>
      </c>
      <c r="E162" s="16">
        <f>HDTPEIperms!E162/HDTPEIperms!E$307</f>
        <v>0.73065183476904294</v>
      </c>
      <c r="F162" s="16">
        <f>HDTPEIperms!F162/HDTPEIperms!F$307</f>
        <v>0.82536179177848557</v>
      </c>
      <c r="G162" s="16">
        <f>HDTPEIperms!G162/HDTPEIperms!G$307</f>
        <v>0.92471107454089829</v>
      </c>
      <c r="H162" s="16">
        <f>HDTPEIperms!H162/HDTPEIperms!H$307</f>
        <v>0.91907593778591046</v>
      </c>
      <c r="I162" s="21"/>
      <c r="J162" s="22">
        <v>159</v>
      </c>
      <c r="K162" s="23">
        <f>HDTPEIperms!K162/HDTPEIperms!K$307</f>
        <v>0.15866772517321018</v>
      </c>
      <c r="L162" s="23">
        <f>HDTPEIperms!L162/HDTPEIperms!L$307</f>
        <v>0.27005004207076744</v>
      </c>
      <c r="M162" s="23">
        <f>HDTPEIperms!M162/HDTPEIperms!M$307</f>
        <v>0.37976124885215801</v>
      </c>
      <c r="N162" s="23">
        <f>HDTPEIperms!N162/HDTPEIperms!N$307</f>
        <v>0.45888972873099859</v>
      </c>
      <c r="O162" s="16">
        <f>HDTPEIperms!O162/HDTPEIperms!O$307</f>
        <v>0.55757729991093008</v>
      </c>
      <c r="P162" s="16">
        <f>HDTPEIperms!P162/HDTPEIperms!P$307</f>
        <v>0.69636146224803552</v>
      </c>
      <c r="Q162" s="16">
        <f>HDTPEIperms!Q162/HDTPEIperms!Q$307</f>
        <v>0.74712465029530617</v>
      </c>
      <c r="R162" s="21"/>
    </row>
    <row r="163" spans="1:18" ht="15.5">
      <c r="A163" s="1">
        <v>160</v>
      </c>
      <c r="B163" s="23">
        <f>HDTPEIperms!B163/HDTPEIperms!B$307</f>
        <v>0.21268789205823174</v>
      </c>
      <c r="C163" s="23">
        <f>HDTPEIperms!C163/HDTPEIperms!C$307</f>
        <v>0.37399805402400033</v>
      </c>
      <c r="D163" s="16">
        <f>HDTPEIperms!D163/HDTPEIperms!D$307</f>
        <v>0.55140277958176387</v>
      </c>
      <c r="E163" s="16">
        <f>HDTPEIperms!E163/HDTPEIperms!E$307</f>
        <v>0.73770602998032964</v>
      </c>
      <c r="F163" s="16">
        <f>HDTPEIperms!F163/HDTPEIperms!F$307</f>
        <v>0.83353816056783125</v>
      </c>
      <c r="G163" s="16">
        <f>HDTPEIperms!G163/HDTPEIperms!G$307</f>
        <v>0.91150839660395699</v>
      </c>
      <c r="H163" s="16">
        <f>HDTPEIperms!H163/HDTPEIperms!H$307</f>
        <v>0.94885635864592877</v>
      </c>
      <c r="I163" s="21"/>
      <c r="J163" s="22">
        <v>160</v>
      </c>
      <c r="K163" s="23">
        <f>HDTPEIperms!K163/HDTPEIperms!K$307</f>
        <v>0.14098585450346421</v>
      </c>
      <c r="L163" s="23">
        <f>HDTPEIperms!L163/HDTPEIperms!L$307</f>
        <v>0.22496789336167575</v>
      </c>
      <c r="M163" s="23">
        <f>HDTPEIperms!M163/HDTPEIperms!M$307</f>
        <v>0.34754820936639119</v>
      </c>
      <c r="N163" s="23">
        <f>HDTPEIperms!N163/HDTPEIperms!N$307</f>
        <v>0.44410850760057108</v>
      </c>
      <c r="O163" s="16">
        <f>HDTPEIperms!O163/HDTPEIperms!O$307</f>
        <v>0.55278449336217494</v>
      </c>
      <c r="P163" s="16">
        <f>HDTPEIperms!P163/HDTPEIperms!P$307</f>
        <v>0.64092927912538433</v>
      </c>
      <c r="Q163" s="16">
        <f>HDTPEIperms!Q163/HDTPEIperms!Q$307</f>
        <v>0.83229717127758773</v>
      </c>
      <c r="R163" s="21"/>
    </row>
    <row r="164" spans="1:18" ht="15.5">
      <c r="A164" s="1">
        <v>161</v>
      </c>
      <c r="B164" s="23">
        <f>HDTPEIperms!B164/HDTPEIperms!B$307</f>
        <v>0.20022093344380007</v>
      </c>
      <c r="C164" s="23">
        <f>HDTPEIperms!C164/HDTPEIperms!C$307</f>
        <v>0.36769679840615299</v>
      </c>
      <c r="D164" s="16">
        <f>HDTPEIperms!D164/HDTPEIperms!D$307</f>
        <v>0.56520327315235741</v>
      </c>
      <c r="E164" s="16">
        <f>HDTPEIperms!E164/HDTPEIperms!E$307</f>
        <v>0.70799701553279537</v>
      </c>
      <c r="F164" s="16">
        <f>HDTPEIperms!F164/HDTPEIperms!F$307</f>
        <v>0.81274610619247067</v>
      </c>
      <c r="G164" s="16">
        <f>HDTPEIperms!G164/HDTPEIperms!G$307</f>
        <v>0.92691775442271007</v>
      </c>
      <c r="H164" s="16">
        <f>HDTPEIperms!H164/HDTPEIperms!H$307</f>
        <v>0.91198536139066799</v>
      </c>
      <c r="I164" s="21"/>
      <c r="J164" s="22">
        <v>161</v>
      </c>
      <c r="K164" s="23">
        <f>HDTPEIperms!K164/HDTPEIperms!K$307</f>
        <v>0.13528435334872979</v>
      </c>
      <c r="L164" s="23">
        <f>HDTPEIperms!L164/HDTPEIperms!L$307</f>
        <v>0.23413489216598024</v>
      </c>
      <c r="M164" s="23">
        <f>HDTPEIperms!M164/HDTPEIperms!M$307</f>
        <v>0.34956841138659323</v>
      </c>
      <c r="N164" s="23">
        <f>HDTPEIperms!N164/HDTPEIperms!N$307</f>
        <v>0.44881162341479808</v>
      </c>
      <c r="O164" s="16">
        <f>HDTPEIperms!O164/HDTPEIperms!O$307</f>
        <v>0.53289222547397885</v>
      </c>
      <c r="P164" s="16">
        <f>HDTPEIperms!P164/HDTPEIperms!P$307</f>
        <v>0.67193372053296885</v>
      </c>
      <c r="Q164" s="16">
        <f>HDTPEIperms!Q164/HDTPEIperms!Q$307</f>
        <v>0.76810693192415291</v>
      </c>
      <c r="R164" s="21"/>
    </row>
    <row r="165" spans="1:18" ht="15.5">
      <c r="A165" s="1">
        <v>162</v>
      </c>
      <c r="B165" s="23">
        <f>HDTPEIperms!B165/HDTPEIperms!B$307</f>
        <v>0.18262516274115279</v>
      </c>
      <c r="C165" s="23">
        <f>HDTPEIperms!C165/HDTPEIperms!C$307</f>
        <v>0.31140249270258996</v>
      </c>
      <c r="D165" s="16">
        <f>HDTPEIperms!D165/HDTPEIperms!D$307</f>
        <v>0.52919210287050267</v>
      </c>
      <c r="E165" s="16">
        <f>HDTPEIperms!E165/HDTPEIperms!E$307</f>
        <v>0.71403377874245411</v>
      </c>
      <c r="F165" s="16">
        <f>HDTPEIperms!F165/HDTPEIperms!F$307</f>
        <v>0.80808106142308944</v>
      </c>
      <c r="G165" s="16">
        <f>HDTPEIperms!G165/HDTPEIperms!G$307</f>
        <v>0.91547294012043234</v>
      </c>
      <c r="H165" s="16">
        <f>HDTPEIperms!H165/HDTPEIperms!H$307</f>
        <v>0.94126258005489494</v>
      </c>
      <c r="I165" s="21"/>
      <c r="J165" s="22">
        <v>162</v>
      </c>
      <c r="K165" s="23">
        <f>HDTPEIperms!K165/HDTPEIperms!K$307</f>
        <v>0.1070655311778291</v>
      </c>
      <c r="L165" s="23">
        <f>HDTPEIperms!L165/HDTPEIperms!L$307</f>
        <v>0.1860413622071653</v>
      </c>
      <c r="M165" s="23">
        <f>HDTPEIperms!M165/HDTPEIperms!M$307</f>
        <v>0.32734618916437103</v>
      </c>
      <c r="N165" s="23">
        <f>HDTPEIperms!N165/HDTPEIperms!N$307</f>
        <v>0.42437221802301167</v>
      </c>
      <c r="O165" s="16">
        <f>HDTPEIperms!O165/HDTPEIperms!O$307</f>
        <v>0.5221190142935912</v>
      </c>
      <c r="P165" s="16">
        <f>HDTPEIperms!P165/HDTPEIperms!P$307</f>
        <v>0.6585240860949777</v>
      </c>
      <c r="Q165" s="16">
        <f>HDTPEIperms!Q165/HDTPEIperms!Q$307</f>
        <v>0.72629779297482133</v>
      </c>
      <c r="R165" s="21"/>
    </row>
    <row r="166" spans="1:18" ht="15.5">
      <c r="A166" s="1">
        <v>163</v>
      </c>
      <c r="B166" s="23">
        <f>HDTPEIperms!B166/HDTPEIperms!B$307</f>
        <v>0.19517102615694165</v>
      </c>
      <c r="C166" s="23">
        <f>HDTPEIperms!C166/HDTPEIperms!C$307</f>
        <v>0.33790483250706577</v>
      </c>
      <c r="D166" s="16">
        <f>HDTPEIperms!D166/HDTPEIperms!D$307</f>
        <v>0.52708143914794126</v>
      </c>
      <c r="E166" s="16">
        <f>HDTPEIperms!E166/HDTPEIperms!E$307</f>
        <v>0.67421827307874926</v>
      </c>
      <c r="F166" s="16">
        <f>HDTPEIperms!F166/HDTPEIperms!F$307</f>
        <v>0.78142007975721706</v>
      </c>
      <c r="G166" s="16">
        <f>HDTPEIperms!G166/HDTPEIperms!G$307</f>
        <v>0.90526237049781211</v>
      </c>
      <c r="H166" s="16">
        <f>HDTPEIperms!H166/HDTPEIperms!H$307</f>
        <v>0.92053979871912184</v>
      </c>
      <c r="I166" s="21"/>
      <c r="J166" s="22">
        <v>163</v>
      </c>
      <c r="K166" s="23">
        <f>HDTPEIperms!K166/HDTPEIperms!K$307</f>
        <v>0.10450346420323325</v>
      </c>
      <c r="L166" s="23">
        <f>HDTPEIperms!L166/HDTPEIperms!L$307</f>
        <v>0.18112572516717595</v>
      </c>
      <c r="M166" s="23">
        <f>HDTPEIperms!M166/HDTPEIperms!M$307</f>
        <v>0.30850321395775943</v>
      </c>
      <c r="N166" s="23">
        <f>HDTPEIperms!N166/HDTPEIperms!N$307</f>
        <v>0.39380196523053668</v>
      </c>
      <c r="O166" s="16">
        <f>HDTPEIperms!O166/HDTPEIperms!O$307</f>
        <v>0.50710438138864145</v>
      </c>
      <c r="P166" s="16">
        <f>HDTPEIperms!P166/HDTPEIperms!P$307</f>
        <v>0.64383327639221044</v>
      </c>
      <c r="Q166" s="16">
        <f>HDTPEIperms!Q166/HDTPEIperms!Q$307</f>
        <v>0.73422443270127447</v>
      </c>
      <c r="R166" s="21"/>
    </row>
    <row r="167" spans="1:18" ht="15.5">
      <c r="A167" s="1">
        <v>164</v>
      </c>
      <c r="B167" s="23">
        <f>HDTPEIperms!B167/HDTPEIperms!B$307</f>
        <v>0.16723872647650609</v>
      </c>
      <c r="C167" s="23">
        <f>HDTPEIperms!C167/HDTPEIperms!C$307</f>
        <v>0.30653755270351662</v>
      </c>
      <c r="D167" s="23">
        <f>HDTPEIperms!D167/HDTPEIperms!D$307</f>
        <v>0.49003117287959475</v>
      </c>
      <c r="E167" s="16">
        <f>HDTPEIperms!E167/HDTPEIperms!E$307</f>
        <v>0.67537136268059417</v>
      </c>
      <c r="F167" s="16">
        <f>HDTPEIperms!F167/HDTPEIperms!F$307</f>
        <v>0.79355922851195104</v>
      </c>
      <c r="G167" s="16">
        <f>HDTPEIperms!G167/HDTPEIperms!G$307</f>
        <v>0.89437857650446939</v>
      </c>
      <c r="H167" s="16">
        <f>HDTPEIperms!H167/HDTPEIperms!H$307</f>
        <v>0.9310155535224155</v>
      </c>
      <c r="I167" s="21"/>
      <c r="J167" s="22">
        <v>164</v>
      </c>
      <c r="K167" s="23">
        <f>HDTPEIperms!K167/HDTPEIperms!K$307</f>
        <v>9.8008083140877611E-2</v>
      </c>
      <c r="L167" s="23">
        <f>HDTPEIperms!L167/HDTPEIperms!L$307</f>
        <v>0.19627120145254862</v>
      </c>
      <c r="M167" s="23">
        <f>HDTPEIperms!M167/HDTPEIperms!M$307</f>
        <v>0.29465564738292011</v>
      </c>
      <c r="N167" s="23">
        <f>HDTPEIperms!N167/HDTPEIperms!N$307</f>
        <v>0.38834299151759472</v>
      </c>
      <c r="O167" s="16">
        <f>HDTPEIperms!O167/HDTPEIperms!O$307</f>
        <v>0.49802773889807866</v>
      </c>
      <c r="P167" s="16">
        <f>HDTPEIperms!P167/HDTPEIperms!P$307</f>
        <v>0.61479330372394947</v>
      </c>
      <c r="Q167" s="16">
        <f>HDTPEIperms!Q167/HDTPEIperms!Q$307</f>
        <v>0.73702207025178734</v>
      </c>
      <c r="R167" s="21"/>
    </row>
    <row r="168" spans="1:18" ht="15.5">
      <c r="A168" s="1">
        <v>165</v>
      </c>
      <c r="B168" s="23">
        <f>HDTPEIperms!B168/HDTPEIperms!B$307</f>
        <v>0.16270170039846926</v>
      </c>
      <c r="C168" s="23">
        <f>HDTPEIperms!C168/HDTPEIperms!C$307</f>
        <v>0.30088495575221236</v>
      </c>
      <c r="D168" s="23">
        <f>HDTPEIperms!D168/HDTPEIperms!D$307</f>
        <v>0.48694635666969732</v>
      </c>
      <c r="E168" s="16">
        <f>HDTPEIperms!E168/HDTPEIperms!E$307</f>
        <v>0.63168961541070345</v>
      </c>
      <c r="F168" s="16">
        <f>HDTPEIperms!F168/HDTPEIperms!F$307</f>
        <v>0.75556168643876509</v>
      </c>
      <c r="G168" s="16">
        <f>HDTPEIperms!G168/HDTPEIperms!G$307</f>
        <v>0.88712271384224106</v>
      </c>
      <c r="H168" s="16">
        <f>HDTPEIperms!H168/HDTPEIperms!H$307</f>
        <v>0.89368709972552618</v>
      </c>
      <c r="I168" s="21"/>
      <c r="J168" s="22">
        <v>165</v>
      </c>
      <c r="K168" s="23">
        <f>HDTPEIperms!K168/HDTPEIperms!K$307</f>
        <v>9.5085161662817538E-2</v>
      </c>
      <c r="L168" s="23">
        <f>HDTPEIperms!L168/HDTPEIperms!L$307</f>
        <v>0.17470439750232497</v>
      </c>
      <c r="M168" s="23">
        <f>HDTPEIperms!M168/HDTPEIperms!M$307</f>
        <v>0.28635445362718093</v>
      </c>
      <c r="N168" s="23">
        <f>HDTPEIperms!N168/HDTPEIperms!N$307</f>
        <v>0.39178634416729652</v>
      </c>
      <c r="O168" s="23">
        <f>HDTPEIperms!O168/HDTPEIperms!O$307</f>
        <v>0.47978962548246173</v>
      </c>
      <c r="P168" s="16">
        <f>HDTPEIperms!P168/HDTPEIperms!P$307</f>
        <v>0.62273659036556206</v>
      </c>
      <c r="Q168" s="16">
        <f>HDTPEIperms!Q168/HDTPEIperms!Q$307</f>
        <v>0.72412185265775564</v>
      </c>
      <c r="R168" s="21"/>
    </row>
    <row r="169" spans="1:18" ht="15.5">
      <c r="A169" s="1">
        <v>166</v>
      </c>
      <c r="B169" s="23">
        <f>HDTPEIperms!B169/HDTPEIperms!B$307</f>
        <v>0.13816230717639169</v>
      </c>
      <c r="C169" s="23">
        <f>HDTPEIperms!C169/HDTPEIperms!C$307</f>
        <v>0.274845943566696</v>
      </c>
      <c r="D169" s="23">
        <f>HDTPEIperms!D169/HDTPEIperms!D$307</f>
        <v>0.43801143005585136</v>
      </c>
      <c r="E169" s="16">
        <f>HDTPEIperms!E169/HDTPEIperms!E$307</f>
        <v>0.66465441226344713</v>
      </c>
      <c r="F169" s="16">
        <f>HDTPEIperms!F169/HDTPEIperms!F$307</f>
        <v>0.76925585011662612</v>
      </c>
      <c r="G169" s="16">
        <f>HDTPEIperms!G169/HDTPEIperms!G$307</f>
        <v>0.88181172158432142</v>
      </c>
      <c r="H169" s="16">
        <f>HDTPEIperms!H169/HDTPEIperms!H$307</f>
        <v>0.92909423604757557</v>
      </c>
      <c r="I169" s="21"/>
      <c r="J169" s="22">
        <v>166</v>
      </c>
      <c r="K169" s="23">
        <f>HDTPEIperms!K169/HDTPEIperms!K$307</f>
        <v>7.7367205542725179E-2</v>
      </c>
      <c r="L169" s="23">
        <f>HDTPEIperms!L169/HDTPEIperms!L$307</f>
        <v>0.16819449980071743</v>
      </c>
      <c r="M169" s="23">
        <f>HDTPEIperms!M169/HDTPEIperms!M$307</f>
        <v>0.25862258953168044</v>
      </c>
      <c r="N169" s="23">
        <f>HDTPEIperms!N169/HDTPEIperms!N$307</f>
        <v>0.35726883345930965</v>
      </c>
      <c r="O169" s="23">
        <f>HDTPEIperms!O169/HDTPEIperms!O$307</f>
        <v>0.45820078890444077</v>
      </c>
      <c r="P169" s="16">
        <f>HDTPEIperms!P169/HDTPEIperms!P$307</f>
        <v>0.59514861633071403</v>
      </c>
      <c r="Q169" s="16">
        <f>HDTPEIperms!Q169/HDTPEIperms!Q$307</f>
        <v>0.72147963941560456</v>
      </c>
      <c r="R169" s="21"/>
    </row>
    <row r="170" spans="1:18" ht="15.5">
      <c r="A170" s="1">
        <v>167</v>
      </c>
      <c r="B170" s="23">
        <f>HDTPEIperms!B170/HDTPEIperms!B$307</f>
        <v>0.14060835601846372</v>
      </c>
      <c r="C170" s="23">
        <f>HDTPEIperms!C170/HDTPEIperms!C$307</f>
        <v>0.28490015289811427</v>
      </c>
      <c r="D170" s="23">
        <f>HDTPEIperms!D170/HDTPEIperms!D$307</f>
        <v>0.46577477594492789</v>
      </c>
      <c r="E170" s="16">
        <f>HDTPEIperms!E170/HDTPEIperms!E$307</f>
        <v>0.61907345859051754</v>
      </c>
      <c r="F170" s="16">
        <f>HDTPEIperms!F170/HDTPEIperms!F$307</f>
        <v>0.74119033884276786</v>
      </c>
      <c r="G170" s="16">
        <f>HDTPEIperms!G170/HDTPEIperms!G$307</f>
        <v>0.87623891984889857</v>
      </c>
      <c r="H170" s="16">
        <f>HDTPEIperms!H170/HDTPEIperms!H$307</f>
        <v>0.89894784995425436</v>
      </c>
      <c r="I170" s="21"/>
      <c r="J170" s="22">
        <v>167</v>
      </c>
      <c r="K170" s="23">
        <f>HDTPEIperms!K170/HDTPEIperms!K$307</f>
        <v>7.4949480369515015E-2</v>
      </c>
      <c r="L170" s="23">
        <f>HDTPEIperms!L170/HDTPEIperms!L$307</f>
        <v>0.15898321597803464</v>
      </c>
      <c r="M170" s="23">
        <f>HDTPEIperms!M170/HDTPEIperms!M$307</f>
        <v>0.26134067952249773</v>
      </c>
      <c r="N170" s="23">
        <f>HDTPEIperms!N170/HDTPEIperms!N$307</f>
        <v>0.36054421768707484</v>
      </c>
      <c r="O170" s="23">
        <f>HDTPEIperms!O170/HDTPEIperms!O$307</f>
        <v>0.44679136446536882</v>
      </c>
      <c r="P170" s="16">
        <f>HDTPEIperms!P170/HDTPEIperms!P$307</f>
        <v>0.60052955244277417</v>
      </c>
      <c r="Q170" s="16">
        <f>HDTPEIperms!Q170/HDTPEIperms!Q$307</f>
        <v>0.67314267951507611</v>
      </c>
      <c r="R170" s="21"/>
    </row>
    <row r="171" spans="1:18" ht="15.5">
      <c r="A171" s="1">
        <v>168</v>
      </c>
      <c r="B171" s="23">
        <f>HDTPEIperms!B171/HDTPEIperms!B$307</f>
        <v>0.13532173432753383</v>
      </c>
      <c r="C171" s="23">
        <f>HDTPEIperms!C171/HDTPEIperms!C$307</f>
        <v>0.25344020757077329</v>
      </c>
      <c r="D171" s="23">
        <f>HDTPEIperms!D171/HDTPEIperms!D$307</f>
        <v>0.43229640213014675</v>
      </c>
      <c r="E171" s="16">
        <f>HDTPEIperms!E171/HDTPEIperms!E$307</f>
        <v>0.6282981754052771</v>
      </c>
      <c r="F171" s="16">
        <f>HDTPEIperms!F171/HDTPEIperms!F$307</f>
        <v>0.7502947004088184</v>
      </c>
      <c r="G171" s="16">
        <f>HDTPEIperms!G171/HDTPEIperms!G$307</f>
        <v>0.86049294984478431</v>
      </c>
      <c r="H171" s="16">
        <f>HDTPEIperms!H171/HDTPEIperms!H$307</f>
        <v>0.90965233302836235</v>
      </c>
      <c r="I171" s="21"/>
      <c r="J171" s="22">
        <v>168</v>
      </c>
      <c r="K171" s="23">
        <f>HDTPEIperms!K171/HDTPEIperms!K$307</f>
        <v>6.7479792147806014E-2</v>
      </c>
      <c r="L171" s="23">
        <f>HDTPEIperms!L171/HDTPEIperms!L$307</f>
        <v>0.14950622204508215</v>
      </c>
      <c r="M171" s="23">
        <f>HDTPEIperms!M171/HDTPEIperms!M$307</f>
        <v>0.23496786042240592</v>
      </c>
      <c r="N171" s="23">
        <f>HDTPEIperms!N171/HDTPEIperms!N$307</f>
        <v>0.33568489124044681</v>
      </c>
      <c r="O171" s="23">
        <f>HDTPEIperms!O171/HDTPEIperms!O$307</f>
        <v>0.46303600967044151</v>
      </c>
      <c r="P171" s="16">
        <f>HDTPEIperms!P171/HDTPEIperms!P$307</f>
        <v>0.57584557567475225</v>
      </c>
      <c r="Q171" s="16">
        <f>HDTPEIperms!Q171/HDTPEIperms!Q$307</f>
        <v>0.72116879079888097</v>
      </c>
      <c r="R171" s="21"/>
    </row>
    <row r="172" spans="1:18" ht="15.5">
      <c r="A172" s="1">
        <v>169</v>
      </c>
      <c r="B172" s="23">
        <f>HDTPEIperms!B172/HDTPEIperms!B$307</f>
        <v>0.12360437132599518</v>
      </c>
      <c r="C172" s="23">
        <f>HDTPEIperms!C172/HDTPEIperms!C$307</f>
        <v>0.27146365194829264</v>
      </c>
      <c r="D172" s="23">
        <f>HDTPEIperms!D172/HDTPEIperms!D$307</f>
        <v>0.44268736199506431</v>
      </c>
      <c r="E172" s="16">
        <f>HDTPEIperms!E172/HDTPEIperms!E$307</f>
        <v>0.60652513057044033</v>
      </c>
      <c r="F172" s="16">
        <f>HDTPEIperms!F172/HDTPEIperms!F$307</f>
        <v>0.73943467683278563</v>
      </c>
      <c r="G172" s="16">
        <f>HDTPEIperms!G172/HDTPEIperms!G$307</f>
        <v>0.87665033474211762</v>
      </c>
      <c r="H172" s="16">
        <f>HDTPEIperms!H172/HDTPEIperms!H$307</f>
        <v>0.89519670631290038</v>
      </c>
      <c r="I172" s="21"/>
      <c r="J172" s="22">
        <v>169</v>
      </c>
      <c r="K172" s="23">
        <f>HDTPEIperms!K172/HDTPEIperms!K$307</f>
        <v>7.1449191685912239E-2</v>
      </c>
      <c r="L172" s="23">
        <f>HDTPEIperms!L172/HDTPEIperms!L$307</f>
        <v>0.14649484079535893</v>
      </c>
      <c r="M172" s="23">
        <f>HDTPEIperms!M172/HDTPEIperms!M$307</f>
        <v>0.23298438934802571</v>
      </c>
      <c r="N172" s="23">
        <f>HDTPEIperms!N172/HDTPEIperms!N$307</f>
        <v>0.31359704375577391</v>
      </c>
      <c r="O172" s="23">
        <f>HDTPEIperms!O172/HDTPEIperms!O$307</f>
        <v>0.42549942740806718</v>
      </c>
      <c r="P172" s="16">
        <f>HDTPEIperms!P172/HDTPEIperms!P$307</f>
        <v>0.58763238811069352</v>
      </c>
      <c r="Q172" s="16">
        <f>HDTPEIperms!Q172/HDTPEIperms!Q$307</f>
        <v>0.69459123406900836</v>
      </c>
      <c r="R172" s="21"/>
    </row>
    <row r="173" spans="1:18" ht="15.5">
      <c r="A173" s="1">
        <v>170</v>
      </c>
      <c r="B173" s="23">
        <f>HDTPEIperms!B173/HDTPEIperms!B$307</f>
        <v>0.11867282124117252</v>
      </c>
      <c r="C173" s="23">
        <f>HDTPEIperms!C173/HDTPEIperms!C$307</f>
        <v>0.22906917481351061</v>
      </c>
      <c r="D173" s="23">
        <f>HDTPEIperms!D173/HDTPEIperms!D$307</f>
        <v>0.41619041433952464</v>
      </c>
      <c r="E173" s="16">
        <f>HDTPEIperms!E173/HDTPEIperms!E$307</f>
        <v>0.61073051617716878</v>
      </c>
      <c r="F173" s="16">
        <f>HDTPEIperms!F173/HDTPEIperms!F$307</f>
        <v>0.73760377216523287</v>
      </c>
      <c r="G173" s="16">
        <f>HDTPEIperms!G173/HDTPEIperms!G$307</f>
        <v>0.86329805138946025</v>
      </c>
      <c r="H173" s="16">
        <f>HDTPEIperms!H173/HDTPEIperms!H$307</f>
        <v>0.92808783165599273</v>
      </c>
      <c r="I173" s="21"/>
      <c r="J173" s="22">
        <v>170</v>
      </c>
      <c r="K173" s="23">
        <f>HDTPEIperms!K173/HDTPEIperms!K$307</f>
        <v>6.0587471131639724E-2</v>
      </c>
      <c r="L173" s="23">
        <f>HDTPEIperms!L173/HDTPEIperms!L$307</f>
        <v>0.12594659226783578</v>
      </c>
      <c r="M173" s="23">
        <f>HDTPEIperms!M173/HDTPEIperms!M$307</f>
        <v>0.21550045913682278</v>
      </c>
      <c r="N173" s="23">
        <f>HDTPEIperms!N173/HDTPEIperms!N$307</f>
        <v>0.31317712270093229</v>
      </c>
      <c r="O173" s="23">
        <f>HDTPEIperms!O173/HDTPEIperms!O$307</f>
        <v>0.41977350807990838</v>
      </c>
      <c r="P173" s="16">
        <f>HDTPEIperms!P173/HDTPEIperms!P$307</f>
        <v>0.55346771438332765</v>
      </c>
      <c r="Q173" s="16">
        <f>HDTPEIperms!Q173/HDTPEIperms!Q$307</f>
        <v>0.72303388249922285</v>
      </c>
      <c r="R173" s="21"/>
    </row>
    <row r="174" spans="1:18" ht="15.5">
      <c r="A174" s="1">
        <v>171</v>
      </c>
      <c r="B174" s="23">
        <f>HDTPEIperms!B174/HDTPEIperms!B$307</f>
        <v>0.11772596362488658</v>
      </c>
      <c r="C174" s="23">
        <f>HDTPEIperms!C174/HDTPEIperms!C$307</f>
        <v>0.23884538757355323</v>
      </c>
      <c r="D174" s="23">
        <f>HDTPEIperms!D174/HDTPEIperms!D$307</f>
        <v>0.41144953890115599</v>
      </c>
      <c r="E174" s="16">
        <f>HDTPEIperms!E174/HDTPEIperms!E$307</f>
        <v>0.5810215017296344</v>
      </c>
      <c r="F174" s="16">
        <f>HDTPEIperms!F174/HDTPEIperms!F$307</f>
        <v>0.69117905244413236</v>
      </c>
      <c r="G174" s="16">
        <f>HDTPEIperms!G174/HDTPEIperms!G$307</f>
        <v>0.86397127576018251</v>
      </c>
      <c r="H174" s="16">
        <f>HDTPEIperms!H174/HDTPEIperms!H$307</f>
        <v>0.8829826166514182</v>
      </c>
      <c r="I174" s="21"/>
      <c r="J174" s="22">
        <v>171</v>
      </c>
      <c r="K174" s="23">
        <f>HDTPEIperms!K174/HDTPEIperms!K$307</f>
        <v>6.3979503464203225E-2</v>
      </c>
      <c r="L174" s="23">
        <f>HDTPEIperms!L174/HDTPEIperms!L$307</f>
        <v>0.13657499667862363</v>
      </c>
      <c r="M174" s="23">
        <f>HDTPEIperms!M174/HDTPEIperms!M$307</f>
        <v>0.20418732782369148</v>
      </c>
      <c r="N174" s="23">
        <f>HDTPEIperms!N174/HDTPEIperms!N$307</f>
        <v>0.32039976484420929</v>
      </c>
      <c r="O174" s="23">
        <f>HDTPEIperms!O174/HDTPEIperms!O$307</f>
        <v>0.38792043092844719</v>
      </c>
      <c r="P174" s="16">
        <f>HDTPEIperms!P174/HDTPEIperms!P$307</f>
        <v>0.55936112060129817</v>
      </c>
      <c r="Q174" s="16">
        <f>HDTPEIperms!Q174/HDTPEIperms!Q$307</f>
        <v>0.63972645321728316</v>
      </c>
      <c r="R174" s="21"/>
    </row>
    <row r="175" spans="1:18" ht="15.5">
      <c r="A175" s="1">
        <v>172</v>
      </c>
      <c r="B175" s="23">
        <f>HDTPEIperms!B175/HDTPEIperms!B$307</f>
        <v>0.1128338659407425</v>
      </c>
      <c r="C175" s="23">
        <f>HDTPEIperms!C175/HDTPEIperms!C$307</f>
        <v>0.21591067043506462</v>
      </c>
      <c r="D175" s="23">
        <f>HDTPEIperms!D175/HDTPEIperms!D$307</f>
        <v>0.38410832575659176</v>
      </c>
      <c r="E175" s="16">
        <f>HDTPEIperms!E175/HDTPEIperms!E$307</f>
        <v>0.59886047615817684</v>
      </c>
      <c r="F175" s="16">
        <f>HDTPEIperms!F175/HDTPEIperms!F$307</f>
        <v>0.72308193925409436</v>
      </c>
      <c r="G175" s="16">
        <f>HDTPEIperms!G175/HDTPEIperms!G$307</f>
        <v>0.86505591502412382</v>
      </c>
      <c r="H175" s="16">
        <f>HDTPEIperms!H175/HDTPEIperms!H$307</f>
        <v>0.90576395242451979</v>
      </c>
      <c r="I175" s="21"/>
      <c r="J175" s="22">
        <v>172</v>
      </c>
      <c r="K175" s="23">
        <f>HDTPEIperms!K175/HDTPEIperms!K$307</f>
        <v>5.2612586605080829E-2</v>
      </c>
      <c r="L175" s="23">
        <f>HDTPEIperms!L175/HDTPEIperms!L$307</f>
        <v>0.11615960320623535</v>
      </c>
      <c r="M175" s="23">
        <f>HDTPEIperms!M175/HDTPEIperms!M$307</f>
        <v>0.20705234159779615</v>
      </c>
      <c r="N175" s="23">
        <f>HDTPEIperms!N175/HDTPEIperms!N$307</f>
        <v>0.28907365415301922</v>
      </c>
      <c r="O175" s="23">
        <f>HDTPEIperms!O175/HDTPEIperms!O$307</f>
        <v>0.41638037070025874</v>
      </c>
      <c r="P175" s="16">
        <f>HDTPEIperms!P175/HDTPEIperms!P$307</f>
        <v>0.54620772121626238</v>
      </c>
      <c r="Q175" s="16">
        <f>HDTPEIperms!Q175/HDTPEIperms!Q$307</f>
        <v>0.67749456014920739</v>
      </c>
      <c r="R175" s="21"/>
    </row>
    <row r="176" spans="1:18" ht="15.5">
      <c r="A176" s="1">
        <v>173</v>
      </c>
      <c r="B176" s="23">
        <f>HDTPEIperms!B176/HDTPEIperms!B$307</f>
        <v>0.10632421982877657</v>
      </c>
      <c r="C176" s="23">
        <f>HDTPEIperms!C176/HDTPEIperms!C$307</f>
        <v>0.23027382662280499</v>
      </c>
      <c r="D176" s="23">
        <f>HDTPEIperms!D176/HDTPEIperms!D$307</f>
        <v>0.39008312767891934</v>
      </c>
      <c r="E176" s="16">
        <f>HDTPEIperms!E176/HDTPEIperms!E$307</f>
        <v>0.55999457369599137</v>
      </c>
      <c r="F176" s="16">
        <f>HDTPEIperms!F176/HDTPEIperms!F$307</f>
        <v>0.69682225176193224</v>
      </c>
      <c r="G176" s="16">
        <f>HDTPEIperms!G176/HDTPEIperms!G$307</f>
        <v>0.8445225717170961</v>
      </c>
      <c r="H176" s="16">
        <f>HDTPEIperms!H176/HDTPEIperms!H$307</f>
        <v>0.88096980786825252</v>
      </c>
      <c r="I176" s="21"/>
      <c r="J176" s="22">
        <v>173</v>
      </c>
      <c r="K176" s="23">
        <f>HDTPEIperms!K176/HDTPEIperms!K$307</f>
        <v>5.279301385681294E-2</v>
      </c>
      <c r="L176" s="23">
        <f>HDTPEIperms!L176/HDTPEIperms!L$307</f>
        <v>0.12134095035649441</v>
      </c>
      <c r="M176" s="23">
        <f>HDTPEIperms!M176/HDTPEIperms!M$307</f>
        <v>0.17748393021120296</v>
      </c>
      <c r="N176" s="23">
        <f>HDTPEIperms!N176/HDTPEIperms!N$307</f>
        <v>0.26790963298899806</v>
      </c>
      <c r="O176" s="23">
        <f>HDTPEIperms!O176/HDTPEIperms!O$307</f>
        <v>0.37591720744793655</v>
      </c>
      <c r="P176" s="16">
        <f>HDTPEIperms!P176/HDTPEIperms!P$307</f>
        <v>0.55782371028356681</v>
      </c>
      <c r="Q176" s="16">
        <f>HDTPEIperms!Q176/HDTPEIperms!Q$307</f>
        <v>0.62511656823127137</v>
      </c>
      <c r="R176" s="21"/>
    </row>
    <row r="177" spans="1:18" ht="15.5">
      <c r="A177" s="1">
        <v>174</v>
      </c>
      <c r="B177" s="23">
        <f>HDTPEIperms!B177/HDTPEIperms!B$307</f>
        <v>0.101195407740561</v>
      </c>
      <c r="C177" s="23">
        <f>HDTPEIperms!C177/HDTPEIperms!C$307</f>
        <v>0.21688365843487931</v>
      </c>
      <c r="D177" s="23">
        <f>HDTPEIperms!D177/HDTPEIperms!D$307</f>
        <v>0.36345629302506821</v>
      </c>
      <c r="E177" s="16">
        <f>HDTPEIperms!E177/HDTPEIperms!E$307</f>
        <v>0.52458794003934073</v>
      </c>
      <c r="F177" s="16">
        <f>HDTPEIperms!F177/HDTPEIperms!F$307</f>
        <v>0.69230769230769229</v>
      </c>
      <c r="G177" s="16">
        <f>HDTPEIperms!G177/HDTPEIperms!G$307</f>
        <v>0.82122152821932148</v>
      </c>
      <c r="H177" s="16">
        <f>HDTPEIperms!H177/HDTPEIperms!H$307</f>
        <v>0.89245196706312913</v>
      </c>
      <c r="I177" s="21"/>
      <c r="J177" s="22">
        <v>174</v>
      </c>
      <c r="K177" s="23">
        <f>HDTPEIperms!K177/HDTPEIperms!K$307</f>
        <v>5.2432159353348731E-2</v>
      </c>
      <c r="L177" s="23">
        <f>HDTPEIperms!L177/HDTPEIperms!L$307</f>
        <v>0.10238696249058943</v>
      </c>
      <c r="M177" s="23">
        <f>HDTPEIperms!M177/HDTPEIperms!M$307</f>
        <v>0.18152433425160699</v>
      </c>
      <c r="N177" s="23">
        <f>HDTPEIperms!N177/HDTPEIperms!N$307</f>
        <v>0.27563618039808518</v>
      </c>
      <c r="O177" s="23">
        <f>HDTPEIperms!O177/HDTPEIperms!O$307</f>
        <v>0.37320269754421681</v>
      </c>
      <c r="P177" s="16">
        <f>HDTPEIperms!P177/HDTPEIperms!P$307</f>
        <v>0.50461223095319441</v>
      </c>
      <c r="Q177" s="16">
        <f>HDTPEIperms!Q177/HDTPEIperms!Q$307</f>
        <v>0.64081442337581596</v>
      </c>
      <c r="R177" s="21"/>
    </row>
    <row r="178" spans="1:18" ht="15.5">
      <c r="A178" s="1">
        <v>175</v>
      </c>
      <c r="B178" s="23">
        <f>HDTPEIperms!B178/HDTPEIperms!B$307</f>
        <v>0.10723162504438395</v>
      </c>
      <c r="C178" s="23">
        <f>HDTPEIperms!C178/HDTPEIperms!C$307</f>
        <v>0.19482926377241344</v>
      </c>
      <c r="D178" s="23">
        <f>HDTPEIperms!D178/HDTPEIperms!D$307</f>
        <v>0.363748538771269</v>
      </c>
      <c r="E178" s="16">
        <f>HDTPEIperms!E178/HDTPEIperms!E$307</f>
        <v>0.54378349047005359</v>
      </c>
      <c r="F178" s="16">
        <f>HDTPEIperms!F178/HDTPEIperms!F$307</f>
        <v>0.67650673421785257</v>
      </c>
      <c r="G178" s="16">
        <f>HDTPEIperms!G178/HDTPEIperms!G$307</f>
        <v>0.82986124097692326</v>
      </c>
      <c r="H178" s="16">
        <f>HDTPEIperms!H178/HDTPEIperms!H$307</f>
        <v>0.87529734675205861</v>
      </c>
      <c r="I178" s="21"/>
      <c r="J178" s="22">
        <v>175</v>
      </c>
      <c r="K178" s="23">
        <f>HDTPEIperms!K178/HDTPEIperms!K$307</f>
        <v>5.5643764434180142E-2</v>
      </c>
      <c r="L178" s="23">
        <f>HDTPEIperms!L178/HDTPEIperms!L$307</f>
        <v>0.10119126699437581</v>
      </c>
      <c r="M178" s="23">
        <f>HDTPEIperms!M178/HDTPEIperms!M$307</f>
        <v>0.17785123966942151</v>
      </c>
      <c r="N178" s="23">
        <f>HDTPEIperms!N178/HDTPEIperms!N$307</f>
        <v>0.26581002771478962</v>
      </c>
      <c r="O178" s="23">
        <f>HDTPEIperms!O178/HDTPEIperms!O$307</f>
        <v>0.36794333460575984</v>
      </c>
      <c r="P178" s="16">
        <f>HDTPEIperms!P178/HDTPEIperms!P$307</f>
        <v>0.51033481380252821</v>
      </c>
      <c r="Q178" s="16">
        <f>HDTPEIperms!Q178/HDTPEIperms!Q$307</f>
        <v>0.60491140814423372</v>
      </c>
      <c r="R178" s="21"/>
    </row>
    <row r="179" spans="1:18" ht="15.5">
      <c r="A179" s="1">
        <v>176</v>
      </c>
      <c r="B179" s="23">
        <f>HDTPEIperms!B179/HDTPEIperms!B$307</f>
        <v>9.5001380834023749E-2</v>
      </c>
      <c r="C179" s="23">
        <f>HDTPEIperms!C179/HDTPEIperms!C$307</f>
        <v>0.19649724320066717</v>
      </c>
      <c r="D179" s="23">
        <f>HDTPEIperms!D179/HDTPEIperms!D$307</f>
        <v>0.34299909079101182</v>
      </c>
      <c r="E179" s="16">
        <f>HDTPEIperms!E179/HDTPEIperms!E$307</f>
        <v>0.54663230007461172</v>
      </c>
      <c r="F179" s="16">
        <f>HDTPEIperms!F179/HDTPEIperms!F$307</f>
        <v>0.6892478242331519</v>
      </c>
      <c r="G179" s="16">
        <f>HDTPEIperms!G179/HDTPEIperms!G$307</f>
        <v>0.83322736283053456</v>
      </c>
      <c r="H179" s="16">
        <f>HDTPEIperms!H179/HDTPEIperms!H$307</f>
        <v>0.8715004574565417</v>
      </c>
      <c r="I179" s="21"/>
      <c r="J179" s="22">
        <v>176</v>
      </c>
      <c r="K179" s="23">
        <f>HDTPEIperms!K179/HDTPEIperms!K$307</f>
        <v>4.5106812933025403E-2</v>
      </c>
      <c r="L179" s="23">
        <f>HDTPEIperms!L179/HDTPEIperms!L$307</f>
        <v>9.2334263318719273E-2</v>
      </c>
      <c r="M179" s="23">
        <f>HDTPEIperms!M179/HDTPEIperms!M$307</f>
        <v>0.16951331496786043</v>
      </c>
      <c r="N179" s="23">
        <f>HDTPEIperms!N179/HDTPEIperms!N$307</f>
        <v>0.24036281179138322</v>
      </c>
      <c r="O179" s="23">
        <f>HDTPEIperms!O179/HDTPEIperms!O$307</f>
        <v>0.35840013572549523</v>
      </c>
      <c r="P179" s="16">
        <f>HDTPEIperms!P179/HDTPEIperms!P$307</f>
        <v>0.52502562350529547</v>
      </c>
      <c r="Q179" s="16">
        <f>HDTPEIperms!Q179/HDTPEIperms!Q$307</f>
        <v>0.63148896487410633</v>
      </c>
      <c r="R179" s="21"/>
    </row>
    <row r="180" spans="1:18" ht="15.5">
      <c r="A180" s="1">
        <v>177</v>
      </c>
      <c r="B180" s="23">
        <f>HDTPEIperms!B180/HDTPEIperms!B$307</f>
        <v>9.4488499625202185E-2</v>
      </c>
      <c r="C180" s="23">
        <f>HDTPEIperms!C180/HDTPEIperms!C$307</f>
        <v>0.18157809387017557</v>
      </c>
      <c r="D180" s="23">
        <f>HDTPEIperms!D180/HDTPEIperms!D$307</f>
        <v>0.34864917521756073</v>
      </c>
      <c r="E180" s="16">
        <f>HDTPEIperms!E180/HDTPEIperms!E$307</f>
        <v>0.50193312080309305</v>
      </c>
      <c r="F180" s="16">
        <f>HDTPEIperms!F180/HDTPEIperms!F$307</f>
        <v>0.66175917333400214</v>
      </c>
      <c r="G180" s="16">
        <f>HDTPEIperms!G180/HDTPEIperms!G$307</f>
        <v>0.81217040056850065</v>
      </c>
      <c r="H180" s="16">
        <f>HDTPEIperms!H180/HDTPEIperms!H$307</f>
        <v>0.87003659652333043</v>
      </c>
      <c r="I180" s="21"/>
      <c r="J180" s="22">
        <v>177</v>
      </c>
      <c r="K180" s="23">
        <f>HDTPEIperms!K180/HDTPEIperms!K$307</f>
        <v>3.9477482678983836E-2</v>
      </c>
      <c r="L180" s="23">
        <f>HDTPEIperms!L180/HDTPEIperms!L$307</f>
        <v>7.9358752933882476E-2</v>
      </c>
      <c r="M180" s="23">
        <f>HDTPEIperms!M180/HDTPEIperms!M$307</f>
        <v>0.15338842975206612</v>
      </c>
      <c r="N180" s="23">
        <f>HDTPEIperms!N180/HDTPEIperms!N$307</f>
        <v>0.26782564877802972</v>
      </c>
      <c r="O180" s="23">
        <f>HDTPEIperms!O180/HDTPEIperms!O$307</f>
        <v>0.35666115281842475</v>
      </c>
      <c r="P180" s="23">
        <f>HDTPEIperms!P180/HDTPEIperms!P$307</f>
        <v>0.47984284250085413</v>
      </c>
      <c r="Q180" s="16">
        <f>HDTPEIperms!Q180/HDTPEIperms!Q$307</f>
        <v>0.63677339135840838</v>
      </c>
      <c r="R180" s="21"/>
    </row>
    <row r="181" spans="1:18" ht="15.5">
      <c r="A181" s="1">
        <v>178</v>
      </c>
      <c r="B181" s="23">
        <f>HDTPEIperms!B181/HDTPEIperms!B$307</f>
        <v>8.955694954037953E-2</v>
      </c>
      <c r="C181" s="23">
        <f>HDTPEIperms!C181/HDTPEIperms!C$307</f>
        <v>0.17523050549043229</v>
      </c>
      <c r="D181" s="23">
        <f>HDTPEIperms!D181/HDTPEIperms!D$307</f>
        <v>0.31780101311858683</v>
      </c>
      <c r="E181" s="16">
        <f>HDTPEIperms!E181/HDTPEIperms!E$307</f>
        <v>0.54480092247168155</v>
      </c>
      <c r="F181" s="16">
        <f>HDTPEIperms!F181/HDTPEIperms!F$307</f>
        <v>0.66845576985779143</v>
      </c>
      <c r="G181" s="16">
        <f>HDTPEIperms!G181/HDTPEIperms!G$307</f>
        <v>0.79960354564835245</v>
      </c>
      <c r="H181" s="16">
        <f>HDTPEIperms!H181/HDTPEIperms!H$307</f>
        <v>0.86701738334858203</v>
      </c>
      <c r="I181" s="21"/>
      <c r="J181" s="22">
        <v>178</v>
      </c>
      <c r="K181" s="23">
        <f>HDTPEIperms!K181/HDTPEIperms!K$307</f>
        <v>3.3451212471131642E-2</v>
      </c>
      <c r="L181" s="23">
        <f>HDTPEIperms!L181/HDTPEIperms!L$307</f>
        <v>8.1174438687392061E-2</v>
      </c>
      <c r="M181" s="23">
        <f>HDTPEIperms!M181/HDTPEIperms!M$307</f>
        <v>0.14934802571166209</v>
      </c>
      <c r="N181" s="23">
        <f>HDTPEIperms!N181/HDTPEIperms!N$307</f>
        <v>0.22230620643319057</v>
      </c>
      <c r="O181" s="23">
        <f>HDTPEIperms!O181/HDTPEIperms!O$307</f>
        <v>0.35199558892140648</v>
      </c>
      <c r="P181" s="23">
        <f>HDTPEIperms!P181/HDTPEIperms!P$307</f>
        <v>0.47941578407926205</v>
      </c>
      <c r="Q181" s="16">
        <f>HDTPEIperms!Q181/HDTPEIperms!Q$307</f>
        <v>0.63102269194902083</v>
      </c>
      <c r="R181" s="21"/>
    </row>
    <row r="182" spans="1:18" ht="15.5">
      <c r="A182" s="1">
        <v>179</v>
      </c>
      <c r="B182" s="23">
        <f>HDTPEIperms!B182/HDTPEIperms!B$307</f>
        <v>7.9693849370734204E-2</v>
      </c>
      <c r="C182" s="23">
        <f>HDTPEIperms!C182/HDTPEIperms!C$307</f>
        <v>0.18690636148820833</v>
      </c>
      <c r="D182" s="23">
        <f>HDTPEIperms!D182/HDTPEIperms!D$307</f>
        <v>0.32812702948434858</v>
      </c>
      <c r="E182" s="23">
        <f>HDTPEIperms!E182/HDTPEIperms!E$307</f>
        <v>0.48931696398290719</v>
      </c>
      <c r="F182" s="16">
        <f>HDTPEIperms!F182/HDTPEIperms!F$307</f>
        <v>0.63231421333801507</v>
      </c>
      <c r="G182" s="16">
        <f>HDTPEIperms!G182/HDTPEIperms!G$307</f>
        <v>0.81209559786064256</v>
      </c>
      <c r="H182" s="16">
        <f>HDTPEIperms!H182/HDTPEIperms!H$307</f>
        <v>0.84766697163769444</v>
      </c>
      <c r="I182" s="21"/>
      <c r="J182" s="22">
        <v>179</v>
      </c>
      <c r="K182" s="23">
        <f>HDTPEIperms!K182/HDTPEIperms!K$307</f>
        <v>3.7131928406466508E-2</v>
      </c>
      <c r="L182" s="23">
        <f>HDTPEIperms!L182/HDTPEIperms!L$307</f>
        <v>8.0421593374961256E-2</v>
      </c>
      <c r="M182" s="23">
        <f>HDTPEIperms!M182/HDTPEIperms!M$307</f>
        <v>0.1518457300275482</v>
      </c>
      <c r="N182" s="23">
        <f>HDTPEIperms!N182/HDTPEIperms!N$307</f>
        <v>0.22616948013773411</v>
      </c>
      <c r="O182" s="23">
        <f>HDTPEIperms!O182/HDTPEIperms!O$307</f>
        <v>0.33214573525045593</v>
      </c>
      <c r="P182" s="23">
        <f>HDTPEIperms!P182/HDTPEIperms!P$307</f>
        <v>0.50076870515886573</v>
      </c>
      <c r="Q182" s="16">
        <f>HDTPEIperms!Q182/HDTPEIperms!Q$307</f>
        <v>0.63040099471557354</v>
      </c>
      <c r="R182" s="21"/>
    </row>
    <row r="183" spans="1:18" ht="15.5">
      <c r="A183" s="1">
        <v>180</v>
      </c>
      <c r="B183" s="23">
        <f>HDTPEIperms!B183/HDTPEIperms!B$307</f>
        <v>7.9733301771412787E-2</v>
      </c>
      <c r="C183" s="23">
        <f>HDTPEIperms!C183/HDTPEIperms!C$307</f>
        <v>0.14502154473428161</v>
      </c>
      <c r="D183" s="23">
        <f>HDTPEIperms!D183/HDTPEIperms!D$307</f>
        <v>0.30468242628912845</v>
      </c>
      <c r="E183" s="23">
        <f>HDTPEIperms!E183/HDTPEIperms!E$307</f>
        <v>0.50579936240927903</v>
      </c>
      <c r="F183" s="16">
        <f>HDTPEIperms!F183/HDTPEIperms!F$307</f>
        <v>0.64342504577261672</v>
      </c>
      <c r="G183" s="16">
        <f>HDTPEIperms!G183/HDTPEIperms!G$307</f>
        <v>0.77989303212776295</v>
      </c>
      <c r="H183" s="16">
        <f>HDTPEIperms!H183/HDTPEIperms!H$307</f>
        <v>0.85150960658737429</v>
      </c>
      <c r="I183" s="21"/>
      <c r="J183" s="22">
        <v>180</v>
      </c>
      <c r="K183" s="23">
        <f>HDTPEIperms!K183/HDTPEIperms!K$307</f>
        <v>3.0492205542725172E-2</v>
      </c>
      <c r="L183" s="23">
        <f>HDTPEIperms!L183/HDTPEIperms!L$307</f>
        <v>8.4451530047384968E-2</v>
      </c>
      <c r="M183" s="23">
        <f>HDTPEIperms!M183/HDTPEIperms!M$307</f>
        <v>0.13436179981634527</v>
      </c>
      <c r="N183" s="23">
        <f>HDTPEIperms!N183/HDTPEIperms!N$307</f>
        <v>0.2219702695893172</v>
      </c>
      <c r="O183" s="23">
        <f>HDTPEIperms!O183/HDTPEIperms!O$307</f>
        <v>0.32790431352589389</v>
      </c>
      <c r="P183" s="23">
        <f>HDTPEIperms!P183/HDTPEIperms!P$307</f>
        <v>0.45327980867782708</v>
      </c>
      <c r="Q183" s="16">
        <f>HDTPEIperms!Q183/HDTPEIperms!Q$307</f>
        <v>0.58999067454149834</v>
      </c>
      <c r="R183" s="21"/>
    </row>
    <row r="184" spans="1:18" ht="15.5">
      <c r="A184" s="1">
        <v>181</v>
      </c>
      <c r="B184" s="23">
        <f>HDTPEIperms!B184/HDTPEIperms!B$307</f>
        <v>8.008837337752002E-2</v>
      </c>
      <c r="C184" s="23">
        <f>HDTPEIperms!C184/HDTPEIperms!C$307</f>
        <v>0.17814946948987628</v>
      </c>
      <c r="D184" s="23">
        <f>HDTPEIperms!D184/HDTPEIperms!D$307</f>
        <v>0.3070203922587349</v>
      </c>
      <c r="E184" s="23">
        <f>HDTPEIperms!E184/HDTPEIperms!E$307</f>
        <v>0.47663297836261276</v>
      </c>
      <c r="F184" s="16">
        <f>HDTPEIperms!F184/HDTPEIperms!F$307</f>
        <v>0.63138622056131022</v>
      </c>
      <c r="G184" s="16">
        <f>HDTPEIperms!G184/HDTPEIperms!G$307</f>
        <v>0.78677488125070127</v>
      </c>
      <c r="H184" s="16">
        <f>HDTPEIperms!H184/HDTPEIperms!H$307</f>
        <v>0.83824336688014645</v>
      </c>
      <c r="I184" s="21"/>
      <c r="J184" s="22">
        <v>181</v>
      </c>
      <c r="K184" s="23">
        <f>HDTPEIperms!K184/HDTPEIperms!K$307</f>
        <v>3.4497690531177828E-2</v>
      </c>
      <c r="L184" s="23">
        <f>HDTPEIperms!L184/HDTPEIperms!L$307</f>
        <v>7.2804570213896636E-2</v>
      </c>
      <c r="M184" s="23">
        <f>HDTPEIperms!M184/HDTPEIperms!M$307</f>
        <v>0.15140495867768597</v>
      </c>
      <c r="N184" s="23">
        <f>HDTPEIperms!N184/HDTPEIperms!N$307</f>
        <v>0.22801713277903757</v>
      </c>
      <c r="O184" s="23">
        <f>HDTPEIperms!O184/HDTPEIperms!O$307</f>
        <v>0.29982610170929291</v>
      </c>
      <c r="P184" s="23">
        <f>HDTPEIperms!P184/HDTPEIperms!P$307</f>
        <v>0.4484967543559959</v>
      </c>
      <c r="Q184" s="16">
        <f>HDTPEIperms!Q184/HDTPEIperms!Q$307</f>
        <v>0.59138949331675472</v>
      </c>
      <c r="R184" s="21"/>
    </row>
    <row r="185" spans="1:18" ht="15.5">
      <c r="A185" s="1">
        <v>182</v>
      </c>
      <c r="B185" s="23">
        <f>HDTPEIperms!B185/HDTPEIperms!B$307</f>
        <v>8.2731684222984964E-2</v>
      </c>
      <c r="C185" s="23">
        <f>HDTPEIperms!C185/HDTPEIperms!C$307</f>
        <v>0.14307556873465227</v>
      </c>
      <c r="D185" s="23">
        <f>HDTPEIperms!D185/HDTPEIperms!D$307</f>
        <v>0.28903104299259647</v>
      </c>
      <c r="E185" s="23">
        <f>HDTPEIperms!E185/HDTPEIperms!E$307</f>
        <v>0.48389065997422509</v>
      </c>
      <c r="F185" s="16">
        <f>HDTPEIperms!F185/HDTPEIperms!F$307</f>
        <v>0.62298412379925261</v>
      </c>
      <c r="G185" s="16">
        <f>HDTPEIperms!G185/HDTPEIperms!G$307</f>
        <v>0.7880465272842877</v>
      </c>
      <c r="H185" s="16">
        <f>HDTPEIperms!H185/HDTPEIperms!H$307</f>
        <v>0.84542543458371455</v>
      </c>
      <c r="I185" s="21"/>
      <c r="J185" s="22">
        <v>182</v>
      </c>
      <c r="K185" s="23">
        <f>HDTPEIperms!K185/HDTPEIperms!K$307</f>
        <v>3.6121535796766739E-2</v>
      </c>
      <c r="L185" s="23">
        <f>HDTPEIperms!L185/HDTPEIperms!L$307</f>
        <v>5.9430494663655291E-2</v>
      </c>
      <c r="M185" s="23">
        <f>HDTPEIperms!M185/HDTPEIperms!M$307</f>
        <v>0.12951331496786042</v>
      </c>
      <c r="N185" s="23">
        <f>HDTPEIperms!N185/HDTPEIperms!N$307</f>
        <v>0.21038044847568657</v>
      </c>
      <c r="O185" s="23">
        <f>HDTPEIperms!O185/HDTPEIperms!O$307</f>
        <v>0.30975102854476821</v>
      </c>
      <c r="P185" s="23">
        <f>HDTPEIperms!P185/HDTPEIperms!P$307</f>
        <v>0.43662453023573622</v>
      </c>
      <c r="Q185" s="16">
        <f>HDTPEIperms!Q185/HDTPEIperms!Q$307</f>
        <v>0.60599937830276662</v>
      </c>
      <c r="R185" s="21"/>
    </row>
    <row r="186" spans="1:18" ht="15.5">
      <c r="A186" s="1">
        <v>183</v>
      </c>
      <c r="B186" s="23">
        <f>HDTPEIperms!B186/HDTPEIperms!B$307</f>
        <v>7.7800134138162308E-2</v>
      </c>
      <c r="C186" s="23">
        <f>HDTPEIperms!C186/HDTPEIperms!C$307</f>
        <v>0.16420330815919934</v>
      </c>
      <c r="D186" s="23">
        <f>HDTPEIperms!D186/HDTPEIperms!D$307</f>
        <v>0.2899727237303546</v>
      </c>
      <c r="E186" s="23">
        <f>HDTPEIperms!E186/HDTPEIperms!E$307</f>
        <v>0.45621650952994647</v>
      </c>
      <c r="F186" s="16">
        <f>HDTPEIperms!F186/HDTPEIperms!F$307</f>
        <v>0.6140553284342003</v>
      </c>
      <c r="G186" s="16">
        <f>HDTPEIperms!G186/HDTPEIperms!G$307</f>
        <v>0.77817256984702854</v>
      </c>
      <c r="H186" s="16">
        <f>HDTPEIperms!H186/HDTPEIperms!H$307</f>
        <v>0.84409881061299186</v>
      </c>
      <c r="I186" s="21"/>
      <c r="J186" s="22">
        <v>183</v>
      </c>
      <c r="K186" s="23">
        <f>HDTPEIperms!K186/HDTPEIperms!K$307</f>
        <v>3.4894630484988455E-2</v>
      </c>
      <c r="L186" s="23">
        <f>HDTPEIperms!L186/HDTPEIperms!L$307</f>
        <v>6.1423320490678009E-2</v>
      </c>
      <c r="M186" s="23">
        <f>HDTPEIperms!M186/HDTPEIperms!M$307</f>
        <v>0.13230486685032142</v>
      </c>
      <c r="N186" s="23">
        <f>HDTPEIperms!N186/HDTPEIperms!N$307</f>
        <v>0.19694297472075251</v>
      </c>
      <c r="O186" s="23">
        <f>HDTPEIperms!O186/HDTPEIperms!O$307</f>
        <v>0.28854391992195783</v>
      </c>
      <c r="P186" s="23">
        <f>HDTPEIperms!P186/HDTPEIperms!P$307</f>
        <v>0.41638196105227193</v>
      </c>
      <c r="Q186" s="16">
        <f>HDTPEIperms!Q186/HDTPEIperms!Q$307</f>
        <v>0.57926639726453211</v>
      </c>
      <c r="R186" s="21"/>
    </row>
    <row r="187" spans="1:18" ht="15.5">
      <c r="A187" s="1">
        <v>184</v>
      </c>
      <c r="B187" s="23">
        <f>HDTPEIperms!B187/HDTPEIperms!B$307</f>
        <v>7.7089990925947843E-2</v>
      </c>
      <c r="C187" s="23">
        <f>HDTPEIperms!C187/HDTPEIperms!C$307</f>
        <v>0.15173979520919242</v>
      </c>
      <c r="D187" s="23">
        <f>HDTPEIperms!D187/HDTPEIperms!D$307</f>
        <v>0.29120665021431352</v>
      </c>
      <c r="E187" s="23">
        <f>HDTPEIperms!E187/HDTPEIperms!E$307</f>
        <v>0.47337719595740352</v>
      </c>
      <c r="F187" s="16">
        <f>HDTPEIperms!F187/HDTPEIperms!F$307</f>
        <v>0.61721552005216829</v>
      </c>
      <c r="G187" s="16">
        <f>HDTPEIperms!G187/HDTPEIperms!G$307</f>
        <v>0.76156636870254701</v>
      </c>
      <c r="H187" s="16">
        <f>HDTPEIperms!H187/HDTPEIperms!H$307</f>
        <v>0.8524702653247942</v>
      </c>
      <c r="I187" s="21"/>
      <c r="J187" s="22">
        <v>184</v>
      </c>
      <c r="K187" s="23">
        <f>HDTPEIperms!K187/HDTPEIperms!K$307</f>
        <v>3.2079965357967671E-2</v>
      </c>
      <c r="L187" s="23">
        <f>HDTPEIperms!L187/HDTPEIperms!L$307</f>
        <v>6.1290465435543152E-2</v>
      </c>
      <c r="M187" s="23">
        <f>HDTPEIperms!M187/HDTPEIperms!M$307</f>
        <v>0.11772268135904501</v>
      </c>
      <c r="N187" s="23">
        <f>HDTPEIperms!N187/HDTPEIperms!N$307</f>
        <v>0.19946250104980265</v>
      </c>
      <c r="O187" s="23">
        <f>HDTPEIperms!O187/HDTPEIperms!O$307</f>
        <v>0.29732366289180129</v>
      </c>
      <c r="P187" s="23">
        <f>HDTPEIperms!P187/HDTPEIperms!P$307</f>
        <v>0.41535702084045095</v>
      </c>
      <c r="Q187" s="16">
        <f>HDTPEIperms!Q187/HDTPEIperms!Q$307</f>
        <v>0.56916381722101328</v>
      </c>
      <c r="R187" s="21"/>
    </row>
    <row r="188" spans="1:18" ht="15.5">
      <c r="A188" s="1">
        <v>185</v>
      </c>
      <c r="B188" s="23">
        <f>HDTPEIperms!B188/HDTPEIperms!B$307</f>
        <v>8.1508659801948949E-2</v>
      </c>
      <c r="C188" s="23">
        <f>HDTPEIperms!C188/HDTPEIperms!C$307</f>
        <v>0.14330723254413194</v>
      </c>
      <c r="D188" s="23">
        <f>HDTPEIperms!D188/HDTPEIperms!D$307</f>
        <v>0.29065463047148982</v>
      </c>
      <c r="E188" s="23">
        <f>HDTPEIperms!E188/HDTPEIperms!E$307</f>
        <v>0.42677881028284609</v>
      </c>
      <c r="F188" s="16">
        <f>HDTPEIperms!F188/HDTPEIperms!F$307</f>
        <v>0.58172606656467107</v>
      </c>
      <c r="G188" s="16">
        <f>HDTPEIperms!G188/HDTPEIperms!G$307</f>
        <v>0.77125331937016117</v>
      </c>
      <c r="H188" s="16">
        <f>HDTPEIperms!H188/HDTPEIperms!H$307</f>
        <v>0.8032936870997256</v>
      </c>
      <c r="I188" s="21"/>
      <c r="J188" s="22">
        <v>185</v>
      </c>
      <c r="K188" s="23">
        <f>HDTPEIperms!K188/HDTPEIperms!K$307</f>
        <v>2.8146651270207854E-2</v>
      </c>
      <c r="L188" s="23">
        <f>HDTPEIperms!L188/HDTPEIperms!L$307</f>
        <v>6.5718967273371426E-2</v>
      </c>
      <c r="M188" s="23">
        <f>HDTPEIperms!M188/HDTPEIperms!M$307</f>
        <v>0.11742883379247017</v>
      </c>
      <c r="N188" s="23">
        <f>HDTPEIperms!N188/HDTPEIperms!N$307</f>
        <v>0.18921642731166541</v>
      </c>
      <c r="O188" s="23">
        <f>HDTPEIperms!O188/HDTPEIperms!O$307</f>
        <v>0.25944776689146204</v>
      </c>
      <c r="P188" s="23">
        <f>HDTPEIperms!P188/HDTPEIperms!P$307</f>
        <v>0.43568500170823365</v>
      </c>
      <c r="Q188" s="16">
        <f>HDTPEIperms!Q188/HDTPEIperms!Q$307</f>
        <v>0.53372707491451665</v>
      </c>
      <c r="R188" s="21"/>
    </row>
    <row r="189" spans="1:18" ht="15.5">
      <c r="A189" s="1">
        <v>186</v>
      </c>
      <c r="B189" s="23">
        <f>HDTPEIperms!B189/HDTPEIperms!B$307</f>
        <v>5.7403242987335783E-2</v>
      </c>
      <c r="C189" s="23">
        <f>HDTPEIperms!C189/HDTPEIperms!C$307</f>
        <v>0.14372422740119536</v>
      </c>
      <c r="D189" s="23">
        <f>HDTPEIperms!D189/HDTPEIperms!D$307</f>
        <v>0.25922197688011428</v>
      </c>
      <c r="E189" s="23">
        <f>HDTPEIperms!E189/HDTPEIperms!E$307</f>
        <v>0.48097402156955849</v>
      </c>
      <c r="F189" s="16">
        <f>HDTPEIperms!F189/HDTPEIperms!F$307</f>
        <v>0.59376489177597747</v>
      </c>
      <c r="G189" s="16">
        <f>HDTPEIperms!G189/HDTPEIperms!G$307</f>
        <v>0.75438530874817666</v>
      </c>
      <c r="H189" s="16">
        <f>HDTPEIperms!H189/HDTPEIperms!H$307</f>
        <v>0.84245196706312908</v>
      </c>
      <c r="I189" s="21"/>
      <c r="J189" s="22">
        <v>186</v>
      </c>
      <c r="K189" s="23">
        <f>HDTPEIperms!K189/HDTPEIperms!K$307</f>
        <v>1.9522228637413395E-2</v>
      </c>
      <c r="L189" s="23">
        <f>HDTPEIperms!L189/HDTPEIperms!L$307</f>
        <v>6.6427527567423941E-2</v>
      </c>
      <c r="M189" s="23">
        <f>HDTPEIperms!M189/HDTPEIperms!M$307</f>
        <v>0.11518824609733701</v>
      </c>
      <c r="N189" s="23">
        <f>HDTPEIperms!N189/HDTPEIperms!N$307</f>
        <v>0.16376921138825901</v>
      </c>
      <c r="O189" s="23">
        <f>HDTPEIperms!O189/HDTPEIperms!O$307</f>
        <v>0.29130084404292322</v>
      </c>
      <c r="P189" s="23">
        <f>HDTPEIperms!P189/HDTPEIperms!P$307</f>
        <v>0.39297915954902629</v>
      </c>
      <c r="Q189" s="16">
        <f>HDTPEIperms!Q189/HDTPEIperms!Q$307</f>
        <v>0.58315200497357778</v>
      </c>
      <c r="R189" s="21"/>
    </row>
    <row r="190" spans="1:18" ht="15.5">
      <c r="A190" s="1">
        <v>187</v>
      </c>
      <c r="B190" s="23">
        <f>HDTPEIperms!B190/HDTPEIperms!B$307</f>
        <v>5.7521600189371525E-2</v>
      </c>
      <c r="C190" s="23">
        <f>HDTPEIperms!C190/HDTPEIperms!C$307</f>
        <v>0.11935319464393272</v>
      </c>
      <c r="D190" s="23">
        <f>HDTPEIperms!D190/HDTPEIperms!D$307</f>
        <v>0.26756721652162618</v>
      </c>
      <c r="E190" s="23">
        <f>HDTPEIperms!E190/HDTPEIperms!E$307</f>
        <v>0.4404123991046599</v>
      </c>
      <c r="F190" s="16">
        <f>HDTPEIperms!F190/HDTPEIperms!F$307</f>
        <v>0.58777056005618111</v>
      </c>
      <c r="G190" s="16">
        <f>HDTPEIperms!G190/HDTPEIperms!G$307</f>
        <v>0.75371208437745441</v>
      </c>
      <c r="H190" s="16">
        <f>HDTPEIperms!H190/HDTPEIperms!H$307</f>
        <v>0.80841720036596532</v>
      </c>
      <c r="I190" s="21"/>
      <c r="J190" s="22">
        <v>187</v>
      </c>
      <c r="K190" s="23">
        <f>HDTPEIperms!K190/HDTPEIperms!K$307</f>
        <v>2.6991916859122403E-2</v>
      </c>
      <c r="L190" s="23">
        <f>HDTPEIperms!L190/HDTPEIperms!L$307</f>
        <v>4.4329303396660906E-2</v>
      </c>
      <c r="M190" s="23">
        <f>HDTPEIperms!M190/HDTPEIperms!M$307</f>
        <v>0.11478420569329661</v>
      </c>
      <c r="N190" s="23">
        <f>HDTPEIperms!N190/HDTPEIperms!N$307</f>
        <v>0.16368522717729067</v>
      </c>
      <c r="O190" s="23">
        <f>HDTPEIperms!O190/HDTPEIperms!O$307</f>
        <v>0.2481655851041269</v>
      </c>
      <c r="P190" s="23">
        <f>HDTPEIperms!P190/HDTPEIperms!P$307</f>
        <v>0.43201229928254181</v>
      </c>
      <c r="Q190" s="16">
        <f>HDTPEIperms!Q190/HDTPEIperms!Q$307</f>
        <v>0.52440161641280691</v>
      </c>
      <c r="R190" s="21"/>
    </row>
    <row r="191" spans="1:18" ht="15.5">
      <c r="A191" s="1">
        <v>188</v>
      </c>
      <c r="B191" s="23">
        <f>HDTPEIperms!B191/HDTPEIperms!B$307</f>
        <v>6.5096461119659138E-2</v>
      </c>
      <c r="C191" s="23">
        <f>HDTPEIperms!C191/HDTPEIperms!C$307</f>
        <v>0.13316035768892182</v>
      </c>
      <c r="D191" s="23">
        <f>HDTPEIperms!D191/HDTPEIperms!D$307</f>
        <v>0.27065203273152361</v>
      </c>
      <c r="E191" s="23">
        <f>HDTPEIperms!E191/HDTPEIperms!E$307</f>
        <v>0.44095502950552812</v>
      </c>
      <c r="F191" s="16">
        <f>HDTPEIperms!F191/HDTPEIperms!F$307</f>
        <v>0.58405858894936169</v>
      </c>
      <c r="G191" s="16">
        <f>HDTPEIperms!G191/HDTPEIperms!G$307</f>
        <v>0.73826532520477239</v>
      </c>
      <c r="H191" s="16">
        <f>HDTPEIperms!H191/HDTPEIperms!H$307</f>
        <v>0.81317474839890214</v>
      </c>
      <c r="I191" s="21"/>
      <c r="J191" s="22">
        <v>188</v>
      </c>
      <c r="K191" s="23">
        <f>HDTPEIperms!K191/HDTPEIperms!K$307</f>
        <v>2.0929561200923787E-2</v>
      </c>
      <c r="L191" s="23">
        <f>HDTPEIperms!L191/HDTPEIperms!L$307</f>
        <v>5.7836234002037114E-2</v>
      </c>
      <c r="M191" s="23">
        <f>HDTPEIperms!M191/HDTPEIperms!M$307</f>
        <v>9.8402203856749318E-2</v>
      </c>
      <c r="N191" s="23">
        <f>HDTPEIperms!N191/HDTPEIperms!N$307</f>
        <v>0.17418325354833292</v>
      </c>
      <c r="O191" s="23">
        <f>HDTPEIperms!O191/HDTPEIperms!O$307</f>
        <v>0.26771853925435807</v>
      </c>
      <c r="P191" s="23">
        <f>HDTPEIperms!P191/HDTPEIperms!P$307</f>
        <v>0.3761530577382986</v>
      </c>
      <c r="Q191" s="16">
        <f>HDTPEIperms!Q191/HDTPEIperms!Q$307</f>
        <v>0.59341000932545851</v>
      </c>
      <c r="R191" s="21"/>
    </row>
    <row r="192" spans="1:18" ht="15.5">
      <c r="A192" s="1">
        <v>189</v>
      </c>
      <c r="B192" s="23">
        <f>HDTPEIperms!B192/HDTPEIperms!B$307</f>
        <v>6.4425770308123242E-2</v>
      </c>
      <c r="C192" s="23">
        <f>HDTPEIperms!C192/HDTPEIperms!C$307</f>
        <v>0.13329935597460962</v>
      </c>
      <c r="D192" s="23">
        <f>HDTPEIperms!D192/HDTPEIperms!D$307</f>
        <v>0.2488959605143525</v>
      </c>
      <c r="E192" s="23">
        <f>HDTPEIperms!E192/HDTPEIperms!E$307</f>
        <v>0.41958895747134239</v>
      </c>
      <c r="F192" s="16">
        <f>HDTPEIperms!F192/HDTPEIperms!F$307</f>
        <v>0.56941135160893874</v>
      </c>
      <c r="G192" s="16">
        <f>HDTPEIperms!G192/HDTPEIperms!G$307</f>
        <v>0.74963533679919214</v>
      </c>
      <c r="H192" s="16">
        <f>HDTPEIperms!H192/HDTPEIperms!H$307</f>
        <v>0.80494053064958837</v>
      </c>
      <c r="I192" s="21"/>
      <c r="J192" s="22">
        <v>189</v>
      </c>
      <c r="K192" s="23">
        <f>HDTPEIperms!K192/HDTPEIperms!K$307</f>
        <v>2.2120381062355657E-2</v>
      </c>
      <c r="L192" s="23">
        <f>HDTPEIperms!L192/HDTPEIperms!L$307</f>
        <v>5.6286258358797213E-2</v>
      </c>
      <c r="M192" s="23">
        <f>HDTPEIperms!M192/HDTPEIperms!M$307</f>
        <v>9.737373737373739E-2</v>
      </c>
      <c r="N192" s="23">
        <f>HDTPEIperms!N192/HDTPEIperms!N$307</f>
        <v>0.20752498530276309</v>
      </c>
      <c r="O192" s="23">
        <f>HDTPEIperms!O192/HDTPEIperms!O$307</f>
        <v>0.24680833015226702</v>
      </c>
      <c r="P192" s="23">
        <f>HDTPEIperms!P192/HDTPEIperms!P$307</f>
        <v>0.37171165015374108</v>
      </c>
      <c r="Q192" s="16">
        <f>HDTPEIperms!Q192/HDTPEIperms!Q$307</f>
        <v>0.54149829033260799</v>
      </c>
      <c r="R192" s="21"/>
    </row>
    <row r="193" spans="1:18" ht="15.5">
      <c r="A193" s="1">
        <v>190</v>
      </c>
      <c r="B193" s="23">
        <f>HDTPEIperms!B193/HDTPEIperms!B$307</f>
        <v>5.6890361778514226E-2</v>
      </c>
      <c r="C193" s="23">
        <f>HDTPEIperms!C193/HDTPEIperms!C$307</f>
        <v>0.11712922207292777</v>
      </c>
      <c r="D193" s="23">
        <f>HDTPEIperms!D193/HDTPEIperms!D$307</f>
        <v>0.25087673723860243</v>
      </c>
      <c r="E193" s="23">
        <f>HDTPEIperms!E193/HDTPEIperms!E$307</f>
        <v>0.41368785186190055</v>
      </c>
      <c r="F193" s="16">
        <f>HDTPEIperms!F193/HDTPEIperms!F$307</f>
        <v>0.56956183692408024</v>
      </c>
      <c r="G193" s="16">
        <f>HDTPEIperms!G193/HDTPEIperms!G$307</f>
        <v>0.71919063470097611</v>
      </c>
      <c r="H193" s="16">
        <f>HDTPEIperms!H193/HDTPEIperms!H$307</f>
        <v>0.82227813357731017</v>
      </c>
      <c r="I193" s="21"/>
      <c r="J193" s="22">
        <v>190</v>
      </c>
      <c r="K193" s="23">
        <f>HDTPEIperms!K193/HDTPEIperms!K$307</f>
        <v>3.4425519630484985E-2</v>
      </c>
      <c r="L193" s="23">
        <f>HDTPEIperms!L193/HDTPEIperms!L$307</f>
        <v>5.0927771135025016E-2</v>
      </c>
      <c r="M193" s="23">
        <f>HDTPEIperms!M193/HDTPEIperms!M$307</f>
        <v>9.4802571166207536E-2</v>
      </c>
      <c r="N193" s="23">
        <f>HDTPEIperms!N193/HDTPEIperms!N$307</f>
        <v>0.15948601662887377</v>
      </c>
      <c r="O193" s="23">
        <f>HDTPEIperms!O193/HDTPEIperms!O$307</f>
        <v>0.26042329388811131</v>
      </c>
      <c r="P193" s="23">
        <f>HDTPEIperms!P193/HDTPEIperms!P$307</f>
        <v>0.37239494362828834</v>
      </c>
      <c r="Q193" s="16">
        <f>HDTPEIperms!Q193/HDTPEIperms!Q$307</f>
        <v>0.55937208579421815</v>
      </c>
      <c r="R193" s="21"/>
    </row>
    <row r="194" spans="1:18" ht="15.5">
      <c r="A194" s="1">
        <v>191</v>
      </c>
      <c r="B194" s="23">
        <f>HDTPEIperms!B194/HDTPEIperms!B$307</f>
        <v>6.0164911034836469E-2</v>
      </c>
      <c r="C194" s="23">
        <f>HDTPEIperms!C194/HDTPEIperms!C$307</f>
        <v>0.13153871102256404</v>
      </c>
      <c r="D194" s="23">
        <f>HDTPEIperms!D194/HDTPEIperms!D$307</f>
        <v>0.23801792440576697</v>
      </c>
      <c r="E194" s="23">
        <f>HDTPEIperms!E194/HDTPEIperms!E$307</f>
        <v>0.40615885504985422</v>
      </c>
      <c r="F194" s="16">
        <f>HDTPEIperms!F194/HDTPEIperms!F$307</f>
        <v>0.54320182588849031</v>
      </c>
      <c r="G194" s="16">
        <f>HDTPEIperms!G194/HDTPEIperms!G$307</f>
        <v>0.73920035905299764</v>
      </c>
      <c r="H194" s="16">
        <f>HDTPEIperms!H194/HDTPEIperms!H$307</f>
        <v>0.78700823421774935</v>
      </c>
      <c r="I194" s="21"/>
      <c r="J194" s="22">
        <v>191</v>
      </c>
      <c r="K194" s="23">
        <f>HDTPEIperms!K194/HDTPEIperms!K$307</f>
        <v>2.0424364896073903E-2</v>
      </c>
      <c r="L194" s="23">
        <f>HDTPEIperms!L194/HDTPEIperms!L$307</f>
        <v>3.9147956246401841E-2</v>
      </c>
      <c r="M194" s="23">
        <f>HDTPEIperms!M194/HDTPEIperms!M$307</f>
        <v>9.0541781450872369E-2</v>
      </c>
      <c r="N194" s="23">
        <f>HDTPEIperms!N194/HDTPEIperms!N$307</f>
        <v>0.15184345343075503</v>
      </c>
      <c r="O194" s="23">
        <f>HDTPEIperms!O194/HDTPEIperms!O$307</f>
        <v>0.21919667472536794</v>
      </c>
      <c r="P194" s="23">
        <f>HDTPEIperms!P194/HDTPEIperms!P$307</f>
        <v>0.39545609839426032</v>
      </c>
      <c r="Q194" s="16">
        <f>HDTPEIperms!Q194/HDTPEIperms!Q$307</f>
        <v>0.50994715573515692</v>
      </c>
      <c r="R194" s="21"/>
    </row>
    <row r="195" spans="1:18" ht="15.5">
      <c r="A195" s="1">
        <v>192</v>
      </c>
      <c r="B195" s="23">
        <f>HDTPEIperms!B195/HDTPEIperms!B$307</f>
        <v>5.6298575768335503E-2</v>
      </c>
      <c r="C195" s="23">
        <f>HDTPEIperms!C195/HDTPEIperms!C$307</f>
        <v>0.11967752397720427</v>
      </c>
      <c r="D195" s="23">
        <f>HDTPEIperms!D195/HDTPEIperms!D$307</f>
        <v>0.23434861670346799</v>
      </c>
      <c r="E195" s="23">
        <f>HDTPEIperms!E195/HDTPEIperms!E$307</f>
        <v>0.41212778945940448</v>
      </c>
      <c r="F195" s="16">
        <f>HDTPEIperms!F195/HDTPEIperms!F$307</f>
        <v>0.55945423992375409</v>
      </c>
      <c r="G195" s="16">
        <f>HDTPEIperms!G195/HDTPEIperms!G$307</f>
        <v>0.72165912406029098</v>
      </c>
      <c r="H195" s="16">
        <f>HDTPEIperms!H195/HDTPEIperms!H$307</f>
        <v>0.80640439158279964</v>
      </c>
      <c r="I195" s="21"/>
      <c r="J195" s="22">
        <v>192</v>
      </c>
      <c r="K195" s="23">
        <f>HDTPEIperms!K195/HDTPEIperms!K$307</f>
        <v>2.1073903002309467E-2</v>
      </c>
      <c r="L195" s="23">
        <f>HDTPEIperms!L195/HDTPEIperms!L$307</f>
        <v>5.3496302200965413E-2</v>
      </c>
      <c r="M195" s="23">
        <f>HDTPEIperms!M195/HDTPEIperms!M$307</f>
        <v>7.9081726354453638E-2</v>
      </c>
      <c r="N195" s="23">
        <f>HDTPEIperms!N195/HDTPEIperms!N$307</f>
        <v>0.14168136390358613</v>
      </c>
      <c r="O195" s="23">
        <f>HDTPEIperms!O195/HDTPEIperms!O$307</f>
        <v>0.23179369724731733</v>
      </c>
      <c r="P195" s="23">
        <f>HDTPEIperms!P195/HDTPEIperms!P$307</f>
        <v>0.36035189613939189</v>
      </c>
      <c r="Q195" s="23">
        <f>HDTPEIperms!Q195/HDTPEIperms!Q$307</f>
        <v>0.45834628535903016</v>
      </c>
      <c r="R195" s="21"/>
    </row>
    <row r="196" spans="1:18" ht="15.5">
      <c r="A196" s="1">
        <v>193</v>
      </c>
      <c r="B196" s="23">
        <f>HDTPEIperms!B196/HDTPEIperms!B$307</f>
        <v>4.7066714009547483E-2</v>
      </c>
      <c r="C196" s="23">
        <f>HDTPEIperms!C196/HDTPEIperms!C$307</f>
        <v>0.11518324607329843</v>
      </c>
      <c r="D196" s="23">
        <f>HDTPEIperms!D196/HDTPEIperms!D$307</f>
        <v>0.23587478893362776</v>
      </c>
      <c r="E196" s="23">
        <f>HDTPEIperms!E196/HDTPEIperms!E$307</f>
        <v>0.37455063419928103</v>
      </c>
      <c r="F196" s="16">
        <f>HDTPEIperms!F196/HDTPEIperms!F$307</f>
        <v>0.53948985478167089</v>
      </c>
      <c r="G196" s="16">
        <f>HDTPEIperms!G196/HDTPEIperms!G$307</f>
        <v>0.72442682425103788</v>
      </c>
      <c r="H196" s="16">
        <f>HDTPEIperms!H196/HDTPEIperms!H$307</f>
        <v>0.77575480329368718</v>
      </c>
      <c r="I196" s="21"/>
      <c r="J196" s="22">
        <v>193</v>
      </c>
      <c r="K196" s="23">
        <f>HDTPEIperms!K196/HDTPEIperms!K$307</f>
        <v>1.8584006928406466E-2</v>
      </c>
      <c r="L196" s="23">
        <f>HDTPEIperms!L196/HDTPEIperms!L$307</f>
        <v>3.7022275364244274E-2</v>
      </c>
      <c r="M196" s="23">
        <f>HDTPEIperms!M196/HDTPEIperms!M$307</f>
        <v>8.2607897153351706E-2</v>
      </c>
      <c r="N196" s="23">
        <f>HDTPEIperms!N196/HDTPEIperms!N$307</f>
        <v>0.13714621651129588</v>
      </c>
      <c r="O196" s="23">
        <f>HDTPEIperms!O196/HDTPEIperms!O$307</f>
        <v>0.21762734868727998</v>
      </c>
      <c r="P196" s="23">
        <f>HDTPEIperms!P196/HDTPEIperms!P$307</f>
        <v>0.3761530577382986</v>
      </c>
      <c r="Q196" s="23">
        <f>HDTPEIperms!Q196/HDTPEIperms!Q$307</f>
        <v>0.50854833695990054</v>
      </c>
      <c r="R196" s="21"/>
    </row>
    <row r="197" spans="1:18" ht="15.5">
      <c r="A197" s="1">
        <v>194</v>
      </c>
      <c r="B197" s="23">
        <f>HDTPEIperms!B197/HDTPEIperms!B$307</f>
        <v>5.2274430899120213E-2</v>
      </c>
      <c r="C197" s="23">
        <f>HDTPEIperms!C197/HDTPEIperms!C$307</f>
        <v>0.10346105731362645</v>
      </c>
      <c r="D197" s="23">
        <f>HDTPEIperms!D197/HDTPEIperms!D$307</f>
        <v>0.21324197947785425</v>
      </c>
      <c r="E197" s="23">
        <f>HDTPEIperms!E197/HDTPEIperms!E$307</f>
        <v>0.38926948382283116</v>
      </c>
      <c r="F197" s="16">
        <f>HDTPEIperms!F197/HDTPEIperms!F$307</f>
        <v>0.53642998670713049</v>
      </c>
      <c r="G197" s="16">
        <f>HDTPEIperms!G197/HDTPEIperms!G$307</f>
        <v>0.7074092082133373</v>
      </c>
      <c r="H197" s="16">
        <f>HDTPEIperms!H197/HDTPEIperms!H$307</f>
        <v>0.77204940530649602</v>
      </c>
      <c r="I197" s="21"/>
      <c r="J197" s="22">
        <v>194</v>
      </c>
      <c r="K197" s="23">
        <f>HDTPEIperms!K197/HDTPEIperms!K$307</f>
        <v>2.1651270207852192E-3</v>
      </c>
      <c r="L197" s="23">
        <f>HDTPEIperms!L197/HDTPEIperms!L$307</f>
        <v>5.2212036667995218E-2</v>
      </c>
      <c r="M197" s="23">
        <f>HDTPEIperms!M197/HDTPEIperms!M$307</f>
        <v>7.3021120293847566E-2</v>
      </c>
      <c r="N197" s="23">
        <f>HDTPEIperms!N197/HDTPEIperms!N$307</f>
        <v>0.1438649533887629</v>
      </c>
      <c r="O197" s="23">
        <f>HDTPEIperms!O197/HDTPEIperms!O$307</f>
        <v>0.22373499597064936</v>
      </c>
      <c r="P197" s="23">
        <f>HDTPEIperms!P197/HDTPEIperms!P$307</f>
        <v>0.33284933378886228</v>
      </c>
      <c r="Q197" s="23">
        <f>HDTPEIperms!Q197/HDTPEIperms!Q$307</f>
        <v>0.50606154802611125</v>
      </c>
      <c r="R197" s="21"/>
    </row>
    <row r="198" spans="1:18" ht="15.5">
      <c r="A198" s="1">
        <v>195</v>
      </c>
      <c r="B198" s="23">
        <f>HDTPEIperms!B198/HDTPEIperms!B$307</f>
        <v>4.4936284372904096E-2</v>
      </c>
      <c r="C198" s="23">
        <f>HDTPEIperms!C198/HDTPEIperms!C$307</f>
        <v>0.1100866422647454</v>
      </c>
      <c r="D198" s="23">
        <f>HDTPEIperms!D198/HDTPEIperms!D$307</f>
        <v>0.22119755812443173</v>
      </c>
      <c r="E198" s="23">
        <f>HDTPEIperms!E198/HDTPEIperms!E$307</f>
        <v>0.40005426304008684</v>
      </c>
      <c r="F198" s="16">
        <f>HDTPEIperms!F198/HDTPEIperms!F$307</f>
        <v>0.52348824960497609</v>
      </c>
      <c r="G198" s="16">
        <f>HDTPEIperms!G198/HDTPEIperms!G$307</f>
        <v>0.71058832329730337</v>
      </c>
      <c r="H198" s="16">
        <f>HDTPEIperms!H198/HDTPEIperms!H$307</f>
        <v>0.77177493138151876</v>
      </c>
      <c r="I198" s="21"/>
      <c r="J198" s="22">
        <v>195</v>
      </c>
      <c r="K198" s="23">
        <f>HDTPEIperms!K198/HDTPEIperms!K$307</f>
        <v>1.7573614318706698E-2</v>
      </c>
      <c r="L198" s="23">
        <f>HDTPEIperms!L198/HDTPEIperms!L$307</f>
        <v>3.4808024445330148E-2</v>
      </c>
      <c r="M198" s="23">
        <f>HDTPEIperms!M198/HDTPEIperms!M$307</f>
        <v>7.0927456382001847E-2</v>
      </c>
      <c r="N198" s="23">
        <f>HDTPEIperms!N198/HDTPEIperms!N$307</f>
        <v>0.12186109011505838</v>
      </c>
      <c r="O198" s="23">
        <f>HDTPEIperms!O198/HDTPEIperms!O$307</f>
        <v>0.20341858590999704</v>
      </c>
      <c r="P198" s="23">
        <f>HDTPEIperms!P198/HDTPEIperms!P$307</f>
        <v>0.34378202938161939</v>
      </c>
      <c r="Q198" s="23">
        <f>HDTPEIperms!Q198/HDTPEIperms!Q$307</f>
        <v>0.46114392290954304</v>
      </c>
      <c r="R198" s="21"/>
    </row>
    <row r="199" spans="1:18" ht="15.5">
      <c r="A199" s="1">
        <v>196</v>
      </c>
      <c r="B199" s="23">
        <f>HDTPEIperms!B199/HDTPEIperms!B$307</f>
        <v>4.3397640746439418E-2</v>
      </c>
      <c r="C199" s="23">
        <f>HDTPEIperms!C199/HDTPEIperms!C$307</f>
        <v>0.11699022378723994</v>
      </c>
      <c r="D199" s="23">
        <f>HDTPEIperms!D199/HDTPEIperms!D$307</f>
        <v>0.20889076503442003</v>
      </c>
      <c r="E199" s="23">
        <f>HDTPEIperms!E199/HDTPEIperms!E$307</f>
        <v>0.39747676863596287</v>
      </c>
      <c r="F199" s="16">
        <f>HDTPEIperms!F199/HDTPEIperms!F$307</f>
        <v>0.520804594818289</v>
      </c>
      <c r="G199" s="16">
        <f>HDTPEIperms!G199/HDTPEIperms!G$307</f>
        <v>0.70041515502861196</v>
      </c>
      <c r="H199" s="16">
        <f>HDTPEIperms!H199/HDTPEIperms!H$307</f>
        <v>0.7983989021043002</v>
      </c>
      <c r="I199" s="21"/>
      <c r="J199" s="22">
        <v>196</v>
      </c>
      <c r="K199" s="23">
        <f>HDTPEIperms!K199/HDTPEIperms!K$307</f>
        <v>1.0103926096997692E-2</v>
      </c>
      <c r="L199" s="23">
        <f>HDTPEIperms!L199/HDTPEIperms!L$307</f>
        <v>3.7066560382622557E-2</v>
      </c>
      <c r="M199" s="23">
        <f>HDTPEIperms!M199/HDTPEIperms!M$307</f>
        <v>6.5638200183654738E-2</v>
      </c>
      <c r="N199" s="23">
        <f>HDTPEIperms!N199/HDTPEIperms!N$307</f>
        <v>0.1345427059712774</v>
      </c>
      <c r="O199" s="23">
        <f>HDTPEIperms!O199/HDTPEIperms!O$307</f>
        <v>0.20766000763455908</v>
      </c>
      <c r="P199" s="23">
        <f>HDTPEIperms!P199/HDTPEIperms!P$307</f>
        <v>0.32567475230611542</v>
      </c>
      <c r="Q199" s="23">
        <f>HDTPEIperms!Q199/HDTPEIperms!Q$307</f>
        <v>0.49549269505750698</v>
      </c>
      <c r="R199" s="21"/>
    </row>
    <row r="200" spans="1:18" ht="15.5">
      <c r="A200" s="1">
        <v>197</v>
      </c>
      <c r="B200" s="23">
        <f>HDTPEIperms!B200/HDTPEIperms!B$307</f>
        <v>3.1601372943543614E-2</v>
      </c>
      <c r="C200" s="23">
        <f>HDTPEIperms!C200/HDTPEIperms!C$307</f>
        <v>0.10563869712273548</v>
      </c>
      <c r="D200" s="23">
        <f>HDTPEIperms!D200/HDTPEIperms!D$307</f>
        <v>0.21389141446941162</v>
      </c>
      <c r="E200" s="23">
        <f>HDTPEIperms!E200/HDTPEIperms!E$307</f>
        <v>0.35148884216238219</v>
      </c>
      <c r="F200" s="16">
        <f>HDTPEIperms!F200/HDTPEIperms!F$307</f>
        <v>0.50934262998169089</v>
      </c>
      <c r="G200" s="16">
        <f>HDTPEIperms!G200/HDTPEIperms!G$307</f>
        <v>0.69611399932677565</v>
      </c>
      <c r="H200" s="16">
        <f>HDTPEIperms!H200/HDTPEIperms!H$307</f>
        <v>0.76340347666971642</v>
      </c>
      <c r="I200" s="21"/>
      <c r="J200" s="22">
        <v>197</v>
      </c>
      <c r="K200" s="23">
        <f>HDTPEIperms!K200/HDTPEIperms!K$307</f>
        <v>2.2012124711316396E-2</v>
      </c>
      <c r="L200" s="23">
        <f>HDTPEIperms!L200/HDTPEIperms!L$307</f>
        <v>4.7340684646384128E-2</v>
      </c>
      <c r="M200" s="23">
        <f>HDTPEIperms!M200/HDTPEIperms!M$307</f>
        <v>7.7171717171717183E-2</v>
      </c>
      <c r="N200" s="23">
        <f>HDTPEIperms!N200/HDTPEIperms!N$307</f>
        <v>0.12429663223314018</v>
      </c>
      <c r="O200" s="23">
        <f>HDTPEIperms!O200/HDTPEIperms!O$307</f>
        <v>0.19994062009585611</v>
      </c>
      <c r="P200" s="23">
        <f>HDTPEIperms!P200/HDTPEIperms!P$307</f>
        <v>0.31619405534677142</v>
      </c>
      <c r="Q200" s="23">
        <f>HDTPEIperms!Q200/HDTPEIperms!Q$307</f>
        <v>0.45041964563257691</v>
      </c>
      <c r="R200" s="21"/>
    </row>
    <row r="201" spans="1:18" ht="15.5">
      <c r="A201" s="1">
        <v>198</v>
      </c>
      <c r="B201" s="23">
        <f>HDTPEIperms!B201/HDTPEIperms!B$307</f>
        <v>4.1069949106403124E-2</v>
      </c>
      <c r="C201" s="23">
        <f>HDTPEIperms!C201/HDTPEIperms!C$307</f>
        <v>0.10128341750451744</v>
      </c>
      <c r="D201" s="23">
        <f>HDTPEIperms!D201/HDTPEIperms!D$307</f>
        <v>0.21272243148460837</v>
      </c>
      <c r="E201" s="23">
        <f>HDTPEIperms!E201/HDTPEIperms!E$307</f>
        <v>0.39408532863053658</v>
      </c>
      <c r="F201" s="16">
        <f>HDTPEIperms!F201/HDTPEIperms!F$307</f>
        <v>0.52597125730480798</v>
      </c>
      <c r="G201" s="16">
        <f>HDTPEIperms!G201/HDTPEIperms!G$307</f>
        <v>0.67632868309832817</v>
      </c>
      <c r="H201" s="16">
        <f>HDTPEIperms!H201/HDTPEIperms!H$307</f>
        <v>0.78142726440988108</v>
      </c>
      <c r="I201" s="21"/>
      <c r="J201" s="22">
        <v>198</v>
      </c>
      <c r="K201" s="23">
        <f>HDTPEIperms!K201/HDTPEIperms!K$307</f>
        <v>1.3495958429561201E-2</v>
      </c>
      <c r="L201" s="23">
        <f>HDTPEIperms!L201/HDTPEIperms!L$307</f>
        <v>3.1973783269120058E-2</v>
      </c>
      <c r="M201" s="23">
        <f>HDTPEIperms!M201/HDTPEIperms!M$307</f>
        <v>5.5941230486685041E-2</v>
      </c>
      <c r="N201" s="23">
        <f>HDTPEIperms!N201/HDTPEIperms!N$307</f>
        <v>0.12681615856219031</v>
      </c>
      <c r="O201" s="23">
        <f>HDTPEIperms!O201/HDTPEIperms!O$307</f>
        <v>0.20337617169275141</v>
      </c>
      <c r="P201" s="23">
        <f>HDTPEIperms!P201/HDTPEIperms!P$307</f>
        <v>0.3309702767338572</v>
      </c>
      <c r="Q201" s="23">
        <f>HDTPEIperms!Q201/HDTPEIperms!Q$307</f>
        <v>0.4525955859496425</v>
      </c>
      <c r="R201" s="21"/>
    </row>
    <row r="202" spans="1:18" ht="15.5">
      <c r="A202" s="1">
        <v>199</v>
      </c>
      <c r="B202" s="23">
        <f>HDTPEIperms!B202/HDTPEIperms!B$307</f>
        <v>3.8347733459581021E-2</v>
      </c>
      <c r="C202" s="23">
        <f>HDTPEIperms!C202/HDTPEIperms!C$307</f>
        <v>0.10420238150396144</v>
      </c>
      <c r="D202" s="23">
        <f>HDTPEIperms!D202/HDTPEIperms!D$307</f>
        <v>0.20106507338615404</v>
      </c>
      <c r="E202" s="23">
        <f>HDTPEIperms!E202/HDTPEIperms!E$307</f>
        <v>0.36125618937800991</v>
      </c>
      <c r="F202" s="16">
        <f>HDTPEIperms!F202/HDTPEIperms!F$307</f>
        <v>0.50084020967620579</v>
      </c>
      <c r="G202" s="16">
        <f>HDTPEIperms!G202/HDTPEIperms!G$307</f>
        <v>0.69181284362493922</v>
      </c>
      <c r="H202" s="16">
        <f>HDTPEIperms!H202/HDTPEIperms!H$307</f>
        <v>0.74432753888380609</v>
      </c>
      <c r="I202" s="21"/>
      <c r="J202" s="22">
        <v>199</v>
      </c>
      <c r="K202" s="23">
        <f>HDTPEIperms!K202/HDTPEIperms!K$307</f>
        <v>1.0897806004618937E-2</v>
      </c>
      <c r="L202" s="23">
        <f>HDTPEIperms!L202/HDTPEIperms!L$307</f>
        <v>3.4630884371817015E-2</v>
      </c>
      <c r="M202" s="23">
        <f>HDTPEIperms!M202/HDTPEIperms!M$307</f>
        <v>6.6703397612488516E-2</v>
      </c>
      <c r="N202" s="23">
        <f>HDTPEIperms!N202/HDTPEIperms!N$307</f>
        <v>0.13042747963382886</v>
      </c>
      <c r="O202" s="23">
        <f>HDTPEIperms!O202/HDTPEIperms!O$307</f>
        <v>0.19052466386732833</v>
      </c>
      <c r="P202" s="23">
        <f>HDTPEIperms!P202/HDTPEIperms!P$307</f>
        <v>0.31269217628971641</v>
      </c>
      <c r="Q202" s="23">
        <f>HDTPEIperms!Q202/HDTPEIperms!Q$307</f>
        <v>0.37612682623562321</v>
      </c>
      <c r="R202" s="21"/>
    </row>
    <row r="203" spans="1:18" ht="15.5">
      <c r="A203" s="1">
        <v>200</v>
      </c>
      <c r="B203" s="23">
        <f>HDTPEIperms!B203/HDTPEIperms!B$307</f>
        <v>5.3418550518799068E-2</v>
      </c>
      <c r="C203" s="23">
        <f>HDTPEIperms!C203/HDTPEIperms!C$307</f>
        <v>0.10063475883797432</v>
      </c>
      <c r="D203" s="23">
        <f>HDTPEIperms!D203/HDTPEIperms!D$307</f>
        <v>0.18914794129107676</v>
      </c>
      <c r="E203" s="23">
        <f>HDTPEIperms!E203/HDTPEIperms!E$307</f>
        <v>0.35766126297225809</v>
      </c>
      <c r="F203" s="16">
        <f>HDTPEIperms!F203/HDTPEIperms!F$307</f>
        <v>0.49677710616738979</v>
      </c>
      <c r="G203" s="16">
        <f>HDTPEIperms!G203/HDTPEIperms!G$307</f>
        <v>0.66353742005460592</v>
      </c>
      <c r="H203" s="16">
        <f>HDTPEIperms!H203/HDTPEIperms!H$307</f>
        <v>0.75132662397072292</v>
      </c>
      <c r="I203" s="21"/>
      <c r="J203" s="22">
        <v>200</v>
      </c>
      <c r="K203" s="23">
        <f>HDTPEIperms!K203/HDTPEIperms!K$307</f>
        <v>1.0356524249422632E-2</v>
      </c>
      <c r="L203" s="23">
        <f>HDTPEIperms!L203/HDTPEIperms!L$307</f>
        <v>2.9715247331827645E-2</v>
      </c>
      <c r="M203" s="23">
        <f>HDTPEIperms!M203/HDTPEIperms!M$307</f>
        <v>6.6078971533516995E-2</v>
      </c>
      <c r="N203" s="23">
        <f>HDTPEIperms!N203/HDTPEIperms!N$307</f>
        <v>0.11270681111950955</v>
      </c>
      <c r="O203" s="23">
        <f>HDTPEIperms!O203/HDTPEIperms!O$307</f>
        <v>0.19739576706111889</v>
      </c>
      <c r="P203" s="23">
        <f>HDTPEIperms!P203/HDTPEIperms!P$307</f>
        <v>0.31636487871540825</v>
      </c>
      <c r="Q203" s="23">
        <f>HDTPEIperms!Q203/HDTPEIperms!Q$307</f>
        <v>0.42881566677028282</v>
      </c>
      <c r="R203" s="21"/>
    </row>
    <row r="204" spans="1:18" ht="15.5">
      <c r="A204" s="1">
        <v>201</v>
      </c>
      <c r="B204" s="23">
        <f>HDTPEIperms!B204/HDTPEIperms!B$307</f>
        <v>4.3358188345760842E-2</v>
      </c>
      <c r="C204" s="23">
        <f>HDTPEIperms!C204/HDTPEIperms!C$307</f>
        <v>9.220219617291385E-2</v>
      </c>
      <c r="D204" s="23">
        <f>HDTPEIperms!D204/HDTPEIperms!D$307</f>
        <v>0.19375892973113393</v>
      </c>
      <c r="E204" s="23">
        <f>HDTPEIperms!E204/HDTPEIperms!E$307</f>
        <v>0.34518076375228929</v>
      </c>
      <c r="F204" s="23">
        <f>HDTPEIperms!F204/HDTPEIperms!F$307</f>
        <v>0.48945348749717837</v>
      </c>
      <c r="G204" s="16">
        <f>HDTPEIperms!G204/HDTPEIperms!G$307</f>
        <v>0.66724015409357817</v>
      </c>
      <c r="H204" s="16">
        <f>HDTPEIperms!H204/HDTPEIperms!H$307</f>
        <v>0.74684354986276313</v>
      </c>
      <c r="I204" s="21"/>
      <c r="J204" s="22">
        <v>201</v>
      </c>
      <c r="K204" s="23">
        <f>HDTPEIperms!K204/HDTPEIperms!K$307</f>
        <v>8.5161662817551959E-3</v>
      </c>
      <c r="L204" s="23">
        <f>HDTPEIperms!L204/HDTPEIperms!L$307</f>
        <v>2.8918117001018557E-2</v>
      </c>
      <c r="M204" s="23">
        <f>HDTPEIperms!M204/HDTPEIperms!M$307</f>
        <v>6.1083562901744728E-2</v>
      </c>
      <c r="N204" s="23">
        <f>HDTPEIperms!N204/HDTPEIperms!N$307</f>
        <v>0.11850172167632485</v>
      </c>
      <c r="O204" s="23">
        <f>HDTPEIperms!O204/HDTPEIperms!O$307</f>
        <v>0.17258344997243077</v>
      </c>
      <c r="P204" s="23">
        <f>HDTPEIperms!P204/HDTPEIperms!P$307</f>
        <v>0.3472839084386744</v>
      </c>
      <c r="Q204" s="23">
        <f>HDTPEIperms!Q204/HDTPEIperms!Q$307</f>
        <v>0.44093876282250544</v>
      </c>
      <c r="R204" s="21"/>
    </row>
    <row r="205" spans="1:18" ht="15.5">
      <c r="A205" s="1">
        <v>202</v>
      </c>
      <c r="B205" s="23">
        <f>HDTPEIperms!B205/HDTPEIperms!B$307</f>
        <v>3.8900067069081154E-2</v>
      </c>
      <c r="C205" s="23">
        <f>HDTPEIperms!C205/HDTPEIperms!C$307</f>
        <v>9.9059444933512472E-2</v>
      </c>
      <c r="D205" s="23">
        <f>HDTPEIperms!D205/HDTPEIperms!D$307</f>
        <v>0.1878165995583842</v>
      </c>
      <c r="E205" s="23">
        <f>HDTPEIperms!E205/HDTPEIperms!E$307</f>
        <v>0.35454113816726579</v>
      </c>
      <c r="F205" s="23">
        <f>HDTPEIperms!F205/HDTPEIperms!F$307</f>
        <v>0.48044944947455542</v>
      </c>
      <c r="G205" s="16">
        <f>HDTPEIperms!G205/HDTPEIperms!G$307</f>
        <v>0.67834835621049472</v>
      </c>
      <c r="H205" s="16">
        <f>HDTPEIperms!H205/HDTPEIperms!H$307</f>
        <v>0.76267154620311073</v>
      </c>
      <c r="I205" s="21"/>
      <c r="J205" s="22">
        <v>202</v>
      </c>
      <c r="K205" s="23">
        <f>HDTPEIperms!K205/HDTPEIperms!K$307</f>
        <v>1.0645207852193994E-2</v>
      </c>
      <c r="L205" s="23">
        <f>HDTPEIperms!L205/HDTPEIperms!L$307</f>
        <v>3.281519861830743E-2</v>
      </c>
      <c r="M205" s="23">
        <f>HDTPEIperms!M205/HDTPEIperms!M$307</f>
        <v>5.8769513314967867E-2</v>
      </c>
      <c r="N205" s="23">
        <f>HDTPEIperms!N205/HDTPEIperms!N$307</f>
        <v>9.7085747879398679E-2</v>
      </c>
      <c r="O205" s="23">
        <f>HDTPEIperms!O205/HDTPEIperms!O$307</f>
        <v>0.17606141578657164</v>
      </c>
      <c r="P205" s="23">
        <f>HDTPEIperms!P205/HDTPEIperms!P$307</f>
        <v>0.29526819268875987</v>
      </c>
      <c r="Q205" s="23">
        <f>HDTPEIperms!Q205/HDTPEIperms!Q$307</f>
        <v>0.45492695057506993</v>
      </c>
      <c r="R205" s="21"/>
    </row>
    <row r="206" spans="1:18" ht="15.5">
      <c r="A206" s="1">
        <v>203</v>
      </c>
      <c r="B206" s="23">
        <f>HDTPEIperms!B206/HDTPEIperms!B$307</f>
        <v>4.4896831972225514E-2</v>
      </c>
      <c r="C206" s="23">
        <f>HDTPEIperms!C206/HDTPEIperms!C$307</f>
        <v>9.0765880554139824E-2</v>
      </c>
      <c r="D206" s="23">
        <f>HDTPEIperms!D206/HDTPEIperms!D$307</f>
        <v>0.19749318093258864</v>
      </c>
      <c r="E206" s="23">
        <f>HDTPEIperms!E206/HDTPEIperms!E$307</f>
        <v>0.34267109814827379</v>
      </c>
      <c r="F206" s="23">
        <f>HDTPEIperms!F206/HDTPEIperms!F$307</f>
        <v>0.47498181635775372</v>
      </c>
      <c r="G206" s="16">
        <f>HDTPEIperms!G206/HDTPEIperms!G$307</f>
        <v>0.65732879530238997</v>
      </c>
      <c r="H206" s="16">
        <f>HDTPEIperms!H206/HDTPEIperms!H$307</f>
        <v>0.72968892955169273</v>
      </c>
      <c r="I206" s="21"/>
      <c r="J206" s="22">
        <v>203</v>
      </c>
      <c r="K206" s="23">
        <f>HDTPEIperms!K206/HDTPEIperms!K$307</f>
        <v>2.0965646651270205E-2</v>
      </c>
      <c r="L206" s="23">
        <f>HDTPEIperms!L206/HDTPEIperms!L$307</f>
        <v>3.0512377662636727E-2</v>
      </c>
      <c r="M206" s="23">
        <f>HDTPEIperms!M206/HDTPEIperms!M$307</f>
        <v>5.1533516988062446E-2</v>
      </c>
      <c r="N206" s="23">
        <f>HDTPEIperms!N206/HDTPEIperms!N$307</f>
        <v>0.10733182161753591</v>
      </c>
      <c r="O206" s="23">
        <f>HDTPEIperms!O206/HDTPEIperms!O$307</f>
        <v>0.17101412393434282</v>
      </c>
      <c r="P206" s="23">
        <f>HDTPEIperms!P206/HDTPEIperms!P$307</f>
        <v>0.31756064229586611</v>
      </c>
      <c r="Q206" s="23">
        <f>HDTPEIperms!Q206/HDTPEIperms!Q$307</f>
        <v>0.48492384208890271</v>
      </c>
      <c r="R206" s="21"/>
    </row>
    <row r="207" spans="1:18" ht="15.5">
      <c r="A207" s="1">
        <v>204</v>
      </c>
      <c r="B207" s="23">
        <f>HDTPEIperms!B207/HDTPEIperms!B$307</f>
        <v>4.3042569140332193E-2</v>
      </c>
      <c r="C207" s="23">
        <f>HDTPEIperms!C207/HDTPEIperms!C$307</f>
        <v>8.8634573506926745E-2</v>
      </c>
      <c r="D207" s="23">
        <f>HDTPEIperms!D207/HDTPEIperms!D$307</f>
        <v>0.17667878945317572</v>
      </c>
      <c r="E207" s="23">
        <f>HDTPEIperms!E207/HDTPEIperms!E$307</f>
        <v>0.33582038933731267</v>
      </c>
      <c r="F207" s="23">
        <f>HDTPEIperms!F207/HDTPEIperms!F$307</f>
        <v>0.48350931754909587</v>
      </c>
      <c r="G207" s="16">
        <f>HDTPEIperms!G207/HDTPEIperms!G$307</f>
        <v>0.66047050903242699</v>
      </c>
      <c r="H207" s="16">
        <f>HDTPEIperms!H207/HDTPEIperms!H$307</f>
        <v>0.75059469350411723</v>
      </c>
      <c r="I207" s="21"/>
      <c r="J207" s="22">
        <v>204</v>
      </c>
      <c r="K207" s="23">
        <f>HDTPEIperms!K207/HDTPEIperms!K$307</f>
        <v>1.1547344110854504E-2</v>
      </c>
      <c r="L207" s="23">
        <f>HDTPEIperms!L207/HDTPEIperms!L$307</f>
        <v>3.2328063416146316E-2</v>
      </c>
      <c r="M207" s="23">
        <f>HDTPEIperms!M207/HDTPEIperms!M$307</f>
        <v>5.5059687786960514E-2</v>
      </c>
      <c r="N207" s="23">
        <f>HDTPEIperms!N207/HDTPEIperms!N$307</f>
        <v>0.11866969009826152</v>
      </c>
      <c r="O207" s="23">
        <f>HDTPEIperms!O207/HDTPEIperms!O$307</f>
        <v>0.17652797217627347</v>
      </c>
      <c r="P207" s="23">
        <f>HDTPEIperms!P207/HDTPEIperms!P$307</f>
        <v>0.29193713700034163</v>
      </c>
      <c r="Q207" s="23">
        <f>HDTPEIperms!Q207/HDTPEIperms!Q$307</f>
        <v>0.45088591855766241</v>
      </c>
      <c r="R207" s="21"/>
    </row>
    <row r="208" spans="1:18" ht="15.5">
      <c r="A208" s="1">
        <v>205</v>
      </c>
      <c r="B208" s="23">
        <f>HDTPEIperms!B208/HDTPEIperms!B$307</f>
        <v>3.6927447035152085E-2</v>
      </c>
      <c r="C208" s="23">
        <f>HDTPEIperms!C208/HDTPEIperms!C$307</f>
        <v>8.9978223601908908E-2</v>
      </c>
      <c r="D208" s="23">
        <f>HDTPEIperms!D208/HDTPEIperms!D$307</f>
        <v>0.18314066761917133</v>
      </c>
      <c r="E208" s="23">
        <f>HDTPEIperms!E208/HDTPEIperms!E$307</f>
        <v>0.31669266770670829</v>
      </c>
      <c r="F208" s="23">
        <f>HDTPEIperms!F208/HDTPEIperms!F$307</f>
        <v>0.46221564545659749</v>
      </c>
      <c r="G208" s="16">
        <f>HDTPEIperms!G208/HDTPEIperms!G$307</f>
        <v>0.64801585817406582</v>
      </c>
      <c r="H208" s="16">
        <f>HDTPEIperms!H208/HDTPEIperms!H$307</f>
        <v>0.7055352241537054</v>
      </c>
      <c r="I208" s="21"/>
      <c r="J208" s="22">
        <v>205</v>
      </c>
      <c r="K208" s="23">
        <f>HDTPEIperms!K208/HDTPEIperms!K$307</f>
        <v>7.2170900692840648E-4</v>
      </c>
      <c r="L208" s="23">
        <f>HDTPEIperms!L208/HDTPEIperms!L$307</f>
        <v>3.5915149904787211E-2</v>
      </c>
      <c r="M208" s="23">
        <f>HDTPEIperms!M208/HDTPEIperms!M$307</f>
        <v>5.3296602387511487E-2</v>
      </c>
      <c r="N208" s="23">
        <f>HDTPEIperms!N208/HDTPEIperms!N$307</f>
        <v>9.6749811035525324E-2</v>
      </c>
      <c r="O208" s="23">
        <f>HDTPEIperms!O208/HDTPEIperms!O$307</f>
        <v>0.15850192984688469</v>
      </c>
      <c r="P208" s="23">
        <f>HDTPEIperms!P208/HDTPEIperms!P$307</f>
        <v>0.28920396310215241</v>
      </c>
      <c r="Q208" s="23">
        <f>HDTPEIperms!Q208/HDTPEIperms!Q$307</f>
        <v>0.42959278831209202</v>
      </c>
      <c r="R208" s="21"/>
    </row>
    <row r="209" spans="1:18" ht="15.5">
      <c r="A209" s="1">
        <v>206</v>
      </c>
      <c r="B209" s="23">
        <f>HDTPEIperms!B209/HDTPEIperms!B$307</f>
        <v>3.8032114254152365E-2</v>
      </c>
      <c r="C209" s="23">
        <f>HDTPEIperms!C209/HDTPEIperms!C$307</f>
        <v>8.3028309317518423E-2</v>
      </c>
      <c r="D209" s="23">
        <f>HDTPEIperms!D209/HDTPEIperms!D$307</f>
        <v>0.17184049876607352</v>
      </c>
      <c r="E209" s="23">
        <f>HDTPEIperms!E209/HDTPEIperms!E$307</f>
        <v>0.32761310452418102</v>
      </c>
      <c r="F209" s="23">
        <f>HDTPEIperms!F209/HDTPEIperms!F$307</f>
        <v>0.47756514760101326</v>
      </c>
      <c r="G209" s="16">
        <f>HDTPEIperms!G209/HDTPEIperms!G$307</f>
        <v>0.64509855256760296</v>
      </c>
      <c r="H209" s="16">
        <f>HDTPEIperms!H209/HDTPEIperms!H$307</f>
        <v>0.73513266239707242</v>
      </c>
      <c r="I209" s="21"/>
      <c r="J209" s="22">
        <v>206</v>
      </c>
      <c r="K209" s="23">
        <f>HDTPEIperms!K209/HDTPEIperms!K$307</f>
        <v>9.7069861431870672E-3</v>
      </c>
      <c r="L209" s="23">
        <f>HDTPEIperms!L209/HDTPEIperms!L$307</f>
        <v>2.7633851468048361E-2</v>
      </c>
      <c r="M209" s="23">
        <f>HDTPEIperms!M209/HDTPEIperms!M$307</f>
        <v>4.6244260789715344E-2</v>
      </c>
      <c r="N209" s="23">
        <f>HDTPEIperms!N209/HDTPEIperms!N$307</f>
        <v>8.0456874107667761E-2</v>
      </c>
      <c r="O209" s="23">
        <f>HDTPEIperms!O209/HDTPEIperms!O$307</f>
        <v>0.17071722441362344</v>
      </c>
      <c r="P209" s="23">
        <f>HDTPEIperms!P209/HDTPEIperms!P$307</f>
        <v>0.28279808677827123</v>
      </c>
      <c r="Q209" s="23">
        <f>HDTPEIperms!Q209/HDTPEIperms!Q$307</f>
        <v>0.46192104445135218</v>
      </c>
      <c r="R209" s="21"/>
    </row>
    <row r="210" spans="1:18" ht="15.5">
      <c r="A210" s="1">
        <v>207</v>
      </c>
      <c r="B210" s="23">
        <f>HDTPEIperms!B210/HDTPEIperms!B$307</f>
        <v>3.0615062926579083E-2</v>
      </c>
      <c r="C210" s="23">
        <f>HDTPEIperms!C210/HDTPEIperms!C$307</f>
        <v>8.4649955983876188E-2</v>
      </c>
      <c r="D210" s="23">
        <f>HDTPEIperms!D210/HDTPEIperms!D$307</f>
        <v>0.17284712300298738</v>
      </c>
      <c r="E210" s="23">
        <f>HDTPEIperms!E210/HDTPEIperms!E$307</f>
        <v>0.32137285491419659</v>
      </c>
      <c r="F210" s="23">
        <f>HDTPEIperms!F210/HDTPEIperms!F$307</f>
        <v>0.45050287176143061</v>
      </c>
      <c r="G210" s="16">
        <f>HDTPEIperms!G210/HDTPEIperms!G$307</f>
        <v>0.6381793020907357</v>
      </c>
      <c r="H210" s="16">
        <f>HDTPEIperms!H210/HDTPEIperms!H$307</f>
        <v>0.70022872827081428</v>
      </c>
      <c r="I210" s="21"/>
      <c r="J210" s="22">
        <v>207</v>
      </c>
      <c r="K210" s="23">
        <f>HDTPEIperms!K210/HDTPEIperms!K$307</f>
        <v>1.9486143187066975E-3</v>
      </c>
      <c r="L210" s="23">
        <f>HDTPEIperms!L210/HDTPEIperms!L$307</f>
        <v>2.5552455604269074E-2</v>
      </c>
      <c r="M210" s="23">
        <f>HDTPEIperms!M210/HDTPEIperms!M$307</f>
        <v>4.4701561065197432E-2</v>
      </c>
      <c r="N210" s="23">
        <f>HDTPEIperms!N210/HDTPEIperms!N$307</f>
        <v>0.11253884269757286</v>
      </c>
      <c r="O210" s="23">
        <f>HDTPEIperms!O210/HDTPEIperms!O$307</f>
        <v>0.15756881706748102</v>
      </c>
      <c r="P210" s="23">
        <f>HDTPEIperms!P210/HDTPEIperms!P$307</f>
        <v>0.2880081995216946</v>
      </c>
      <c r="Q210" s="23">
        <f>HDTPEIperms!Q210/HDTPEIperms!Q$307</f>
        <v>0.44358097606465652</v>
      </c>
      <c r="R210" s="21"/>
    </row>
    <row r="211" spans="1:18" ht="15.5">
      <c r="A211" s="1">
        <v>208</v>
      </c>
      <c r="B211" s="23">
        <f>HDTPEIperms!B211/HDTPEIperms!B$307</f>
        <v>3.1640825344222197E-2</v>
      </c>
      <c r="C211" s="23">
        <f>HDTPEIperms!C211/HDTPEIperms!C$307</f>
        <v>8.2981976555622478E-2</v>
      </c>
      <c r="D211" s="23">
        <f>HDTPEIperms!D211/HDTPEIperms!D$307</f>
        <v>0.16258605013638136</v>
      </c>
      <c r="E211" s="23">
        <f>HDTPEIperms!E211/HDTPEIperms!E$307</f>
        <v>0.30061724208098761</v>
      </c>
      <c r="F211" s="23">
        <f>HDTPEIperms!F211/HDTPEIperms!F$307</f>
        <v>0.46497454290085527</v>
      </c>
      <c r="G211" s="16">
        <f>HDTPEIperms!G211/HDTPEIperms!G$307</f>
        <v>0.61974043460373263</v>
      </c>
      <c r="H211" s="16">
        <f>HDTPEIperms!H211/HDTPEIperms!H$307</f>
        <v>0.73357731015553529</v>
      </c>
      <c r="I211" s="21"/>
      <c r="J211" s="22">
        <v>208</v>
      </c>
      <c r="K211" s="23">
        <f>HDTPEIperms!K211/HDTPEIperms!K$307</f>
        <v>6.6758083140877602E-3</v>
      </c>
      <c r="L211" s="23">
        <f>HDTPEIperms!L211/HDTPEIperms!L$307</f>
        <v>2.7678136486426641E-2</v>
      </c>
      <c r="M211" s="23">
        <f>HDTPEIperms!M211/HDTPEIperms!M$307</f>
        <v>5.2745638200183659E-2</v>
      </c>
      <c r="N211" s="23">
        <f>HDTPEIperms!N211/HDTPEIperms!N$307</f>
        <v>7.9281095154111025E-2</v>
      </c>
      <c r="O211" s="23">
        <f>HDTPEIperms!O211/HDTPEIperms!O$307</f>
        <v>0.15659329007083173</v>
      </c>
      <c r="P211" s="23">
        <f>HDTPEIperms!P211/HDTPEIperms!P$307</f>
        <v>0.27528185855825077</v>
      </c>
      <c r="Q211" s="23">
        <f>HDTPEIperms!Q211/HDTPEIperms!Q$307</f>
        <v>0.4389182468138017</v>
      </c>
      <c r="R211" s="21"/>
    </row>
    <row r="212" spans="1:18" ht="15.5">
      <c r="A212" s="1">
        <v>209</v>
      </c>
      <c r="B212" s="23">
        <f>HDTPEIperms!B212/HDTPEIperms!B$307</f>
        <v>2.8879157296721508E-2</v>
      </c>
      <c r="C212" s="23">
        <f>HDTPEIperms!C212/HDTPEIperms!C$307</f>
        <v>7.9229022842051619E-2</v>
      </c>
      <c r="D212" s="23">
        <f>HDTPEIperms!D212/HDTPEIperms!D$307</f>
        <v>0.17973113391349524</v>
      </c>
      <c r="E212" s="23">
        <f>HDTPEIperms!E212/HDTPEIperms!E$307</f>
        <v>0.30746795089194873</v>
      </c>
      <c r="F212" s="23">
        <f>HDTPEIperms!F212/HDTPEIperms!F$307</f>
        <v>0.44212585588522985</v>
      </c>
      <c r="G212" s="16">
        <f>HDTPEIperms!G212/HDTPEIperms!G$307</f>
        <v>0.61270898006507835</v>
      </c>
      <c r="H212" s="16">
        <f>HDTPEIperms!H212/HDTPEIperms!H$307</f>
        <v>0.68810612991765785</v>
      </c>
      <c r="I212" s="21"/>
      <c r="J212" s="22">
        <v>209</v>
      </c>
      <c r="K212" s="23">
        <f>HDTPEIperms!K212/HDTPEIperms!K$307</f>
        <v>5.3767321016166278E-3</v>
      </c>
      <c r="L212" s="23">
        <f>HDTPEIperms!L212/HDTPEIperms!L$307</f>
        <v>1.8245427571852442E-2</v>
      </c>
      <c r="M212" s="23">
        <f>HDTPEIperms!M212/HDTPEIperms!M$307</f>
        <v>5.2782369146005509E-2</v>
      </c>
      <c r="N212" s="23">
        <f>HDTPEIperms!N212/HDTPEIperms!N$307</f>
        <v>8.85193583606282E-2</v>
      </c>
      <c r="O212" s="23">
        <f>HDTPEIperms!O212/HDTPEIperms!O$307</f>
        <v>0.14658353480086525</v>
      </c>
      <c r="P212" s="23">
        <f>HDTPEIperms!P212/HDTPEIperms!P$307</f>
        <v>0.23795695251110352</v>
      </c>
      <c r="Q212" s="23">
        <f>HDTPEIperms!Q212/HDTPEIperms!Q$307</f>
        <v>0.41762511656823131</v>
      </c>
      <c r="R212" s="21"/>
    </row>
    <row r="213" spans="1:18" ht="15.5">
      <c r="A213" s="1">
        <v>210</v>
      </c>
      <c r="B213" s="23">
        <f>HDTPEIperms!B213/HDTPEIperms!B$307</f>
        <v>3.0733420128614828E-2</v>
      </c>
      <c r="C213" s="23">
        <f>HDTPEIperms!C213/HDTPEIperms!C$307</f>
        <v>8.0526340175137837E-2</v>
      </c>
      <c r="D213" s="23">
        <f>HDTPEIperms!D213/HDTPEIperms!D$307</f>
        <v>0.15862449668788156</v>
      </c>
      <c r="E213" s="23">
        <f>HDTPEIperms!E213/HDTPEIperms!E$307</f>
        <v>0.32008410771213458</v>
      </c>
      <c r="F213" s="23">
        <f>HDTPEIperms!F213/HDTPEIperms!F$307</f>
        <v>0.45524315918838248</v>
      </c>
      <c r="G213" s="16">
        <f>HDTPEIperms!G213/HDTPEIperms!G$307</f>
        <v>0.61237236787971727</v>
      </c>
      <c r="H213" s="16">
        <f>HDTPEIperms!H213/HDTPEIperms!H$307</f>
        <v>0.72140896614821604</v>
      </c>
      <c r="I213" s="21"/>
      <c r="J213" s="22">
        <v>210</v>
      </c>
      <c r="K213" s="23">
        <f>HDTPEIperms!K213/HDTPEIperms!K$307</f>
        <v>8.0831408775981529E-3</v>
      </c>
      <c r="L213" s="23">
        <f>HDTPEIperms!L213/HDTPEIperms!L$307</f>
        <v>2.0991098711305965E-2</v>
      </c>
      <c r="M213" s="23">
        <f>HDTPEIperms!M213/HDTPEIperms!M$307</f>
        <v>4.4664830119375575E-2</v>
      </c>
      <c r="N213" s="23">
        <f>HDTPEIperms!N213/HDTPEIperms!N$307</f>
        <v>8.1296716217351142E-2</v>
      </c>
      <c r="O213" s="23">
        <f>HDTPEIperms!O213/HDTPEIperms!O$307</f>
        <v>0.14102727234168894</v>
      </c>
      <c r="P213" s="23">
        <f>HDTPEIperms!P213/HDTPEIperms!P$307</f>
        <v>0.25879740348479674</v>
      </c>
      <c r="Q213" s="23">
        <f>HDTPEIperms!Q213/HDTPEIperms!Q$307</f>
        <v>0.42663972645321729</v>
      </c>
      <c r="R213" s="21"/>
    </row>
    <row r="214" spans="1:18" ht="15.5">
      <c r="A214" s="1">
        <v>211</v>
      </c>
      <c r="B214" s="23">
        <f>HDTPEIperms!B214/HDTPEIperms!B$307</f>
        <v>3.4520850593758631E-2</v>
      </c>
      <c r="C214" s="23">
        <f>HDTPEIperms!C214/HDTPEIperms!C$307</f>
        <v>7.5290738080896993E-2</v>
      </c>
      <c r="D214" s="23">
        <f>HDTPEIperms!D214/HDTPEIperms!D$307</f>
        <v>0.15563709572671774</v>
      </c>
      <c r="E214" s="23">
        <f>HDTPEIperms!E214/HDTPEIperms!E$307</f>
        <v>0.30407651088652243</v>
      </c>
      <c r="F214" s="23">
        <f>HDTPEIperms!F214/HDTPEIperms!F$307</f>
        <v>0.43751097288756241</v>
      </c>
      <c r="G214" s="16">
        <f>HDTPEIperms!G214/HDTPEIperms!G$307</f>
        <v>0.59902008452705979</v>
      </c>
      <c r="H214" s="16">
        <f>HDTPEIperms!H214/HDTPEIperms!H$307</f>
        <v>0.68691674290942373</v>
      </c>
      <c r="I214" s="21"/>
      <c r="J214" s="22">
        <v>211</v>
      </c>
      <c r="K214" s="23">
        <f>HDTPEIperms!K214/HDTPEIperms!K$307</f>
        <v>0</v>
      </c>
      <c r="L214" s="23">
        <f>HDTPEIperms!L214/HDTPEIperms!L$307</f>
        <v>1.5986891634560029E-2</v>
      </c>
      <c r="M214" s="23">
        <f>HDTPEIperms!M214/HDTPEIperms!M$307</f>
        <v>3.7355371900826453E-2</v>
      </c>
      <c r="N214" s="23">
        <f>HDTPEIperms!N214/HDTPEIperms!N$307</f>
        <v>9.3054505752918459E-2</v>
      </c>
      <c r="O214" s="23">
        <f>HDTPEIperms!O214/HDTPEIperms!O$307</f>
        <v>0.13737964965856556</v>
      </c>
      <c r="P214" s="23">
        <f>HDTPEIperms!P214/HDTPEIperms!P$307</f>
        <v>0.26323881106935432</v>
      </c>
      <c r="Q214" s="23">
        <f>HDTPEIperms!Q214/HDTPEIperms!Q$307</f>
        <v>0.43161330432079575</v>
      </c>
      <c r="R214" s="21"/>
    </row>
    <row r="215" spans="1:18" ht="15.5">
      <c r="A215" s="1">
        <v>212</v>
      </c>
      <c r="B215" s="23">
        <f>HDTPEIperms!B215/HDTPEIperms!B$307</f>
        <v>3.3218921371365451E-2</v>
      </c>
      <c r="C215" s="23">
        <f>HDTPEIperms!C215/HDTPEIperms!C$307</f>
        <v>8.071167122272159E-2</v>
      </c>
      <c r="D215" s="23">
        <f>HDTPEIperms!D215/HDTPEIperms!D$307</f>
        <v>0.15982595142226264</v>
      </c>
      <c r="E215" s="23">
        <f>HDTPEIperms!E215/HDTPEIperms!E$307</f>
        <v>0.3225259445160415</v>
      </c>
      <c r="F215" s="23">
        <f>HDTPEIperms!F215/HDTPEIperms!F$307</f>
        <v>0.44689122419803867</v>
      </c>
      <c r="G215" s="16">
        <f>HDTPEIperms!G215/HDTPEIperms!G$307</f>
        <v>0.60373265512211538</v>
      </c>
      <c r="H215" s="16">
        <f>HDTPEIperms!H215/HDTPEIperms!H$307</f>
        <v>0.70384263494967991</v>
      </c>
      <c r="I215" s="21"/>
      <c r="J215" s="22">
        <v>212</v>
      </c>
      <c r="K215" s="23">
        <f>HDTPEIperms!K215/HDTPEIperms!K$307</f>
        <v>9.9595842956120093E-3</v>
      </c>
      <c r="L215" s="23">
        <f>HDTPEIperms!L215/HDTPEIperms!L$307</f>
        <v>2.1699659005358488E-2</v>
      </c>
      <c r="M215" s="23">
        <f>HDTPEIperms!M215/HDTPEIperms!M$307</f>
        <v>3.9742883379247022E-2</v>
      </c>
      <c r="N215" s="23">
        <f>HDTPEIperms!N215/HDTPEIperms!N$307</f>
        <v>6.0888552952045018E-2</v>
      </c>
      <c r="O215" s="23">
        <f>HDTPEIperms!O215/HDTPEIperms!O$307</f>
        <v>0.13903380413114477</v>
      </c>
      <c r="P215" s="23">
        <f>HDTPEIperms!P215/HDTPEIperms!P$307</f>
        <v>0.24957294157840793</v>
      </c>
      <c r="Q215" s="23">
        <f>HDTPEIperms!Q215/HDTPEIperms!Q$307</f>
        <v>0.34861672365557972</v>
      </c>
      <c r="R215" s="21"/>
    </row>
    <row r="216" spans="1:18" ht="15.5">
      <c r="A216" s="1">
        <v>213</v>
      </c>
      <c r="B216" s="23">
        <f>HDTPEIperms!B216/HDTPEIperms!B$307</f>
        <v>2.5091726831577704E-2</v>
      </c>
      <c r="C216" s="23">
        <f>HDTPEIperms!C216/HDTPEIperms!C$307</f>
        <v>7.4920075985729515E-2</v>
      </c>
      <c r="D216" s="23">
        <f>HDTPEIperms!D216/HDTPEIperms!D$307</f>
        <v>0.15972853617352903</v>
      </c>
      <c r="E216" s="23">
        <f>HDTPEIperms!E216/HDTPEIperms!E$307</f>
        <v>0.29322390286915828</v>
      </c>
      <c r="F216" s="23">
        <f>HDTPEIperms!F216/HDTPEIperms!F$307</f>
        <v>0.42833136866394123</v>
      </c>
      <c r="G216" s="16">
        <f>HDTPEIperms!G216/HDTPEIperms!G$307</f>
        <v>0.60029173056064633</v>
      </c>
      <c r="H216" s="16">
        <f>HDTPEIperms!H216/HDTPEIperms!H$307</f>
        <v>0.6887465690759379</v>
      </c>
      <c r="I216" s="21"/>
      <c r="J216" s="22">
        <v>213</v>
      </c>
      <c r="K216" s="23">
        <f>HDTPEIperms!K216/HDTPEIperms!K$307</f>
        <v>1.0464780600461894E-2</v>
      </c>
      <c r="L216" s="23">
        <f>HDTPEIperms!L216/HDTPEIperms!L$307</f>
        <v>1.24883751826757E-2</v>
      </c>
      <c r="M216" s="23">
        <f>HDTPEIperms!M216/HDTPEIperms!M$307</f>
        <v>4.8007346189164371E-2</v>
      </c>
      <c r="N216" s="23">
        <f>HDTPEIperms!N216/HDTPEIperms!N$307</f>
        <v>9.5238095238095247E-2</v>
      </c>
      <c r="O216" s="23">
        <f>HDTPEIperms!O216/HDTPEIperms!O$307</f>
        <v>0.14136658607965391</v>
      </c>
      <c r="P216" s="23">
        <f>HDTPEIperms!P216/HDTPEIperms!P$307</f>
        <v>0.27109668602664844</v>
      </c>
      <c r="Q216" s="23">
        <f>HDTPEIperms!Q216/HDTPEIperms!Q$307</f>
        <v>0.35545539322350012</v>
      </c>
      <c r="R216" s="21"/>
    </row>
    <row r="217" spans="1:18" ht="15.5">
      <c r="A217" s="1">
        <v>214</v>
      </c>
      <c r="B217" s="23">
        <f>HDTPEIperms!B217/HDTPEIperms!B$307</f>
        <v>2.8169014084507039E-2</v>
      </c>
      <c r="C217" s="23">
        <f>HDTPEIperms!C217/HDTPEIperms!C$307</f>
        <v>7.5568734652272609E-2</v>
      </c>
      <c r="D217" s="23">
        <f>HDTPEIperms!D217/HDTPEIperms!D$307</f>
        <v>0.1419015456552799</v>
      </c>
      <c r="E217" s="23">
        <f>HDTPEIperms!E217/HDTPEIperms!E$307</f>
        <v>0.31513260530421217</v>
      </c>
      <c r="F217" s="23">
        <f>HDTPEIperms!F217/HDTPEIperms!F$307</f>
        <v>0.43951744375611346</v>
      </c>
      <c r="G217" s="16">
        <f>HDTPEIperms!G217/HDTPEIperms!G$307</f>
        <v>0.59662639787560312</v>
      </c>
      <c r="H217" s="16">
        <f>HDTPEIperms!H217/HDTPEIperms!H$307</f>
        <v>0.6994967978042087</v>
      </c>
      <c r="I217" s="21"/>
      <c r="J217" s="22">
        <v>214</v>
      </c>
      <c r="K217" s="23">
        <f>HDTPEIperms!K217/HDTPEIperms!K$307</f>
        <v>8.0831408775981529E-3</v>
      </c>
      <c r="L217" s="23">
        <f>HDTPEIperms!L217/HDTPEIperms!L$307</f>
        <v>2.5508170585890791E-2</v>
      </c>
      <c r="M217" s="23">
        <f>HDTPEIperms!M217/HDTPEIperms!M$307</f>
        <v>4.9807162534435269E-2</v>
      </c>
      <c r="N217" s="23">
        <f>HDTPEIperms!N217/HDTPEIperms!N$307</f>
        <v>7.432602670697909E-2</v>
      </c>
      <c r="O217" s="23">
        <f>HDTPEIperms!O217/HDTPEIperms!O$307</f>
        <v>0.13678585061712686</v>
      </c>
      <c r="P217" s="23">
        <f>HDTPEIperms!P217/HDTPEIperms!P$307</f>
        <v>0.24265459514861631</v>
      </c>
      <c r="Q217" s="23">
        <f>HDTPEIperms!Q217/HDTPEIperms!Q$307</f>
        <v>0.36353745725831516</v>
      </c>
      <c r="R217" s="21"/>
    </row>
    <row r="218" spans="1:18" ht="15.5">
      <c r="A218" s="1">
        <v>215</v>
      </c>
      <c r="B218" s="23">
        <f>HDTPEIperms!B218/HDTPEIperms!B$307</f>
        <v>2.7143251666863929E-2</v>
      </c>
      <c r="C218" s="23">
        <f>HDTPEIperms!C218/HDTPEIperms!C$307</f>
        <v>6.3753880368808774E-2</v>
      </c>
      <c r="D218" s="23">
        <f>HDTPEIperms!D218/HDTPEIperms!D$307</f>
        <v>0.1580724769450578</v>
      </c>
      <c r="E218" s="23">
        <f>HDTPEIperms!E218/HDTPEIperms!E$307</f>
        <v>0.28786542766058471</v>
      </c>
      <c r="F218" s="23">
        <f>HDTPEIperms!F218/HDTPEIperms!F$307</f>
        <v>0.41117604273782948</v>
      </c>
      <c r="G218" s="16">
        <f>HDTPEIperms!G218/HDTPEIperms!G$307</f>
        <v>0.59834686015633765</v>
      </c>
      <c r="H218" s="16">
        <f>HDTPEIperms!H218/HDTPEIperms!H$307</f>
        <v>0.67072278133577323</v>
      </c>
      <c r="I218" s="21"/>
      <c r="J218" s="22">
        <v>215</v>
      </c>
      <c r="K218" s="23">
        <f>HDTPEIperms!K218/HDTPEIperms!K$307</f>
        <v>5.9540993071593535E-3</v>
      </c>
      <c r="L218" s="23">
        <f>HDTPEIperms!L218/HDTPEIperms!L$307</f>
        <v>2.6349585935078162E-2</v>
      </c>
      <c r="M218" s="23">
        <f>HDTPEIperms!M218/HDTPEIperms!M$307</f>
        <v>4.1175390266299357E-2</v>
      </c>
      <c r="N218" s="23">
        <f>HDTPEIperms!N218/HDTPEIperms!N$307</f>
        <v>7.407407407407407E-2</v>
      </c>
      <c r="O218" s="23">
        <f>HDTPEIperms!O218/HDTPEIperms!O$307</f>
        <v>0.1458624931076897</v>
      </c>
      <c r="P218" s="23">
        <f>HDTPEIperms!P218/HDTPEIperms!P$307</f>
        <v>0.28407926204304751</v>
      </c>
      <c r="Q218" s="23">
        <f>HDTPEIperms!Q218/HDTPEIperms!Q$307</f>
        <v>0.39679825924774631</v>
      </c>
      <c r="R218" s="21"/>
    </row>
    <row r="219" spans="1:18" ht="15.5">
      <c r="A219" s="1">
        <v>216</v>
      </c>
      <c r="B219" s="23">
        <f>HDTPEIperms!B219/HDTPEIperms!B$307</f>
        <v>3.2035349351008005E-2</v>
      </c>
      <c r="C219" s="23">
        <f>HDTPEIperms!C219/HDTPEIperms!C$307</f>
        <v>6.3753880368808774E-2</v>
      </c>
      <c r="D219" s="23">
        <f>HDTPEIperms!D219/HDTPEIperms!D$307</f>
        <v>0.13975841018314067</v>
      </c>
      <c r="E219" s="23">
        <f>HDTPEIperms!E219/HDTPEIperms!E$307</f>
        <v>0.30217730448348368</v>
      </c>
      <c r="F219" s="23">
        <f>HDTPEIperms!F219/HDTPEIperms!F$307</f>
        <v>0.42524641970354393</v>
      </c>
      <c r="G219" s="16">
        <f>HDTPEIperms!G219/HDTPEIperms!G$307</f>
        <v>0.59026816770767099</v>
      </c>
      <c r="H219" s="16">
        <f>HDTPEIperms!H219/HDTPEIperms!H$307</f>
        <v>0.6887465690759379</v>
      </c>
      <c r="I219" s="21"/>
      <c r="J219" s="22">
        <v>216</v>
      </c>
      <c r="K219" s="23">
        <f>HDTPEIperms!K219/HDTPEIperms!K$307</f>
        <v>8.4079099307159365E-3</v>
      </c>
      <c r="L219" s="23">
        <f>HDTPEIperms!L219/HDTPEIperms!L$307</f>
        <v>2.2983924538328683E-2</v>
      </c>
      <c r="M219" s="23">
        <f>HDTPEIperms!M219/HDTPEIperms!M$307</f>
        <v>3.3168044077134987E-2</v>
      </c>
      <c r="N219" s="23">
        <f>HDTPEIperms!N219/HDTPEIperms!N$307</f>
        <v>7.541782144956749E-2</v>
      </c>
      <c r="O219" s="23">
        <f>HDTPEIperms!O219/HDTPEIperms!O$307</f>
        <v>0.13466513975484581</v>
      </c>
      <c r="P219" s="23">
        <f>HDTPEIperms!P219/HDTPEIperms!P$307</f>
        <v>0.24564400409976084</v>
      </c>
      <c r="Q219" s="23">
        <f>HDTPEIperms!Q219/HDTPEIperms!Q$307</f>
        <v>0.40581286913273235</v>
      </c>
      <c r="R219" s="21"/>
    </row>
    <row r="220" spans="1:18" ht="15.5">
      <c r="A220" s="1">
        <v>217</v>
      </c>
      <c r="B220" s="23">
        <f>HDTPEIperms!B220/HDTPEIperms!B$307</f>
        <v>4.6356570797333019E-2</v>
      </c>
      <c r="C220" s="23">
        <f>HDTPEIperms!C220/HDTPEIperms!C$307</f>
        <v>7.1954779224389559E-2</v>
      </c>
      <c r="D220" s="23">
        <f>HDTPEIperms!D220/HDTPEIperms!D$307</f>
        <v>0.14011559942849719</v>
      </c>
      <c r="E220" s="23">
        <f>HDTPEIperms!E220/HDTPEIperms!E$307</f>
        <v>0.29512310927219698</v>
      </c>
      <c r="F220" s="23">
        <f>HDTPEIperms!F220/HDTPEIperms!F$307</f>
        <v>0.39886132778209726</v>
      </c>
      <c r="G220" s="16">
        <f>HDTPEIperms!G220/HDTPEIperms!G$307</f>
        <v>0.57287653813068029</v>
      </c>
      <c r="H220" s="16">
        <f>HDTPEIperms!H220/HDTPEIperms!H$307</f>
        <v>0.66225983531564514</v>
      </c>
      <c r="I220" s="21"/>
      <c r="J220" s="22">
        <v>217</v>
      </c>
      <c r="K220" s="23">
        <f>HDTPEIperms!K220/HDTPEIperms!K$307</f>
        <v>4.799364896073903E-3</v>
      </c>
      <c r="L220" s="23">
        <f>HDTPEIperms!L220/HDTPEIperms!L$307</f>
        <v>3.2328063416146316E-2</v>
      </c>
      <c r="M220" s="23">
        <f>HDTPEIperms!M220/HDTPEIperms!M$307</f>
        <v>3.2874196510560151E-2</v>
      </c>
      <c r="N220" s="23">
        <f>HDTPEIperms!N220/HDTPEIperms!N$307</f>
        <v>5.2322163433274546E-2</v>
      </c>
      <c r="O220" s="23">
        <f>HDTPEIperms!O220/HDTPEIperms!O$307</f>
        <v>0.1280909360817746</v>
      </c>
      <c r="P220" s="23">
        <f>HDTPEIperms!P220/HDTPEIperms!P$307</f>
        <v>0.25597881790228905</v>
      </c>
      <c r="Q220" s="23">
        <f>HDTPEIperms!Q220/HDTPEIperms!Q$307</f>
        <v>0.35343487721479638</v>
      </c>
      <c r="R220" s="21"/>
    </row>
    <row r="221" spans="1:18" ht="15.5">
      <c r="A221" s="1">
        <v>218</v>
      </c>
      <c r="B221" s="23">
        <f>HDTPEIperms!B221/HDTPEIperms!B$307</f>
        <v>3.811101905550953E-2</v>
      </c>
      <c r="C221" s="23">
        <f>HDTPEIperms!C221/HDTPEIperms!C$307</f>
        <v>6.3244219987953473E-2</v>
      </c>
      <c r="D221" s="23">
        <f>HDTPEIperms!D221/HDTPEIperms!D$307</f>
        <v>0.13644629172619821</v>
      </c>
      <c r="E221" s="23">
        <f>HDTPEIperms!E221/HDTPEIperms!E$307</f>
        <v>0.27728413484365466</v>
      </c>
      <c r="F221" s="23">
        <f>HDTPEIperms!F221/HDTPEIperms!F$307</f>
        <v>0.4119786310852499</v>
      </c>
      <c r="G221" s="16">
        <f>HDTPEIperms!G221/HDTPEIperms!G$307</f>
        <v>0.58596701200583468</v>
      </c>
      <c r="H221" s="16">
        <f>HDTPEIperms!H221/HDTPEIperms!H$307</f>
        <v>0.6868709972552608</v>
      </c>
      <c r="I221" s="21"/>
      <c r="J221" s="22">
        <v>218</v>
      </c>
      <c r="K221" s="23">
        <f>HDTPEIperms!K221/HDTPEIperms!K$307</f>
        <v>1.0753464203233256E-2</v>
      </c>
      <c r="L221" s="23">
        <f>HDTPEIperms!L221/HDTPEIperms!L$307</f>
        <v>3.1530933085337227E-2</v>
      </c>
      <c r="M221" s="23">
        <f>HDTPEIperms!M221/HDTPEIperms!M$307</f>
        <v>4.1689623507805335E-2</v>
      </c>
      <c r="N221" s="23">
        <f>HDTPEIperms!N221/HDTPEIperms!N$307</f>
        <v>8.2136558327034523E-2</v>
      </c>
      <c r="O221" s="23">
        <f>HDTPEIperms!O221/HDTPEIperms!O$307</f>
        <v>0.12885439199219578</v>
      </c>
      <c r="P221" s="23">
        <f>HDTPEIperms!P221/HDTPEIperms!P$307</f>
        <v>0.22360778954560984</v>
      </c>
      <c r="Q221" s="23">
        <f>HDTPEIperms!Q221/HDTPEIperms!Q$307</f>
        <v>0.39555486478085172</v>
      </c>
      <c r="R221" s="21"/>
    </row>
    <row r="222" spans="1:18" ht="15.5">
      <c r="A222" s="1">
        <v>219</v>
      </c>
      <c r="B222" s="23">
        <f>HDTPEIperms!B222/HDTPEIperms!B$307</f>
        <v>3.0023276916400363E-2</v>
      </c>
      <c r="C222" s="23">
        <f>HDTPEIperms!C222/HDTPEIperms!C$307</f>
        <v>7.7236714080526347E-2</v>
      </c>
      <c r="D222" s="23">
        <f>HDTPEIperms!D222/HDTPEIperms!D$307</f>
        <v>0.14329783088712819</v>
      </c>
      <c r="E222" s="23">
        <f>HDTPEIperms!E222/HDTPEIperms!E$307</f>
        <v>0.27212914603540667</v>
      </c>
      <c r="F222" s="23">
        <f>HDTPEIperms!F222/HDTPEIperms!F$307</f>
        <v>0.39710566577211504</v>
      </c>
      <c r="G222" s="16">
        <f>HDTPEIperms!G222/HDTPEIperms!G$307</f>
        <v>0.58664023637655682</v>
      </c>
      <c r="H222" s="16">
        <f>HDTPEIperms!H222/HDTPEIperms!H$307</f>
        <v>0.66454711802378774</v>
      </c>
      <c r="I222" s="21"/>
      <c r="J222" s="22">
        <v>219</v>
      </c>
      <c r="K222" s="23">
        <f>HDTPEIperms!K222/HDTPEIperms!K$307</f>
        <v>0</v>
      </c>
      <c r="L222" s="23">
        <f>HDTPEIperms!L222/HDTPEIperms!L$307</f>
        <v>1.6385456799964573E-2</v>
      </c>
      <c r="M222" s="23">
        <f>HDTPEIperms!M222/HDTPEIperms!M$307</f>
        <v>3.941230486685033E-2</v>
      </c>
      <c r="N222" s="23">
        <f>HDTPEIperms!N222/HDTPEIperms!N$307</f>
        <v>6.1812379272696734E-2</v>
      </c>
      <c r="O222" s="23">
        <f>HDTPEIperms!O222/HDTPEIperms!O$307</f>
        <v>0.12295881579505451</v>
      </c>
      <c r="P222" s="23">
        <f>HDTPEIperms!P222/HDTPEIperms!P$307</f>
        <v>0.22369320122992825</v>
      </c>
      <c r="Q222" s="23">
        <f>HDTPEIperms!Q222/HDTPEIperms!Q$307</f>
        <v>0.35623251476530932</v>
      </c>
      <c r="R222" s="21"/>
    </row>
    <row r="223" spans="1:18" ht="15.5">
      <c r="A223" s="1">
        <v>220</v>
      </c>
      <c r="B223" s="23">
        <f>HDTPEIperms!B223/HDTPEIperms!B$307</f>
        <v>3.1127944135400636E-2</v>
      </c>
      <c r="C223" s="23">
        <f>HDTPEIperms!C223/HDTPEIperms!C$307</f>
        <v>6.9452810082008987E-2</v>
      </c>
      <c r="D223" s="23">
        <f>HDTPEIperms!D223/HDTPEIperms!D$307</f>
        <v>0.13920639044031691</v>
      </c>
      <c r="E223" s="23">
        <f>HDTPEIperms!E223/HDTPEIperms!E$307</f>
        <v>0.27531709964050738</v>
      </c>
      <c r="F223" s="23">
        <f>HDTPEIperms!F223/HDTPEIperms!F$307</f>
        <v>0.38077800907928067</v>
      </c>
      <c r="G223" s="16">
        <f>HDTPEIperms!G223/HDTPEIperms!G$307</f>
        <v>0.56491004974380066</v>
      </c>
      <c r="H223" s="16">
        <f>HDTPEIperms!H223/HDTPEIperms!H$307</f>
        <v>0.71957913998170175</v>
      </c>
      <c r="I223" s="21"/>
      <c r="J223" s="22">
        <v>220</v>
      </c>
      <c r="K223" s="23">
        <f>HDTPEIperms!K223/HDTPEIperms!K$307</f>
        <v>9.3822170900692836E-3</v>
      </c>
      <c r="L223" s="23">
        <f>HDTPEIperms!L223/HDTPEIperms!L$307</f>
        <v>0</v>
      </c>
      <c r="M223" s="23">
        <f>HDTPEIperms!M223/HDTPEIperms!M$307</f>
        <v>3.9706152433425165E-2</v>
      </c>
      <c r="N223" s="23">
        <f>HDTPEIperms!N223/HDTPEIperms!N$307</f>
        <v>7.9029142521206006E-2</v>
      </c>
      <c r="O223" s="23">
        <f>HDTPEIperms!O223/HDTPEIperms!O$307</f>
        <v>0.11710565381515885</v>
      </c>
      <c r="P223" s="23">
        <f>HDTPEIperms!P223/HDTPEIperms!P$307</f>
        <v>0.2355654253501879</v>
      </c>
      <c r="Q223" s="23">
        <f>HDTPEIperms!Q223/HDTPEIperms!Q$307</f>
        <v>0.33618277898663351</v>
      </c>
      <c r="R223" s="21"/>
    </row>
    <row r="224" spans="1:18" ht="15.5">
      <c r="A224" s="1">
        <v>221</v>
      </c>
      <c r="B224" s="23">
        <f>HDTPEIperms!B224/HDTPEIperms!B$307</f>
        <v>1.9528938335897739E-2</v>
      </c>
      <c r="C224" s="23">
        <f>HDTPEIperms!C224/HDTPEIperms!C$307</f>
        <v>5.8657276560255753E-2</v>
      </c>
      <c r="D224" s="23">
        <f>HDTPEIperms!D224/HDTPEIperms!D$307</f>
        <v>0.12748408884270684</v>
      </c>
      <c r="E224" s="23">
        <f>HDTPEIperms!E224/HDTPEIperms!E$307</f>
        <v>0.2858305636573289</v>
      </c>
      <c r="F224" s="23">
        <f>HDTPEIperms!F224/HDTPEIperms!F$307</f>
        <v>0.38945599558576405</v>
      </c>
      <c r="G224" s="16">
        <f>HDTPEIperms!G224/HDTPEIperms!G$307</f>
        <v>0.58002019673112171</v>
      </c>
      <c r="H224" s="16">
        <f>HDTPEIperms!H224/HDTPEIperms!H$307</f>
        <v>0.67081427264409887</v>
      </c>
      <c r="I224" s="21"/>
      <c r="J224" s="22">
        <v>221</v>
      </c>
      <c r="K224" s="23">
        <f>HDTPEIperms!K224/HDTPEIperms!K$307</f>
        <v>7.8666281755196306E-3</v>
      </c>
      <c r="L224" s="23">
        <f>HDTPEIperms!L224/HDTPEIperms!L$307</f>
        <v>1.0849829502679244E-2</v>
      </c>
      <c r="M224" s="23">
        <f>HDTPEIperms!M224/HDTPEIperms!M$307</f>
        <v>2.1046831955922867E-2</v>
      </c>
      <c r="N224" s="23">
        <f>HDTPEIperms!N224/HDTPEIperms!N$307</f>
        <v>5.0894431846812804E-2</v>
      </c>
      <c r="O224" s="23">
        <f>HDTPEIperms!O224/HDTPEIperms!O$307</f>
        <v>0.13720999278958307</v>
      </c>
      <c r="P224" s="23">
        <f>HDTPEIperms!P224/HDTPEIperms!P$307</f>
        <v>0.25965152032798089</v>
      </c>
      <c r="Q224" s="23">
        <f>HDTPEIperms!Q224/HDTPEIperms!Q$307</f>
        <v>0.34115635685421197</v>
      </c>
      <c r="R224" s="21"/>
    </row>
    <row r="225" spans="1:18" ht="15.5">
      <c r="A225" s="1">
        <v>222</v>
      </c>
      <c r="B225" s="23">
        <f>HDTPEIperms!B225/HDTPEIperms!B$307</f>
        <v>2.812956168382846E-2</v>
      </c>
      <c r="C225" s="23">
        <f>HDTPEIperms!C225/HDTPEIperms!C$307</f>
        <v>6.5514525320854375E-2</v>
      </c>
      <c r="D225" s="23">
        <f>HDTPEIperms!D225/HDTPEIperms!D$307</f>
        <v>0.14203143265359136</v>
      </c>
      <c r="E225" s="23">
        <f>HDTPEIperms!E225/HDTPEIperms!E$307</f>
        <v>0.25218747880349995</v>
      </c>
      <c r="F225" s="23">
        <f>HDTPEIperms!F225/HDTPEIperms!F$307</f>
        <v>0.39642848185397905</v>
      </c>
      <c r="G225" s="16">
        <f>HDTPEIperms!G225/HDTPEIperms!G$307</f>
        <v>0.55720537083442412</v>
      </c>
      <c r="H225" s="16">
        <f>HDTPEIperms!H225/HDTPEIperms!H$307</f>
        <v>0.67360475754803306</v>
      </c>
      <c r="I225" s="21"/>
      <c r="J225" s="22">
        <v>222</v>
      </c>
      <c r="K225" s="23">
        <f>HDTPEIperms!K225/HDTPEIperms!K$307</f>
        <v>5.7736720554272519E-3</v>
      </c>
      <c r="L225" s="23">
        <f>HDTPEIperms!L225/HDTPEIperms!L$307</f>
        <v>0</v>
      </c>
      <c r="M225" s="23">
        <f>HDTPEIperms!M225/HDTPEIperms!M$307</f>
        <v>3.4490358126721764E-2</v>
      </c>
      <c r="N225" s="23">
        <f>HDTPEIperms!N225/HDTPEIperms!N$307</f>
        <v>8.3564289913496265E-2</v>
      </c>
      <c r="O225" s="23">
        <f>HDTPEIperms!O225/HDTPEIperms!O$307</f>
        <v>0.1247826271366162</v>
      </c>
      <c r="P225" s="23">
        <f>HDTPEIperms!P225/HDTPEIperms!P$307</f>
        <v>0.2020840450973693</v>
      </c>
      <c r="Q225" s="23">
        <f>HDTPEIperms!Q225/HDTPEIperms!Q$307</f>
        <v>0.39384519738887164</v>
      </c>
      <c r="R225" s="21"/>
    </row>
    <row r="226" spans="1:18" ht="15.5">
      <c r="A226" s="1">
        <v>223</v>
      </c>
      <c r="B226" s="23">
        <f>HDTPEIperms!B226/HDTPEIperms!B$307</f>
        <v>3.1404110940150706E-2</v>
      </c>
      <c r="C226" s="23">
        <f>HDTPEIperms!C226/HDTPEIperms!C$307</f>
        <v>5.1383032942593707E-2</v>
      </c>
      <c r="D226" s="23">
        <f>HDTPEIperms!D226/HDTPEIperms!D$307</f>
        <v>0.1387193141966489</v>
      </c>
      <c r="E226" s="23">
        <f>HDTPEIperms!E226/HDTPEIperms!E$307</f>
        <v>0.25198399240317437</v>
      </c>
      <c r="F226" s="23">
        <f>HDTPEIperms!F226/HDTPEIperms!F$307</f>
        <v>0.36996814727496175</v>
      </c>
      <c r="G226" s="16">
        <f>HDTPEIperms!G226/HDTPEIperms!G$307</f>
        <v>0.56584508359202601</v>
      </c>
      <c r="H226" s="16">
        <f>HDTPEIperms!H226/HDTPEIperms!H$307</f>
        <v>0.63435498627630382</v>
      </c>
      <c r="I226" s="21"/>
      <c r="J226" s="22">
        <v>223</v>
      </c>
      <c r="K226" s="23">
        <f>HDTPEIperms!K226/HDTPEIperms!K$307</f>
        <v>0</v>
      </c>
      <c r="L226" s="23">
        <f>HDTPEIperms!L226/HDTPEIperms!L$307</f>
        <v>2.2762499446437271E-2</v>
      </c>
      <c r="M226" s="23">
        <f>HDTPEIperms!M226/HDTPEIperms!M$307</f>
        <v>3.0156106519742886E-2</v>
      </c>
      <c r="N226" s="23">
        <f>HDTPEIperms!N226/HDTPEIperms!N$307</f>
        <v>3.9304610733182165E-2</v>
      </c>
      <c r="O226" s="23">
        <f>HDTPEIperms!O226/HDTPEIperms!O$307</f>
        <v>0.12011706323959791</v>
      </c>
      <c r="P226" s="23">
        <f>HDTPEIperms!P226/HDTPEIperms!P$307</f>
        <v>0.25153741031773147</v>
      </c>
      <c r="Q226" s="23">
        <f>HDTPEIperms!Q226/HDTPEIperms!Q$307</f>
        <v>0.37550512900217592</v>
      </c>
      <c r="R226" s="21"/>
    </row>
    <row r="227" spans="1:18" ht="15.5">
      <c r="A227" s="1">
        <v>224</v>
      </c>
      <c r="B227" s="23">
        <f>HDTPEIperms!B227/HDTPEIperms!B$307</f>
        <v>2.2921844794255727E-2</v>
      </c>
      <c r="C227" s="23">
        <f>HDTPEIperms!C227/HDTPEIperms!C$307</f>
        <v>5.9908261131446039E-2</v>
      </c>
      <c r="D227" s="23">
        <f>HDTPEIperms!D227/HDTPEIperms!D$307</f>
        <v>0.14095986491752177</v>
      </c>
      <c r="E227" s="23">
        <f>HDTPEIperms!E227/HDTPEIperms!E$307</f>
        <v>0.2490673539985078</v>
      </c>
      <c r="F227" s="23">
        <f>HDTPEIperms!F227/HDTPEIperms!F$307</f>
        <v>0.39073512076446537</v>
      </c>
      <c r="G227" s="16">
        <f>HDTPEIperms!G227/HDTPEIperms!G$307</f>
        <v>0.55324082731794888</v>
      </c>
      <c r="H227" s="16">
        <f>HDTPEIperms!H227/HDTPEIperms!H$307</f>
        <v>0.64199451052150058</v>
      </c>
      <c r="I227" s="21"/>
      <c r="J227" s="22">
        <v>224</v>
      </c>
      <c r="K227" s="23">
        <f>HDTPEIperms!K227/HDTPEIperms!K$307</f>
        <v>0</v>
      </c>
      <c r="L227" s="23">
        <f>HDTPEIperms!L227/HDTPEIperms!L$307</f>
        <v>2.3116779593463532E-2</v>
      </c>
      <c r="M227" s="23">
        <f>HDTPEIperms!M227/HDTPEIperms!M$307</f>
        <v>3.4490358126721764E-2</v>
      </c>
      <c r="N227" s="23">
        <f>HDTPEIperms!N227/HDTPEIperms!N$307</f>
        <v>5.8620979255899888E-2</v>
      </c>
      <c r="O227" s="23">
        <f>HDTPEIperms!O227/HDTPEIperms!O$307</f>
        <v>0.10942868049370148</v>
      </c>
      <c r="P227" s="23">
        <f>HDTPEIperms!P227/HDTPEIperms!P$307</f>
        <v>0.230440724291083</v>
      </c>
      <c r="Q227" s="23">
        <f>HDTPEIperms!Q227/HDTPEIperms!Q$307</f>
        <v>0.34193347839602112</v>
      </c>
      <c r="R227" s="21"/>
    </row>
    <row r="228" spans="1:18" ht="15.5">
      <c r="A228" s="1">
        <v>225</v>
      </c>
      <c r="B228" s="23">
        <f>HDTPEIperms!B228/HDTPEIperms!B$307</f>
        <v>2.2803487592219989E-2</v>
      </c>
      <c r="C228" s="23">
        <f>HDTPEIperms!C228/HDTPEIperms!C$307</f>
        <v>5.5923643608395496E-2</v>
      </c>
      <c r="D228" s="23">
        <f>HDTPEIperms!D228/HDTPEIperms!D$307</f>
        <v>0.13914144694116118</v>
      </c>
      <c r="E228" s="23">
        <f>HDTPEIperms!E228/HDTPEIperms!E$307</f>
        <v>0.25388319880621313</v>
      </c>
      <c r="F228" s="23">
        <f>HDTPEIperms!F228/HDTPEIperms!F$307</f>
        <v>0.3774422512603145</v>
      </c>
      <c r="G228" s="16">
        <f>HDTPEIperms!G228/HDTPEIperms!G$307</f>
        <v>0.55761678572764328</v>
      </c>
      <c r="H228" s="16">
        <f>HDTPEIperms!H228/HDTPEIperms!H$307</f>
        <v>0.64661482159194883</v>
      </c>
      <c r="I228" s="21"/>
      <c r="J228" s="22">
        <v>225</v>
      </c>
      <c r="K228" s="23">
        <f>HDTPEIperms!K228/HDTPEIperms!K$307</f>
        <v>4.258083140877598E-3</v>
      </c>
      <c r="L228" s="23">
        <f>HDTPEIperms!L228/HDTPEIperms!L$307</f>
        <v>9.5212789513307652E-3</v>
      </c>
      <c r="M228" s="23">
        <f>HDTPEIperms!M228/HDTPEIperms!M$307</f>
        <v>3.0633608815427003E-2</v>
      </c>
      <c r="N228" s="23">
        <f>HDTPEIperms!N228/HDTPEIperms!N$307</f>
        <v>5.8704963466868237E-2</v>
      </c>
      <c r="O228" s="23">
        <f>HDTPEIperms!O228/HDTPEIperms!O$307</f>
        <v>0.10684141324171863</v>
      </c>
      <c r="P228" s="23">
        <f>HDTPEIperms!P228/HDTPEIperms!P$307</f>
        <v>0.20259651520327979</v>
      </c>
      <c r="Q228" s="23">
        <f>HDTPEIperms!Q228/HDTPEIperms!Q$307</f>
        <v>0.34783960211377057</v>
      </c>
      <c r="R228" s="21"/>
    </row>
    <row r="229" spans="1:18" ht="15.5">
      <c r="A229" s="1">
        <v>226</v>
      </c>
      <c r="B229" s="23">
        <f>HDTPEIperms!B229/HDTPEIperms!B$307</f>
        <v>2.6590918057363792E-2</v>
      </c>
      <c r="C229" s="23">
        <f>HDTPEIperms!C229/HDTPEIperms!C$307</f>
        <v>6.0742250845572901E-2</v>
      </c>
      <c r="D229" s="23">
        <f>HDTPEIperms!D229/HDTPEIperms!D$307</f>
        <v>0.13534225224055071</v>
      </c>
      <c r="E229" s="23">
        <f>HDTPEIperms!E229/HDTPEIperms!E$307</f>
        <v>0.26758461642813541</v>
      </c>
      <c r="F229" s="23">
        <f>HDTPEIperms!F229/HDTPEIperms!F$307</f>
        <v>0.38105389882370644</v>
      </c>
      <c r="G229" s="16">
        <f>HDTPEIperms!G229/HDTPEIperms!G$307</f>
        <v>0.54377828477390877</v>
      </c>
      <c r="H229" s="16">
        <f>HDTPEIperms!H229/HDTPEIperms!H$307</f>
        <v>0.63266239707227823</v>
      </c>
      <c r="I229" s="21"/>
      <c r="J229" s="22">
        <v>226</v>
      </c>
      <c r="K229" s="23">
        <f>HDTPEIperms!K229/HDTPEIperms!K$307</f>
        <v>6.2427829099307155E-3</v>
      </c>
      <c r="L229" s="23">
        <f>HDTPEIperms!L229/HDTPEIperms!L$307</f>
        <v>1.6031176652938312E-2</v>
      </c>
      <c r="M229" s="23">
        <f>HDTPEIperms!M229/HDTPEIperms!M$307</f>
        <v>3.2323232323232323E-2</v>
      </c>
      <c r="N229" s="23">
        <f>HDTPEIperms!N229/HDTPEIperms!N$307</f>
        <v>4.6359284454522552E-2</v>
      </c>
      <c r="O229" s="23">
        <f>HDTPEIperms!O229/HDTPEIperms!O$307</f>
        <v>0.11859015141875558</v>
      </c>
      <c r="P229" s="23">
        <f>HDTPEIperms!P229/HDTPEIperms!P$307</f>
        <v>0.20379227878373762</v>
      </c>
      <c r="Q229" s="23">
        <f>HDTPEIperms!Q229/HDTPEIperms!Q$307</f>
        <v>0.33866956792042274</v>
      </c>
      <c r="R229" s="21"/>
    </row>
    <row r="230" spans="1:18" ht="15.5">
      <c r="A230" s="1">
        <v>227</v>
      </c>
      <c r="B230" s="23">
        <f>HDTPEIperms!B230/HDTPEIperms!B$307</f>
        <v>2.5525703239042095E-2</v>
      </c>
      <c r="C230" s="23">
        <f>HDTPEIperms!C230/HDTPEIperms!C$307</f>
        <v>5.3607005513598663E-2</v>
      </c>
      <c r="D230" s="23">
        <f>HDTPEIperms!D230/HDTPEIperms!D$307</f>
        <v>0.12748408884270684</v>
      </c>
      <c r="E230" s="23">
        <f>HDTPEIperms!E230/HDTPEIperms!E$307</f>
        <v>0.22525944516041513</v>
      </c>
      <c r="F230" s="23">
        <f>HDTPEIperms!F230/HDTPEIperms!F$307</f>
        <v>0.3599608738180633</v>
      </c>
      <c r="G230" s="16">
        <f>HDTPEIperms!G230/HDTPEIperms!G$307</f>
        <v>0.55331563002580697</v>
      </c>
      <c r="H230" s="16">
        <f>HDTPEIperms!H230/HDTPEIperms!H$307</f>
        <v>0.6034309240622141</v>
      </c>
      <c r="I230" s="21"/>
      <c r="J230" s="22">
        <v>227</v>
      </c>
      <c r="K230" s="23">
        <f>HDTPEIperms!K230/HDTPEIperms!K$307</f>
        <v>9.5626443418013862E-3</v>
      </c>
      <c r="L230" s="23">
        <f>HDTPEIperms!L230/HDTPEIperms!L$307</f>
        <v>1.8909702847526681E-2</v>
      </c>
      <c r="M230" s="23">
        <f>HDTPEIperms!M230/HDTPEIperms!M$307</f>
        <v>2.942148760330579E-2</v>
      </c>
      <c r="N230" s="23">
        <f>HDTPEIperms!N230/HDTPEIperms!N$307</f>
        <v>7.7013521457965903E-2</v>
      </c>
      <c r="O230" s="23">
        <f>HDTPEIperms!O230/HDTPEIperms!O$307</f>
        <v>0.12266191627433515</v>
      </c>
      <c r="P230" s="23">
        <f>HDTPEIperms!P230/HDTPEIperms!P$307</f>
        <v>0.20029039972668258</v>
      </c>
      <c r="Q230" s="23">
        <f>HDTPEIperms!Q230/HDTPEIperms!Q$307</f>
        <v>0.32608019894311469</v>
      </c>
      <c r="R230" s="21"/>
    </row>
    <row r="231" spans="1:18" ht="15.5">
      <c r="A231" s="1">
        <v>228</v>
      </c>
      <c r="B231" s="23">
        <f>HDTPEIperms!B231/HDTPEIperms!B$307</f>
        <v>2.2527320787469919E-2</v>
      </c>
      <c r="C231" s="23">
        <f>HDTPEIperms!C231/HDTPEIperms!C$307</f>
        <v>6.5421859797062498E-2</v>
      </c>
      <c r="D231" s="23">
        <f>HDTPEIperms!D231/HDTPEIperms!D$307</f>
        <v>0.12280815690349396</v>
      </c>
      <c r="E231" s="23">
        <f>HDTPEIperms!E231/HDTPEIperms!E$307</f>
        <v>0.24486196839177915</v>
      </c>
      <c r="F231" s="23">
        <f>HDTPEIperms!F231/HDTPEIperms!F$307</f>
        <v>0.37498432444633945</v>
      </c>
      <c r="G231" s="16">
        <f>HDTPEIperms!G231/HDTPEIperms!G$307</f>
        <v>0.53824288439241497</v>
      </c>
      <c r="H231" s="16">
        <f>HDTPEIperms!H231/HDTPEIperms!H$307</f>
        <v>0.62996340347666979</v>
      </c>
      <c r="I231" s="21"/>
      <c r="J231" s="22">
        <v>228</v>
      </c>
      <c r="K231" s="23">
        <f>HDTPEIperms!K231/HDTPEIperms!K$307</f>
        <v>2.0207852193995382E-3</v>
      </c>
      <c r="L231" s="23">
        <f>HDTPEIperms!L231/HDTPEIperms!L$307</f>
        <v>5.8899074443115899E-3</v>
      </c>
      <c r="M231" s="23">
        <f>HDTPEIperms!M231/HDTPEIperms!M$307</f>
        <v>2.9641873278236919E-2</v>
      </c>
      <c r="N231" s="23">
        <f>HDTPEIperms!N231/HDTPEIperms!N$307</f>
        <v>4.5351473922902494E-2</v>
      </c>
      <c r="O231" s="23">
        <f>HDTPEIperms!O231/HDTPEIperms!O$307</f>
        <v>0.11053145014208764</v>
      </c>
      <c r="P231" s="23">
        <f>HDTPEIperms!P231/HDTPEIperms!P$307</f>
        <v>0.25674752306115478</v>
      </c>
      <c r="Q231" s="23">
        <f>HDTPEIperms!Q231/HDTPEIperms!Q$307</f>
        <v>0.36851103512589367</v>
      </c>
      <c r="R231" s="21"/>
    </row>
    <row r="232" spans="1:18" ht="15.5">
      <c r="A232" s="1">
        <v>229</v>
      </c>
      <c r="B232" s="23">
        <f>HDTPEIperms!B232/HDTPEIperms!B$307</f>
        <v>3.2232611354400913E-2</v>
      </c>
      <c r="C232" s="23">
        <f>HDTPEIperms!C232/HDTPEIperms!C$307</f>
        <v>4.9020062085900935E-2</v>
      </c>
      <c r="D232" s="23">
        <f>HDTPEIperms!D232/HDTPEIperms!D$307</f>
        <v>0.12443174438238733</v>
      </c>
      <c r="E232" s="23">
        <f>HDTPEIperms!E232/HDTPEIperms!E$307</f>
        <v>0.24221664518754665</v>
      </c>
      <c r="F232" s="23">
        <f>HDTPEIperms!F232/HDTPEIperms!F$307</f>
        <v>0.35624890271124371</v>
      </c>
      <c r="G232" s="16">
        <f>HDTPEIperms!G232/HDTPEIperms!G$307</f>
        <v>0.54677039308822972</v>
      </c>
      <c r="H232" s="16">
        <f>HDTPEIperms!H232/HDTPEIperms!H$307</f>
        <v>0.62186642268984449</v>
      </c>
      <c r="I232" s="21"/>
      <c r="J232" s="22">
        <v>229</v>
      </c>
      <c r="K232" s="23">
        <f>HDTPEIperms!K232/HDTPEIperms!K$307</f>
        <v>1.1006062355658198E-2</v>
      </c>
      <c r="L232" s="23">
        <f>HDTPEIperms!L232/HDTPEIperms!L$307</f>
        <v>1.6784021965369118E-2</v>
      </c>
      <c r="M232" s="23">
        <f>HDTPEIperms!M232/HDTPEIperms!M$307</f>
        <v>2.2846648301193758E-2</v>
      </c>
      <c r="N232" s="23">
        <f>HDTPEIperms!N232/HDTPEIperms!N$307</f>
        <v>4.585537918871252E-2</v>
      </c>
      <c r="O232" s="23">
        <f>HDTPEIperms!O232/HDTPEIperms!O$307</f>
        <v>0.12075327649828221</v>
      </c>
      <c r="P232" s="23">
        <f>HDTPEIperms!P232/HDTPEIperms!P$307</f>
        <v>0.2169456781687735</v>
      </c>
      <c r="Q232" s="23">
        <f>HDTPEIperms!Q232/HDTPEIperms!Q$307</f>
        <v>0.30276655268884051</v>
      </c>
      <c r="R232" s="21"/>
    </row>
    <row r="233" spans="1:18" ht="15.5">
      <c r="A233" s="1">
        <v>230</v>
      </c>
      <c r="B233" s="23">
        <f>HDTPEIperms!B233/HDTPEIperms!B$307</f>
        <v>2.0870319958969503E-2</v>
      </c>
      <c r="C233" s="23">
        <f>HDTPEIperms!C233/HDTPEIperms!C$307</f>
        <v>5.8054950655608575E-2</v>
      </c>
      <c r="D233" s="23">
        <f>HDTPEIperms!D233/HDTPEIperms!D$307</f>
        <v>0.11342382127549032</v>
      </c>
      <c r="E233" s="23">
        <f>HDTPEIperms!E233/HDTPEIperms!E$307</f>
        <v>0.24689683239503493</v>
      </c>
      <c r="F233" s="23">
        <f>HDTPEIperms!F233/HDTPEIperms!F$307</f>
        <v>0.36871410298211732</v>
      </c>
      <c r="G233" s="16">
        <f>HDTPEIperms!G233/HDTPEIperms!G$307</f>
        <v>0.5362232112802483</v>
      </c>
      <c r="H233" s="16">
        <f>HDTPEIperms!H233/HDTPEIperms!H$307</f>
        <v>0.63151875571820681</v>
      </c>
      <c r="I233" s="21"/>
      <c r="J233" s="22">
        <v>230</v>
      </c>
      <c r="K233" s="23">
        <f>HDTPEIperms!K233/HDTPEIperms!K$307</f>
        <v>2.3094688221709007E-3</v>
      </c>
      <c r="L233" s="23">
        <f>HDTPEIperms!L233/HDTPEIperms!L$307</f>
        <v>1.7979717461582747E-2</v>
      </c>
      <c r="M233" s="23">
        <f>HDTPEIperms!M233/HDTPEIperms!M$307</f>
        <v>3.6877869605142333E-2</v>
      </c>
      <c r="N233" s="23">
        <f>HDTPEIperms!N233/HDTPEIperms!N$307</f>
        <v>5.383387923070463E-2</v>
      </c>
      <c r="O233" s="23">
        <f>HDTPEIperms!O233/HDTPEIperms!O$307</f>
        <v>0.10387241803452518</v>
      </c>
      <c r="P233" s="23">
        <f>HDTPEIperms!P233/HDTPEIperms!P$307</f>
        <v>0.19174923129484112</v>
      </c>
      <c r="Q233" s="23">
        <f>HDTPEIperms!Q233/HDTPEIperms!Q$307</f>
        <v>0.32794529064345662</v>
      </c>
      <c r="R233" s="21"/>
    </row>
    <row r="234" spans="1:18" ht="15.5">
      <c r="A234" s="1">
        <v>231</v>
      </c>
      <c r="B234" s="23">
        <f>HDTPEIperms!B234/HDTPEIperms!B$307</f>
        <v>2.3474178403755871E-2</v>
      </c>
      <c r="C234" s="23">
        <f>HDTPEIperms!C234/HDTPEIperms!C$307</f>
        <v>4.6379094657832548E-2</v>
      </c>
      <c r="D234" s="23">
        <f>HDTPEIperms!D234/HDTPEIperms!D$307</f>
        <v>0.12170411741784648</v>
      </c>
      <c r="E234" s="23">
        <f>HDTPEIperms!E234/HDTPEIperms!E$307</f>
        <v>0.2269551651631283</v>
      </c>
      <c r="F234" s="23">
        <f>HDTPEIperms!F234/HDTPEIperms!F$307</f>
        <v>0.35742770434651749</v>
      </c>
      <c r="G234" s="16">
        <f>HDTPEIperms!G234/HDTPEIperms!G$307</f>
        <v>0.53147323933126378</v>
      </c>
      <c r="H234" s="16">
        <f>HDTPEIperms!H234/HDTPEIperms!H$307</f>
        <v>0.62127172918572748</v>
      </c>
      <c r="I234" s="21"/>
      <c r="J234" s="22">
        <v>231</v>
      </c>
      <c r="K234" s="23">
        <f>HDTPEIperms!K234/HDTPEIperms!K$307</f>
        <v>4.1498267898383377E-3</v>
      </c>
      <c r="L234" s="23">
        <f>HDTPEIperms!L234/HDTPEIperms!L$307</f>
        <v>2.6571011026969575E-3</v>
      </c>
      <c r="M234" s="23">
        <f>HDTPEIperms!M234/HDTPEIperms!M$307</f>
        <v>2.1157024793388431E-2</v>
      </c>
      <c r="N234" s="23">
        <f>HDTPEIperms!N234/HDTPEIperms!N$307</f>
        <v>5.9796758209456624E-2</v>
      </c>
      <c r="O234" s="23">
        <f>HDTPEIperms!O234/HDTPEIperms!O$307</f>
        <v>0.10879246723501718</v>
      </c>
      <c r="P234" s="23">
        <f>HDTPEIperms!P234/HDTPEIperms!P$307</f>
        <v>0.22941578407926203</v>
      </c>
      <c r="Q234" s="23">
        <f>HDTPEIperms!Q234/HDTPEIperms!Q$307</f>
        <v>0.32141746969225987</v>
      </c>
      <c r="R234" s="21"/>
    </row>
    <row r="235" spans="1:18" ht="15.5">
      <c r="A235" s="1">
        <v>232</v>
      </c>
      <c r="B235" s="23">
        <f>HDTPEIperms!B235/HDTPEIperms!B$307</f>
        <v>2.5525703239042095E-2</v>
      </c>
      <c r="C235" s="23">
        <f>HDTPEIperms!C235/HDTPEIperms!C$307</f>
        <v>5.2587684751888054E-2</v>
      </c>
      <c r="D235" s="23">
        <f>HDTPEIperms!D235/HDTPEIperms!D$307</f>
        <v>0.11787245096765814</v>
      </c>
      <c r="E235" s="23">
        <f>HDTPEIperms!E235/HDTPEIperms!E$307</f>
        <v>0.2225462931560741</v>
      </c>
      <c r="F235" s="23">
        <f>HDTPEIperms!F235/HDTPEIperms!F$307</f>
        <v>0.3729026109202177</v>
      </c>
      <c r="G235" s="16">
        <f>HDTPEIperms!G235/HDTPEIperms!G$307</f>
        <v>0.52361895500617117</v>
      </c>
      <c r="H235" s="16">
        <f>HDTPEIperms!H235/HDTPEIperms!H$307</f>
        <v>0.63247941445562672</v>
      </c>
      <c r="I235" s="21"/>
      <c r="J235" s="22">
        <v>232</v>
      </c>
      <c r="K235" s="23">
        <f>HDTPEIperms!K235/HDTPEIperms!K$307</f>
        <v>4.4024249422632798E-3</v>
      </c>
      <c r="L235" s="23">
        <f>HDTPEIperms!L235/HDTPEIperms!L$307</f>
        <v>9.6984190248438958E-3</v>
      </c>
      <c r="M235" s="23">
        <f>HDTPEIperms!M235/HDTPEIperms!M$307</f>
        <v>3.1404958677685953E-2</v>
      </c>
      <c r="N235" s="23">
        <f>HDTPEIperms!N235/HDTPEIperms!N$307</f>
        <v>5.2574116066179559E-2</v>
      </c>
      <c r="O235" s="23">
        <f>HDTPEIperms!O235/HDTPEIperms!O$307</f>
        <v>0.10230309199643721</v>
      </c>
      <c r="P235" s="23">
        <f>HDTPEIperms!P235/HDTPEIperms!P$307</f>
        <v>0.18705158865732832</v>
      </c>
      <c r="Q235" s="23">
        <f>HDTPEIperms!Q235/HDTPEIperms!Q$307</f>
        <v>0.36944358097606467</v>
      </c>
      <c r="R235" s="21"/>
    </row>
    <row r="236" spans="1:18" ht="15.5">
      <c r="A236" s="1">
        <v>233</v>
      </c>
      <c r="B236" s="23">
        <f>HDTPEIperms!B236/HDTPEIperms!B$307</f>
        <v>2.0554700753540853E-2</v>
      </c>
      <c r="C236" s="23">
        <f>HDTPEIperms!C236/HDTPEIperms!C$307</f>
        <v>4.5823101515081316E-2</v>
      </c>
      <c r="D236" s="23">
        <f>HDTPEIperms!D236/HDTPEIperms!D$307</f>
        <v>0.12261332640602675</v>
      </c>
      <c r="E236" s="23">
        <f>HDTPEIperms!E236/HDTPEIperms!E$307</f>
        <v>0.23977480838363971</v>
      </c>
      <c r="F236" s="23">
        <f>HDTPEIperms!F236/HDTPEIperms!F$307</f>
        <v>0.35093175490958339</v>
      </c>
      <c r="G236" s="16">
        <f>HDTPEIperms!G236/HDTPEIperms!G$307</f>
        <v>0.53397913004450759</v>
      </c>
      <c r="H236" s="16">
        <f>HDTPEIperms!H236/HDTPEIperms!H$307</f>
        <v>0.59981701738334858</v>
      </c>
      <c r="I236" s="21"/>
      <c r="J236" s="22">
        <v>233</v>
      </c>
      <c r="K236" s="23">
        <f>HDTPEIperms!K236/HDTPEIperms!K$307</f>
        <v>0</v>
      </c>
      <c r="L236" s="23">
        <f>HDTPEIperms!L236/HDTPEIperms!L$307</f>
        <v>1.9485408086444358E-2</v>
      </c>
      <c r="M236" s="23">
        <f>HDTPEIperms!M236/HDTPEIperms!M$307</f>
        <v>1.6675849403122129E-2</v>
      </c>
      <c r="N236" s="23">
        <f>HDTPEIperms!N236/HDTPEIperms!N$307</f>
        <v>5.6185437137818095E-2</v>
      </c>
      <c r="O236" s="23">
        <f>HDTPEIperms!O236/HDTPEIperms!O$307</f>
        <v>9.6025787844085345E-2</v>
      </c>
      <c r="P236" s="23">
        <f>HDTPEIperms!P236/HDTPEIperms!P$307</f>
        <v>0.2285616672360779</v>
      </c>
      <c r="Q236" s="23">
        <f>HDTPEIperms!Q236/HDTPEIperms!Q$307</f>
        <v>0.31535592166614856</v>
      </c>
      <c r="R236" s="21"/>
    </row>
    <row r="237" spans="1:18" ht="15.5">
      <c r="A237" s="1">
        <v>234</v>
      </c>
      <c r="B237" s="23">
        <f>HDTPEIperms!B237/HDTPEIperms!B$307</f>
        <v>3.4165778987651399E-2</v>
      </c>
      <c r="C237" s="23">
        <f>HDTPEIperms!C237/HDTPEIperms!C$307</f>
        <v>5.4718991799101141E-2</v>
      </c>
      <c r="D237" s="23">
        <f>HDTPEIperms!D237/HDTPEIperms!D$307</f>
        <v>0.11092349655799454</v>
      </c>
      <c r="E237" s="23">
        <f>HDTPEIperms!E237/HDTPEIperms!E$307</f>
        <v>0.22932917316692669</v>
      </c>
      <c r="F237" s="23">
        <f>HDTPEIperms!F237/HDTPEIperms!F$307</f>
        <v>0.36678287477113691</v>
      </c>
      <c r="G237" s="16">
        <f>HDTPEIperms!G237/HDTPEIperms!G$307</f>
        <v>0.51180012716460344</v>
      </c>
      <c r="H237" s="16">
        <f>HDTPEIperms!H237/HDTPEIperms!H$307</f>
        <v>0.6360018298261666</v>
      </c>
      <c r="I237" s="21"/>
      <c r="J237" s="22">
        <v>234</v>
      </c>
      <c r="K237" s="23">
        <f>HDTPEIperms!K237/HDTPEIperms!K$307</f>
        <v>7.5779445727482684E-4</v>
      </c>
      <c r="L237" s="23">
        <f>HDTPEIperms!L237/HDTPEIperms!L$307</f>
        <v>1.5765466542668614E-2</v>
      </c>
      <c r="M237" s="23">
        <f>HDTPEIperms!M237/HDTPEIperms!M$307</f>
        <v>3.5922865013774112E-2</v>
      </c>
      <c r="N237" s="23">
        <f>HDTPEIperms!N237/HDTPEIperms!N$307</f>
        <v>5.6185437137818095E-2</v>
      </c>
      <c r="O237" s="23">
        <f>HDTPEIperms!O237/HDTPEIperms!O$307</f>
        <v>0.10815625397633287</v>
      </c>
      <c r="P237" s="23">
        <f>HDTPEIperms!P237/HDTPEIperms!P$307</f>
        <v>0.21079603689784762</v>
      </c>
      <c r="Q237" s="23">
        <f>HDTPEIperms!Q237/HDTPEIperms!Q$307</f>
        <v>0.33929126515387009</v>
      </c>
      <c r="R237" s="21"/>
    </row>
    <row r="238" spans="1:18" ht="15.5">
      <c r="A238" s="1">
        <v>235</v>
      </c>
      <c r="B238" s="23">
        <f>HDTPEIperms!B238/HDTPEIperms!B$307</f>
        <v>2.2211701582041266E-2</v>
      </c>
      <c r="C238" s="23">
        <f>HDTPEIperms!C238/HDTPEIperms!C$307</f>
        <v>5.7035629893897974E-2</v>
      </c>
      <c r="D238" s="23">
        <f>HDTPEIperms!D238/HDTPEIperms!D$307</f>
        <v>0.12215872191193661</v>
      </c>
      <c r="E238" s="23">
        <f>HDTPEIperms!E238/HDTPEIperms!E$307</f>
        <v>0.21739130434782611</v>
      </c>
      <c r="F238" s="23">
        <f>HDTPEIperms!F238/HDTPEIperms!F$307</f>
        <v>0.34295603320709284</v>
      </c>
      <c r="G238" s="16">
        <f>HDTPEIperms!G238/HDTPEIperms!G$307</f>
        <v>0.51322137861390582</v>
      </c>
      <c r="H238" s="16">
        <f>HDTPEIperms!H238/HDTPEIperms!H$307</f>
        <v>0.6002287282708143</v>
      </c>
      <c r="I238" s="21"/>
      <c r="J238" s="22">
        <v>235</v>
      </c>
      <c r="K238" s="23">
        <f>HDTPEIperms!K238/HDTPEIperms!K$307</f>
        <v>6.1706120092378759E-3</v>
      </c>
      <c r="L238" s="23">
        <f>HDTPEIperms!L238/HDTPEIperms!L$307</f>
        <v>1.2975510384836809E-2</v>
      </c>
      <c r="M238" s="23">
        <f>HDTPEIperms!M238/HDTPEIperms!M$307</f>
        <v>1.9908172635445365E-2</v>
      </c>
      <c r="N238" s="23">
        <f>HDTPEIperms!N238/HDTPEIperms!N$307</f>
        <v>6.1056521373981695E-2</v>
      </c>
      <c r="O238" s="23">
        <f>HDTPEIperms!O238/HDTPEIperms!O$307</f>
        <v>9.2717478898926925E-2</v>
      </c>
      <c r="P238" s="23">
        <f>HDTPEIperms!P238/HDTPEIperms!P$307</f>
        <v>0.21105227195080287</v>
      </c>
      <c r="Q238" s="23">
        <f>HDTPEIperms!Q238/HDTPEIperms!Q$307</f>
        <v>0.32095119676717437</v>
      </c>
      <c r="R238" s="21"/>
    </row>
    <row r="239" spans="1:18" ht="15.5">
      <c r="A239" s="1">
        <v>236</v>
      </c>
      <c r="B239" s="23">
        <f>HDTPEIperms!B239/HDTPEIperms!B$307</f>
        <v>1.0494338580502624E-2</v>
      </c>
      <c r="C239" s="23">
        <f>HDTPEIperms!C239/HDTPEIperms!C$307</f>
        <v>6.0371588750405408E-2</v>
      </c>
      <c r="D239" s="23">
        <f>HDTPEIperms!D239/HDTPEIperms!D$307</f>
        <v>0.11072866606052734</v>
      </c>
      <c r="E239" s="23">
        <f>HDTPEIperms!E239/HDTPEIperms!E$307</f>
        <v>0.23970697958353115</v>
      </c>
      <c r="F239" s="23">
        <f>HDTPEIperms!F239/HDTPEIperms!F$307</f>
        <v>0.35732738080308996</v>
      </c>
      <c r="G239" s="16">
        <f>HDTPEIperms!G239/HDTPEIperms!G$307</f>
        <v>0.50274899951378238</v>
      </c>
      <c r="H239" s="16">
        <f>HDTPEIperms!H239/HDTPEIperms!H$307</f>
        <v>0.60553522415370542</v>
      </c>
      <c r="I239" s="21"/>
      <c r="J239" s="22">
        <v>236</v>
      </c>
      <c r="K239" s="23">
        <f>HDTPEIperms!K239/HDTPEIperms!K$307</f>
        <v>0</v>
      </c>
      <c r="L239" s="23">
        <f>HDTPEIperms!L239/HDTPEIperms!L$307</f>
        <v>1.1248394668083788E-2</v>
      </c>
      <c r="M239" s="23">
        <f>HDTPEIperms!M239/HDTPEIperms!M$307</f>
        <v>1.2157943067033978E-2</v>
      </c>
      <c r="N239" s="23">
        <f>HDTPEIperms!N239/HDTPEIperms!N$307</f>
        <v>3.7960863357688758E-2</v>
      </c>
      <c r="O239" s="23">
        <f>HDTPEIperms!O239/HDTPEIperms!O$307</f>
        <v>8.2538066759977935E-2</v>
      </c>
      <c r="P239" s="23">
        <f>HDTPEIperms!P239/HDTPEIperms!P$307</f>
        <v>0.18038947728049196</v>
      </c>
      <c r="Q239" s="23">
        <f>HDTPEIperms!Q239/HDTPEIperms!Q$307</f>
        <v>0.27883120920111903</v>
      </c>
      <c r="R239" s="21"/>
    </row>
    <row r="240" spans="1:18" ht="15.5">
      <c r="A240" s="1">
        <v>237</v>
      </c>
      <c r="B240" s="23">
        <f>HDTPEIperms!B240/HDTPEIperms!B$307</f>
        <v>8.3244565431806524E-3</v>
      </c>
      <c r="C240" s="23">
        <f>HDTPEIperms!C240/HDTPEIperms!C$307</f>
        <v>4.6193763610248809E-2</v>
      </c>
      <c r="D240" s="23">
        <f>HDTPEIperms!D240/HDTPEIperms!D$307</f>
        <v>0.10355240940381868</v>
      </c>
      <c r="E240" s="23">
        <f>HDTPEIperms!E240/HDTPEIperms!E$307</f>
        <v>0.21298243234077191</v>
      </c>
      <c r="F240" s="23">
        <f>HDTPEIperms!F240/HDTPEIperms!F$307</f>
        <v>0.34255473903338263</v>
      </c>
      <c r="G240" s="16">
        <f>HDTPEIperms!G240/HDTPEIperms!G$307</f>
        <v>0.51165052174888737</v>
      </c>
      <c r="H240" s="16">
        <f>HDTPEIperms!H240/HDTPEIperms!H$307</f>
        <v>0.59377859103385178</v>
      </c>
      <c r="I240" s="21"/>
      <c r="J240" s="22">
        <v>237</v>
      </c>
      <c r="K240" s="23">
        <f>HDTPEIperms!K240/HDTPEIperms!K$307</f>
        <v>0</v>
      </c>
      <c r="L240" s="23">
        <f>HDTPEIperms!L240/HDTPEIperms!L$307</f>
        <v>1.2222665072406007E-2</v>
      </c>
      <c r="M240" s="23">
        <f>HDTPEIperms!M240/HDTPEIperms!M$307</f>
        <v>2.4205693296602389E-2</v>
      </c>
      <c r="N240" s="23">
        <f>HDTPEIperms!N240/HDTPEIperms!N$307</f>
        <v>3.6197194927353661E-2</v>
      </c>
      <c r="O240" s="23">
        <f>HDTPEIperms!O240/HDTPEIperms!O$307</f>
        <v>8.9875726343470339E-2</v>
      </c>
      <c r="P240" s="23">
        <f>HDTPEIperms!P240/HDTPEIperms!P$307</f>
        <v>0.19900922446190639</v>
      </c>
      <c r="Q240" s="23">
        <f>HDTPEIperms!Q240/HDTPEIperms!Q$307</f>
        <v>0.3579421821572894</v>
      </c>
      <c r="R240" s="21"/>
    </row>
    <row r="241" spans="1:18" ht="15.5">
      <c r="A241" s="1">
        <v>238</v>
      </c>
      <c r="B241" s="23">
        <f>HDTPEIperms!B241/HDTPEIperms!B$307</f>
        <v>1.0139266974395392E-2</v>
      </c>
      <c r="C241" s="23">
        <f>HDTPEIperms!C241/HDTPEIperms!C$307</f>
        <v>5.0919705323634337E-2</v>
      </c>
      <c r="D241" s="23">
        <f>HDTPEIperms!D241/HDTPEIperms!D$307</f>
        <v>0.11150798805039616</v>
      </c>
      <c r="E241" s="23">
        <f>HDTPEIperms!E241/HDTPEIperms!E$307</f>
        <v>0.20606389472970224</v>
      </c>
      <c r="F241" s="23">
        <f>HDTPEIperms!F241/HDTPEIperms!F$307</f>
        <v>0.34822301923703947</v>
      </c>
      <c r="G241" s="16">
        <f>HDTPEIperms!G241/HDTPEIperms!G$307</f>
        <v>0.49949508172195833</v>
      </c>
      <c r="H241" s="16">
        <f>HDTPEIperms!H241/HDTPEIperms!H$307</f>
        <v>0.60054894784995427</v>
      </c>
      <c r="I241" s="21"/>
      <c r="J241" s="22">
        <v>238</v>
      </c>
      <c r="K241" s="23">
        <f>HDTPEIperms!K241/HDTPEIperms!K$307</f>
        <v>5.8458429561200924E-3</v>
      </c>
      <c r="L241" s="23">
        <f>HDTPEIperms!L241/HDTPEIperms!L$307</f>
        <v>2.1699659005358488E-2</v>
      </c>
      <c r="M241" s="23">
        <f>HDTPEIperms!M241/HDTPEIperms!M$307</f>
        <v>1.6492194674012858E-2</v>
      </c>
      <c r="N241" s="23">
        <f>HDTPEIperms!N241/HDTPEIperms!N$307</f>
        <v>4.5267489711934158E-2</v>
      </c>
      <c r="O241" s="23">
        <f>HDTPEIperms!O241/HDTPEIperms!O$307</f>
        <v>0.10209102091020911</v>
      </c>
      <c r="P241" s="23">
        <f>HDTPEIperms!P241/HDTPEIperms!P$307</f>
        <v>0.19619063887939872</v>
      </c>
      <c r="Q241" s="23">
        <f>HDTPEIperms!Q241/HDTPEIperms!Q$307</f>
        <v>0.29390736711221632</v>
      </c>
      <c r="R241" s="21"/>
    </row>
    <row r="242" spans="1:18" ht="15.5">
      <c r="A242" s="1">
        <v>239</v>
      </c>
      <c r="B242" s="23">
        <f>HDTPEIperms!B242/HDTPEIperms!B$307</f>
        <v>1.8818795123683275E-2</v>
      </c>
      <c r="C242" s="23">
        <f>HDTPEIperms!C242/HDTPEIperms!C$307</f>
        <v>5.0410044942779036E-2</v>
      </c>
      <c r="D242" s="23">
        <f>HDTPEIperms!D242/HDTPEIperms!D$307</f>
        <v>0.10767632160020781</v>
      </c>
      <c r="E242" s="23">
        <f>HDTPEIperms!E242/HDTPEIperms!E$307</f>
        <v>0.20701349793122162</v>
      </c>
      <c r="F242" s="23">
        <f>HDTPEIperms!F242/HDTPEIperms!F$307</f>
        <v>0.34742043088961899</v>
      </c>
      <c r="G242" s="16">
        <f>HDTPEIperms!G242/HDTPEIperms!G$307</f>
        <v>0.5042824550248719</v>
      </c>
      <c r="H242" s="16">
        <f>HDTPEIperms!H242/HDTPEIperms!H$307</f>
        <v>0.60105215004574575</v>
      </c>
      <c r="I242" s="21"/>
      <c r="J242" s="22">
        <v>239</v>
      </c>
      <c r="K242" s="23">
        <f>HDTPEIperms!K242/HDTPEIperms!K$307</f>
        <v>0</v>
      </c>
      <c r="L242" s="23">
        <f>HDTPEIperms!L242/HDTPEIperms!L$307</f>
        <v>1.4569771046454984E-2</v>
      </c>
      <c r="M242" s="23">
        <f>HDTPEIperms!M242/HDTPEIperms!M$307</f>
        <v>1.5794306703397615E-2</v>
      </c>
      <c r="N242" s="23">
        <f>HDTPEIperms!N242/HDTPEIperms!N$307</f>
        <v>4.0648358108675571E-2</v>
      </c>
      <c r="O242" s="23">
        <f>HDTPEIperms!O242/HDTPEIperms!O$307</f>
        <v>9.8231327140857624E-2</v>
      </c>
      <c r="P242" s="23">
        <f>HDTPEIperms!P242/HDTPEIperms!P$307</f>
        <v>0.1690297232661428</v>
      </c>
      <c r="Q242" s="23">
        <f>HDTPEIperms!Q242/HDTPEIperms!Q$307</f>
        <v>0.26499844575691639</v>
      </c>
      <c r="R242" s="21"/>
    </row>
    <row r="243" spans="1:18" ht="15.5">
      <c r="A243" s="1">
        <v>240</v>
      </c>
      <c r="B243" s="23">
        <f>HDTPEIperms!B243/HDTPEIperms!B$307</f>
        <v>2.7222156468221089E-3</v>
      </c>
      <c r="C243" s="23">
        <f>HDTPEIperms!C243/HDTPEIperms!C$307</f>
        <v>5.5321317703748318E-2</v>
      </c>
      <c r="D243" s="23">
        <f>HDTPEIperms!D243/HDTPEIperms!D$307</f>
        <v>0.10861800233796597</v>
      </c>
      <c r="E243" s="23">
        <f>HDTPEIperms!E243/HDTPEIperms!E$307</f>
        <v>0.23204232517126774</v>
      </c>
      <c r="F243" s="23">
        <f>HDTPEIperms!F243/HDTPEIperms!F$307</f>
        <v>0.35366557146798422</v>
      </c>
      <c r="G243" s="16">
        <f>HDTPEIperms!G243/HDTPEIperms!G$307</f>
        <v>0.4994202790141003</v>
      </c>
      <c r="H243" s="16">
        <f>HDTPEIperms!H243/HDTPEIperms!H$307</f>
        <v>0.5941903019213175</v>
      </c>
      <c r="I243" s="21"/>
      <c r="J243" s="22">
        <v>240</v>
      </c>
      <c r="K243" s="23">
        <f>HDTPEIperms!K243/HDTPEIperms!K$307</f>
        <v>1.3315531177829099E-2</v>
      </c>
      <c r="L243" s="23">
        <f>HDTPEIperms!L243/HDTPEIperms!L$307</f>
        <v>4.9156370399893717E-3</v>
      </c>
      <c r="M243" s="23">
        <f>HDTPEIperms!M243/HDTPEIperms!M$307</f>
        <v>2.0569329660238753E-2</v>
      </c>
      <c r="N243" s="23">
        <f>HDTPEIperms!N243/HDTPEIperms!N$307</f>
        <v>4.8206937095825984E-2</v>
      </c>
      <c r="O243" s="23">
        <f>HDTPEIperms!O243/HDTPEIperms!O$307</f>
        <v>0.11808118081180813</v>
      </c>
      <c r="P243" s="23">
        <f>HDTPEIperms!P243/HDTPEIperms!P$307</f>
        <v>0.16860266484455075</v>
      </c>
      <c r="Q243" s="23">
        <f>HDTPEIperms!Q243/HDTPEIperms!Q$307</f>
        <v>0.36851103512589367</v>
      </c>
      <c r="R243" s="21"/>
    </row>
    <row r="244" spans="1:18" ht="15.5">
      <c r="A244" s="1">
        <v>241</v>
      </c>
      <c r="B244" s="23">
        <f>HDTPEIperms!B244/HDTPEIperms!B$307</f>
        <v>3.2193158953722337E-2</v>
      </c>
      <c r="C244" s="23">
        <f>HDTPEIperms!C244/HDTPEIperms!C$307</f>
        <v>5.4255664180141779E-2</v>
      </c>
      <c r="D244" s="23">
        <f>HDTPEIperms!D244/HDTPEIperms!D$307</f>
        <v>0.10952721132614626</v>
      </c>
      <c r="E244" s="23">
        <f>HDTPEIperms!E244/HDTPEIperms!E$307</f>
        <v>0.21379637794207421</v>
      </c>
      <c r="F244" s="23">
        <f>HDTPEIperms!F244/HDTPEIperms!F$307</f>
        <v>0.33726267211757915</v>
      </c>
      <c r="G244" s="16">
        <f>HDTPEIperms!G244/HDTPEIperms!G$307</f>
        <v>0.49882185735123608</v>
      </c>
      <c r="H244" s="16">
        <f>HDTPEIperms!H244/HDTPEIperms!H$307</f>
        <v>0.58531564501372368</v>
      </c>
      <c r="I244" s="21"/>
      <c r="J244" s="22">
        <v>241</v>
      </c>
      <c r="K244" s="23">
        <f>HDTPEIperms!K244/HDTPEIperms!K$307</f>
        <v>0</v>
      </c>
      <c r="L244" s="23">
        <f>HDTPEIperms!L244/HDTPEIperms!L$307</f>
        <v>2.2452504317789293E-2</v>
      </c>
      <c r="M244" s="23">
        <f>HDTPEIperms!M244/HDTPEIperms!M$307</f>
        <v>3.1147842056932971E-2</v>
      </c>
      <c r="N244" s="23">
        <f>HDTPEIperms!N244/HDTPEIperms!N$307</f>
        <v>4.2831947593852358E-2</v>
      </c>
      <c r="O244" s="23">
        <f>HDTPEIperms!O244/HDTPEIperms!O$307</f>
        <v>8.8942613564066672E-2</v>
      </c>
      <c r="P244" s="23">
        <f>HDTPEIperms!P244/HDTPEIperms!P$307</f>
        <v>0.1626238469422617</v>
      </c>
      <c r="Q244" s="23">
        <f>HDTPEIperms!Q244/HDTPEIperms!Q$307</f>
        <v>0.26157911097295616</v>
      </c>
      <c r="R244" s="21"/>
    </row>
    <row r="245" spans="1:18" ht="15.5">
      <c r="A245" s="1">
        <v>242</v>
      </c>
      <c r="B245" s="23">
        <f>HDTPEIperms!B245/HDTPEIperms!B$307</f>
        <v>2.8169014084507039E-2</v>
      </c>
      <c r="C245" s="23">
        <f>HDTPEIperms!C245/HDTPEIperms!C$307</f>
        <v>4.1050827039799835E-2</v>
      </c>
      <c r="D245" s="23">
        <f>HDTPEIperms!D245/HDTPEIperms!D$307</f>
        <v>0.1122548382906871</v>
      </c>
      <c r="E245" s="23">
        <f>HDTPEIperms!E245/HDTPEIperms!E$307</f>
        <v>0.21745913314793464</v>
      </c>
      <c r="F245" s="23">
        <f>HDTPEIperms!F245/HDTPEIperms!F$307</f>
        <v>0.33166963457149307</v>
      </c>
      <c r="G245" s="23">
        <f>HDTPEIperms!G245/HDTPEIperms!G$307</f>
        <v>0.49414668811010959</v>
      </c>
      <c r="H245" s="16">
        <f>HDTPEIperms!H245/HDTPEIperms!H$307</f>
        <v>0.57978042086001835</v>
      </c>
      <c r="I245" s="21"/>
      <c r="J245" s="22">
        <v>242</v>
      </c>
      <c r="K245" s="23">
        <f>HDTPEIperms!K245/HDTPEIperms!K$307</f>
        <v>1.0067840646651271E-2</v>
      </c>
      <c r="L245" s="23">
        <f>HDTPEIperms!L245/HDTPEIperms!L$307</f>
        <v>1.5721181524290331E-2</v>
      </c>
      <c r="M245" s="23">
        <f>HDTPEIperms!M245/HDTPEIperms!M$307</f>
        <v>2.8025711662075303E-2</v>
      </c>
      <c r="N245" s="23">
        <f>HDTPEIperms!N245/HDTPEIperms!N$307</f>
        <v>3.2333921222810112E-2</v>
      </c>
      <c r="O245" s="23">
        <f>HDTPEIperms!O245/HDTPEIperms!O$307</f>
        <v>8.7458115960469957E-2</v>
      </c>
      <c r="P245" s="23">
        <f>HDTPEIperms!P245/HDTPEIperms!P$307</f>
        <v>0.18269559275708916</v>
      </c>
      <c r="Q245" s="23">
        <f>HDTPEIperms!Q245/HDTPEIperms!Q$307</f>
        <v>0.35980727385763128</v>
      </c>
      <c r="R245" s="21"/>
    </row>
    <row r="246" spans="1:18" ht="15.5">
      <c r="A246" s="1">
        <v>243</v>
      </c>
      <c r="B246" s="23">
        <f>HDTPEIperms!B246/HDTPEIperms!B$307</f>
        <v>2.0002367144040717E-2</v>
      </c>
      <c r="C246" s="23">
        <f>HDTPEIperms!C246/HDTPEIperms!C$307</f>
        <v>4.4340453134411338E-2</v>
      </c>
      <c r="D246" s="23">
        <f>HDTPEIperms!D246/HDTPEIperms!D$307</f>
        <v>0.1101766463177036</v>
      </c>
      <c r="E246" s="23">
        <f>HDTPEIperms!E246/HDTPEIperms!E$307</f>
        <v>0.2160347283456556</v>
      </c>
      <c r="F246" s="23">
        <f>HDTPEIperms!F246/HDTPEIperms!F$307</f>
        <v>0.32788242080710289</v>
      </c>
      <c r="G246" s="23">
        <f>HDTPEIperms!G246/HDTPEIperms!G$307</f>
        <v>0.5042824550248719</v>
      </c>
      <c r="H246" s="16">
        <f>HDTPEIperms!H246/HDTPEIperms!H$307</f>
        <v>0.57227813357731028</v>
      </c>
      <c r="I246" s="21"/>
      <c r="J246" s="22">
        <v>243</v>
      </c>
      <c r="K246" s="23">
        <f>HDTPEIperms!K246/HDTPEIperms!K$307</f>
        <v>1.017609699769053E-2</v>
      </c>
      <c r="L246" s="23">
        <f>HDTPEIperms!L246/HDTPEIperms!L$307</f>
        <v>1.5942606616181746E-2</v>
      </c>
      <c r="M246" s="23">
        <f>HDTPEIperms!M246/HDTPEIperms!M$307</f>
        <v>2.0018365472910929E-2</v>
      </c>
      <c r="N246" s="23">
        <f>HDTPEIperms!N246/HDTPEIperms!N$307</f>
        <v>2.5195263290501388E-4</v>
      </c>
      <c r="O246" s="23">
        <f>HDTPEIperms!O246/HDTPEIperms!O$307</f>
        <v>9.093608177461085E-2</v>
      </c>
      <c r="P246" s="23">
        <f>HDTPEIperms!P246/HDTPEIperms!P$307</f>
        <v>0.16501537410317732</v>
      </c>
      <c r="Q246" s="23">
        <f>HDTPEIperms!Q246/HDTPEIperms!Q$307</f>
        <v>0.3181535592166615</v>
      </c>
      <c r="R246" s="21"/>
    </row>
    <row r="247" spans="1:18" ht="15.5">
      <c r="A247" s="1">
        <v>244</v>
      </c>
      <c r="B247" s="23">
        <f>HDTPEIperms!B247/HDTPEIperms!B$307</f>
        <v>2.1028129561683827E-2</v>
      </c>
      <c r="C247" s="23">
        <f>HDTPEIperms!C247/HDTPEIperms!C$307</f>
        <v>4.1745818468238889E-2</v>
      </c>
      <c r="D247" s="23">
        <f>HDTPEIperms!D247/HDTPEIperms!D$307</f>
        <v>0.10088972593843357</v>
      </c>
      <c r="E247" s="23">
        <f>HDTPEIperms!E247/HDTPEIperms!E$307</f>
        <v>0.19873838431798144</v>
      </c>
      <c r="F247" s="23">
        <f>HDTPEIperms!F247/HDTPEIperms!F$307</f>
        <v>0.32399488349928518</v>
      </c>
      <c r="G247" s="23">
        <f>HDTPEIperms!G247/HDTPEIperms!G$307</f>
        <v>0.49280023936866518</v>
      </c>
      <c r="H247" s="16">
        <f>HDTPEIperms!H247/HDTPEIperms!H$307</f>
        <v>0.58440073193046671</v>
      </c>
      <c r="I247" s="21"/>
      <c r="J247" s="22">
        <v>244</v>
      </c>
      <c r="K247" s="23">
        <f>HDTPEIperms!K247/HDTPEIperms!K$307</f>
        <v>4.9437066974595848E-3</v>
      </c>
      <c r="L247" s="23">
        <f>HDTPEIperms!L247/HDTPEIperms!L$307</f>
        <v>3.6313715070191758E-3</v>
      </c>
      <c r="M247" s="23">
        <f>HDTPEIperms!M247/HDTPEIperms!M$307</f>
        <v>2.0826446280991739E-2</v>
      </c>
      <c r="N247" s="23">
        <f>HDTPEIperms!N247/HDTPEIperms!N$307</f>
        <v>4.3335852859662384E-2</v>
      </c>
      <c r="O247" s="23">
        <f>HDTPEIperms!O247/HDTPEIperms!O$307</f>
        <v>8.4234635449802781E-2</v>
      </c>
      <c r="P247" s="23">
        <f>HDTPEIperms!P247/HDTPEIperms!P$307</f>
        <v>0.17620430474888965</v>
      </c>
      <c r="Q247" s="23">
        <f>HDTPEIperms!Q247/HDTPEIperms!Q$307</f>
        <v>0.27043829654958035</v>
      </c>
      <c r="R247" s="21"/>
    </row>
    <row r="248" spans="1:18" ht="15.5">
      <c r="A248" s="1">
        <v>245</v>
      </c>
      <c r="B248" s="23">
        <f>HDTPEIperms!B248/HDTPEIperms!B$307</f>
        <v>1.3177101826646151E-2</v>
      </c>
      <c r="C248" s="23">
        <f>HDTPEIperms!C248/HDTPEIperms!C$307</f>
        <v>4.2857804753741367E-2</v>
      </c>
      <c r="D248" s="23">
        <f>HDTPEIperms!D248/HDTPEIperms!D$307</f>
        <v>0.10186387842576958</v>
      </c>
      <c r="E248" s="23">
        <f>HDTPEIperms!E248/HDTPEIperms!E$307</f>
        <v>0.20708132673133012</v>
      </c>
      <c r="F248" s="23">
        <f>HDTPEIperms!F248/HDTPEIperms!F$307</f>
        <v>0.31907902987133507</v>
      </c>
      <c r="G248" s="23">
        <f>HDTPEIperms!G248/HDTPEIperms!G$307</f>
        <v>0.48322549276283805</v>
      </c>
      <c r="H248" s="16">
        <f>HDTPEIperms!H248/HDTPEIperms!H$307</f>
        <v>0.56024702653247938</v>
      </c>
      <c r="I248" s="21"/>
      <c r="J248" s="22">
        <v>245</v>
      </c>
      <c r="K248" s="23">
        <f>HDTPEIperms!K248/HDTPEIperms!K$307</f>
        <v>2.2372979214780602E-3</v>
      </c>
      <c r="L248" s="23">
        <f>HDTPEIperms!L248/HDTPEIperms!L$307</f>
        <v>1.8732562774013552E-2</v>
      </c>
      <c r="M248" s="23">
        <f>HDTPEIperms!M248/HDTPEIperms!M$307</f>
        <v>2.6152433425160701E-2</v>
      </c>
      <c r="N248" s="23">
        <f>HDTPEIperms!N248/HDTPEIperms!N$307</f>
        <v>6.2232300327538424E-2</v>
      </c>
      <c r="O248" s="23">
        <f>HDTPEIperms!O248/HDTPEIperms!O$307</f>
        <v>8.1095983373626834E-2</v>
      </c>
      <c r="P248" s="23">
        <f>HDTPEIperms!P248/HDTPEIperms!P$307</f>
        <v>0.20541510078578748</v>
      </c>
      <c r="Q248" s="23">
        <f>HDTPEIperms!Q248/HDTPEIperms!Q$307</f>
        <v>0.28877836493627601</v>
      </c>
      <c r="R248" s="21"/>
    </row>
    <row r="249" spans="1:18" ht="15.5">
      <c r="A249" s="1">
        <v>246</v>
      </c>
      <c r="B249" s="23">
        <f>HDTPEIperms!B249/HDTPEIperms!B$307</f>
        <v>1.3966149840217778E-2</v>
      </c>
      <c r="C249" s="23">
        <f>HDTPEIperms!C249/HDTPEIperms!C$307</f>
        <v>5.7637955798545144E-2</v>
      </c>
      <c r="D249" s="23">
        <f>HDTPEIperms!D249/HDTPEIperms!D$307</f>
        <v>9.8746590466294318E-2</v>
      </c>
      <c r="E249" s="23">
        <f>HDTPEIperms!E249/HDTPEIperms!E$307</f>
        <v>0.19785660991657059</v>
      </c>
      <c r="F249" s="23">
        <f>HDTPEIperms!F249/HDTPEIperms!F$307</f>
        <v>0.31935491961576085</v>
      </c>
      <c r="G249" s="23">
        <f>HDTPEIperms!G249/HDTPEIperms!G$307</f>
        <v>0.47376295021879794</v>
      </c>
      <c r="H249" s="16">
        <f>HDTPEIperms!H249/HDTPEIperms!H$307</f>
        <v>0.5749771271729186</v>
      </c>
      <c r="I249" s="21"/>
      <c r="J249" s="22">
        <v>246</v>
      </c>
      <c r="K249" s="23">
        <f>HDTPEIperms!K249/HDTPEIperms!K$307</f>
        <v>4.691108545034642E-4</v>
      </c>
      <c r="L249" s="23">
        <f>HDTPEIperms!L249/HDTPEIperms!L$307</f>
        <v>1.2621230237810548E-2</v>
      </c>
      <c r="M249" s="23">
        <f>HDTPEIperms!M249/HDTPEIperms!M$307</f>
        <v>1.322314049586777E-2</v>
      </c>
      <c r="N249" s="23">
        <f>HDTPEIperms!N249/HDTPEIperms!N$307</f>
        <v>3.0822205425380032E-2</v>
      </c>
      <c r="O249" s="23">
        <f>HDTPEIperms!O249/HDTPEIperms!O$307</f>
        <v>9.4795775543962332E-2</v>
      </c>
      <c r="P249" s="23">
        <f>HDTPEIperms!P249/HDTPEIperms!P$307</f>
        <v>0.19123676118893063</v>
      </c>
      <c r="Q249" s="23">
        <f>HDTPEIperms!Q249/HDTPEIperms!Q$307</f>
        <v>0.2768106931924153</v>
      </c>
      <c r="R249" s="21"/>
    </row>
    <row r="250" spans="1:18" ht="15.5">
      <c r="A250" s="1">
        <v>247</v>
      </c>
      <c r="B250" s="23">
        <f>HDTPEIperms!B250/HDTPEIperms!B$307</f>
        <v>1.8463723517576042E-2</v>
      </c>
      <c r="C250" s="23">
        <f>HDTPEIperms!C250/HDTPEIperms!C$307</f>
        <v>3.7297873326228977E-2</v>
      </c>
      <c r="D250" s="23">
        <f>HDTPEIperms!D250/HDTPEIperms!D$307</f>
        <v>0.10572801662553578</v>
      </c>
      <c r="E250" s="23">
        <f>HDTPEIperms!E250/HDTPEIperms!E$307</f>
        <v>0.22132537475412062</v>
      </c>
      <c r="F250" s="23">
        <f>HDTPEIperms!F250/HDTPEIperms!F$307</f>
        <v>0.31042612425070853</v>
      </c>
      <c r="G250" s="23">
        <f>HDTPEIperms!G250/HDTPEIperms!G$307</f>
        <v>0.47563301791524853</v>
      </c>
      <c r="H250" s="16">
        <f>HDTPEIperms!H250/HDTPEIperms!H$307</f>
        <v>0.54643183897529746</v>
      </c>
      <c r="I250" s="21"/>
      <c r="J250" s="22">
        <v>247</v>
      </c>
      <c r="K250" s="23">
        <f>HDTPEIperms!K250/HDTPEIperms!K$307</f>
        <v>1.3712471131639723E-3</v>
      </c>
      <c r="L250" s="23">
        <f>HDTPEIperms!L250/HDTPEIperms!L$307</f>
        <v>1.3241220495106506E-2</v>
      </c>
      <c r="M250" s="23">
        <f>HDTPEIperms!M250/HDTPEIperms!M$307</f>
        <v>1.1349862258953168E-2</v>
      </c>
      <c r="N250" s="23">
        <f>HDTPEIperms!N250/HDTPEIperms!N$307</f>
        <v>4.6107331821617539E-2</v>
      </c>
      <c r="O250" s="23">
        <f>HDTPEIperms!O250/HDTPEIperms!O$307</f>
        <v>7.3885566441871317E-2</v>
      </c>
      <c r="P250" s="23">
        <f>HDTPEIperms!P250/HDTPEIperms!P$307</f>
        <v>0.18030406559617354</v>
      </c>
      <c r="Q250" s="23">
        <f>HDTPEIperms!Q250/HDTPEIperms!Q$307</f>
        <v>0.29344109418713082</v>
      </c>
      <c r="R250" s="21"/>
    </row>
    <row r="251" spans="1:18" ht="15.5">
      <c r="A251" s="1">
        <v>248</v>
      </c>
      <c r="B251" s="23">
        <f>HDTPEIperms!B251/HDTPEIperms!B$307</f>
        <v>1.6136031877539748E-2</v>
      </c>
      <c r="C251" s="23">
        <f>HDTPEIperms!C251/HDTPEIperms!C$307</f>
        <v>5.8657276560255753E-2</v>
      </c>
      <c r="D251" s="23">
        <f>HDTPEIperms!D251/HDTPEIperms!D$307</f>
        <v>9.6603454994155083E-2</v>
      </c>
      <c r="E251" s="23">
        <f>HDTPEIperms!E251/HDTPEIperms!E$307</f>
        <v>0.20823441633317505</v>
      </c>
      <c r="F251" s="23">
        <f>HDTPEIperms!F251/HDTPEIperms!F$307</f>
        <v>0.31501592636251913</v>
      </c>
      <c r="G251" s="23">
        <f>HDTPEIperms!G251/HDTPEIperms!G$307</f>
        <v>0.45947563301791527</v>
      </c>
      <c r="H251" s="16">
        <f>HDTPEIperms!H251/HDTPEIperms!H$307</f>
        <v>0.56001829826166516</v>
      </c>
      <c r="I251" s="21"/>
      <c r="J251" s="22">
        <v>248</v>
      </c>
      <c r="K251" s="23">
        <f>HDTPEIperms!K251/HDTPEIperms!K$307</f>
        <v>1.342378752886836E-2</v>
      </c>
      <c r="L251" s="23">
        <f>HDTPEIperms!L251/HDTPEIperms!L$307</f>
        <v>6.3770426464726977E-3</v>
      </c>
      <c r="M251" s="23">
        <f>HDTPEIperms!M251/HDTPEIperms!M$307</f>
        <v>2.1634527089072545E-2</v>
      </c>
      <c r="N251" s="23">
        <f>HDTPEIperms!N251/HDTPEIperms!N$307</f>
        <v>4.6947173931300913E-2</v>
      </c>
      <c r="O251" s="23">
        <f>HDTPEIperms!O251/HDTPEIperms!O$307</f>
        <v>8.3386351104890358E-2</v>
      </c>
      <c r="P251" s="23">
        <f>HDTPEIperms!P251/HDTPEIperms!P$307</f>
        <v>0.17885206696276049</v>
      </c>
      <c r="Q251" s="23">
        <f>HDTPEIperms!Q251/HDTPEIperms!Q$307</f>
        <v>0.34037923531240283</v>
      </c>
      <c r="R251" s="21"/>
    </row>
    <row r="252" spans="1:18" ht="15.5">
      <c r="A252" s="1">
        <v>249</v>
      </c>
      <c r="B252" s="23">
        <f>HDTPEIperms!B252/HDTPEIperms!B$307</f>
        <v>2.1028129561683827E-2</v>
      </c>
      <c r="C252" s="23">
        <f>HDTPEIperms!C252/HDTPEIperms!C$307</f>
        <v>4.8556734466941573E-2</v>
      </c>
      <c r="D252" s="23">
        <f>HDTPEIperms!D252/HDTPEIperms!D$307</f>
        <v>9.6765813742044418E-2</v>
      </c>
      <c r="E252" s="23">
        <f>HDTPEIperms!E252/HDTPEIperms!E$307</f>
        <v>0.20368988672590382</v>
      </c>
      <c r="F252" s="23">
        <f>HDTPEIperms!F252/HDTPEIperms!F$307</f>
        <v>0.3072408517468837</v>
      </c>
      <c r="G252" s="23">
        <f>HDTPEIperms!G252/HDTPEIperms!G$307</f>
        <v>0.48427273067285032</v>
      </c>
      <c r="H252" s="16">
        <f>HDTPEIperms!H252/HDTPEIperms!H$307</f>
        <v>0.54569990850869177</v>
      </c>
      <c r="I252" s="21"/>
      <c r="J252" s="22">
        <v>249</v>
      </c>
      <c r="K252" s="23">
        <f>HDTPEIperms!K252/HDTPEIperms!K$307</f>
        <v>1.4686778290993071E-2</v>
      </c>
      <c r="L252" s="23">
        <f>HDTPEIperms!L252/HDTPEIperms!L$307</f>
        <v>5.1813471502590676E-3</v>
      </c>
      <c r="M252" s="23">
        <f>HDTPEIperms!M252/HDTPEIperms!M$307</f>
        <v>2.262626262626263E-2</v>
      </c>
      <c r="N252" s="23">
        <f>HDTPEIperms!N252/HDTPEIperms!N$307</f>
        <v>3.9136642311245487E-2</v>
      </c>
      <c r="O252" s="23">
        <f>HDTPEIperms!O252/HDTPEIperms!O$307</f>
        <v>8.9239513084786018E-2</v>
      </c>
      <c r="P252" s="23">
        <f>HDTPEIperms!P252/HDTPEIperms!P$307</f>
        <v>0.16475913905022208</v>
      </c>
      <c r="Q252" s="23">
        <f>HDTPEIperms!Q252/HDTPEIperms!Q$307</f>
        <v>0.27385763133354057</v>
      </c>
      <c r="R252" s="21"/>
    </row>
    <row r="253" spans="1:18" ht="15.5">
      <c r="A253" s="1">
        <v>250</v>
      </c>
      <c r="B253" s="23">
        <f>HDTPEIperms!B253/HDTPEIperms!B$307</f>
        <v>1.9292223931826249E-2</v>
      </c>
      <c r="C253" s="23">
        <f>HDTPEIperms!C253/HDTPEIperms!C$307</f>
        <v>4.9993050085715605E-2</v>
      </c>
      <c r="D253" s="23">
        <f>HDTPEIperms!D253/HDTPEIperms!D$307</f>
        <v>9.0498766073516035E-2</v>
      </c>
      <c r="E253" s="23">
        <f>HDTPEIperms!E253/HDTPEIperms!E$307</f>
        <v>0.1955504307128807</v>
      </c>
      <c r="F253" s="23">
        <f>HDTPEIperms!F253/HDTPEIperms!F$307</f>
        <v>0.30736625617616814</v>
      </c>
      <c r="G253" s="23">
        <f>HDTPEIperms!G253/HDTPEIperms!G$307</f>
        <v>0.46228073456259117</v>
      </c>
      <c r="H253" s="16">
        <f>HDTPEIperms!H253/HDTPEIperms!H$307</f>
        <v>0.54588289112534305</v>
      </c>
      <c r="I253" s="21"/>
      <c r="J253" s="22">
        <v>250</v>
      </c>
      <c r="K253" s="23">
        <f>HDTPEIperms!K253/HDTPEIperms!K$307</f>
        <v>1.6238452655889144E-3</v>
      </c>
      <c r="L253" s="23">
        <f>HDTPEIperms!L253/HDTPEIperms!L$307</f>
        <v>9.2998538594393527E-4</v>
      </c>
      <c r="M253" s="23">
        <f>HDTPEIperms!M253/HDTPEIperms!M$307</f>
        <v>1.9651056014692379E-2</v>
      </c>
      <c r="N253" s="23">
        <f>HDTPEIperms!N253/HDTPEIperms!N$307</f>
        <v>4.7199126564205926E-2</v>
      </c>
      <c r="O253" s="23">
        <f>HDTPEIperms!O253/HDTPEIperms!O$307</f>
        <v>7.6303176824871699E-2</v>
      </c>
      <c r="P253" s="23">
        <f>HDTPEIperms!P253/HDTPEIperms!P$307</f>
        <v>0.17065254526819271</v>
      </c>
      <c r="Q253" s="23">
        <f>HDTPEIperms!Q253/HDTPEIperms!Q$307</f>
        <v>0.31286913273235933</v>
      </c>
      <c r="R253" s="21"/>
    </row>
    <row r="254" spans="1:18" ht="15.5">
      <c r="A254" s="1">
        <v>251</v>
      </c>
      <c r="B254" s="23">
        <f>HDTPEIperms!B254/HDTPEIperms!B$307</f>
        <v>1.8463723517576042E-2</v>
      </c>
      <c r="C254" s="23">
        <f>HDTPEIperms!C254/HDTPEIperms!C$307</f>
        <v>4.0448501135152665E-2</v>
      </c>
      <c r="D254" s="23">
        <f>HDTPEIperms!D254/HDTPEIperms!D$307</f>
        <v>0.1009546694375893</v>
      </c>
      <c r="E254" s="23">
        <f>HDTPEIperms!E254/HDTPEIperms!E$307</f>
        <v>0.20016278912026045</v>
      </c>
      <c r="F254" s="23">
        <f>HDTPEIperms!F254/HDTPEIperms!F$307</f>
        <v>0.30987434476185693</v>
      </c>
      <c r="G254" s="23">
        <f>HDTPEIperms!G254/HDTPEIperms!G$307</f>
        <v>0.46459961850618992</v>
      </c>
      <c r="H254" s="16">
        <f>HDTPEIperms!H254/HDTPEIperms!H$307</f>
        <v>0.5459743824336688</v>
      </c>
      <c r="I254" s="21"/>
      <c r="J254" s="22">
        <v>251</v>
      </c>
      <c r="K254" s="23">
        <f>HDTPEIperms!K254/HDTPEIperms!K$307</f>
        <v>5.6293302540415709E-3</v>
      </c>
      <c r="L254" s="23">
        <f>HDTPEIperms!L254/HDTPEIperms!L$307</f>
        <v>1.04512643372747E-2</v>
      </c>
      <c r="M254" s="23">
        <f>HDTPEIperms!M254/HDTPEIperms!M$307</f>
        <v>2.398530762167126E-2</v>
      </c>
      <c r="N254" s="23">
        <f>HDTPEIperms!N254/HDTPEIperms!N$307</f>
        <v>4.6443268665490887E-2</v>
      </c>
      <c r="O254" s="23">
        <f>HDTPEIperms!O254/HDTPEIperms!O$307</f>
        <v>7.5242821393731188E-2</v>
      </c>
      <c r="P254" s="23">
        <f>HDTPEIperms!P254/HDTPEIperms!P$307</f>
        <v>0.1800478305432183</v>
      </c>
      <c r="Q254" s="23">
        <f>HDTPEIperms!Q254/HDTPEIperms!Q$307</f>
        <v>0.26080198943114702</v>
      </c>
      <c r="R254" s="21"/>
    </row>
    <row r="255" spans="1:18" ht="15.5">
      <c r="A255" s="1">
        <v>252</v>
      </c>
      <c r="B255" s="23">
        <f>HDTPEIperms!B255/HDTPEIperms!B$307</f>
        <v>1.9726200339290647E-2</v>
      </c>
      <c r="C255" s="23">
        <f>HDTPEIperms!C255/HDTPEIperms!C$307</f>
        <v>5.1244034656905899E-2</v>
      </c>
      <c r="D255" s="23">
        <f>HDTPEIperms!D255/HDTPEIperms!D$307</f>
        <v>8.8907650344200548E-2</v>
      </c>
      <c r="E255" s="23">
        <f>HDTPEIperms!E255/HDTPEIperms!E$307</f>
        <v>0.22742996676388794</v>
      </c>
      <c r="F255" s="23">
        <f>HDTPEIperms!F255/HDTPEIperms!F$307</f>
        <v>0.31637029419879109</v>
      </c>
      <c r="G255" s="23">
        <f>HDTPEIperms!G255/HDTPEIperms!G$307</f>
        <v>0.4470583835134832</v>
      </c>
      <c r="H255" s="16">
        <f>HDTPEIperms!H255/HDTPEIperms!H$307</f>
        <v>0.56752058554437335</v>
      </c>
      <c r="I255" s="21"/>
      <c r="J255" s="22">
        <v>252</v>
      </c>
      <c r="K255" s="23">
        <f>HDTPEIperms!K255/HDTPEIperms!K$307</f>
        <v>2.2733833718244804E-3</v>
      </c>
      <c r="L255" s="23">
        <f>HDTPEIperms!L255/HDTPEIperms!L$307</f>
        <v>7.617023161064611E-3</v>
      </c>
      <c r="M255" s="23">
        <f>HDTPEIperms!M255/HDTPEIperms!M$307</f>
        <v>1.3333333333333334E-2</v>
      </c>
      <c r="N255" s="23">
        <f>HDTPEIperms!N255/HDTPEIperms!N$307</f>
        <v>3.5273368606701945E-2</v>
      </c>
      <c r="O255" s="23">
        <f>HDTPEIperms!O255/HDTPEIperms!O$307</f>
        <v>9.7001314840734612E-2</v>
      </c>
      <c r="P255" s="23">
        <f>HDTPEIperms!P255/HDTPEIperms!P$307</f>
        <v>0.17184830884865049</v>
      </c>
      <c r="Q255" s="23">
        <f>HDTPEIperms!Q255/HDTPEIperms!Q$307</f>
        <v>0.28582530307740128</v>
      </c>
      <c r="R255" s="21"/>
    </row>
    <row r="256" spans="1:18" ht="15.5">
      <c r="A256" s="1">
        <v>253</v>
      </c>
      <c r="B256" s="23">
        <f>HDTPEIperms!B256/HDTPEIperms!B$307</f>
        <v>1.704343709314712E-2</v>
      </c>
      <c r="C256" s="23">
        <f>HDTPEIperms!C256/HDTPEIperms!C$307</f>
        <v>3.8826854468794886E-2</v>
      </c>
      <c r="D256" s="23">
        <f>HDTPEIperms!D256/HDTPEIperms!D$307</f>
        <v>8.9557085335757888E-2</v>
      </c>
      <c r="E256" s="23">
        <f>HDTPEIperms!E256/HDTPEIperms!E$307</f>
        <v>0.19744963711591942</v>
      </c>
      <c r="F256" s="23">
        <f>HDTPEIperms!F256/HDTPEIperms!F$307</f>
        <v>0.29818665195254695</v>
      </c>
      <c r="G256" s="23">
        <f>HDTPEIperms!G256/HDTPEIperms!G$307</f>
        <v>0.46179451696151397</v>
      </c>
      <c r="H256" s="16">
        <f>HDTPEIperms!H256/HDTPEIperms!H$307</f>
        <v>0.52795059469350414</v>
      </c>
      <c r="I256" s="21"/>
      <c r="J256" s="22">
        <v>253</v>
      </c>
      <c r="K256" s="23">
        <f>HDTPEIperms!K256/HDTPEIperms!K$307</f>
        <v>5.1241339491916857E-3</v>
      </c>
      <c r="L256" s="23">
        <f>HDTPEIperms!L256/HDTPEIperms!L$307</f>
        <v>1.8333997608609008E-2</v>
      </c>
      <c r="M256" s="23">
        <f>HDTPEIperms!M256/HDTPEIperms!M$307</f>
        <v>1.0945821854912764E-2</v>
      </c>
      <c r="N256" s="23">
        <f>HDTPEIperms!N256/HDTPEIperms!N$307</f>
        <v>8.1296716217351142E-2</v>
      </c>
      <c r="O256" s="23">
        <f>HDTPEIperms!O256/HDTPEIperms!O$307</f>
        <v>8.0841498070153117E-2</v>
      </c>
      <c r="P256" s="23">
        <f>HDTPEIperms!P256/HDTPEIperms!P$307</f>
        <v>0.16979842842500853</v>
      </c>
      <c r="Q256" s="23">
        <f>HDTPEIperms!Q256/HDTPEIperms!Q$307</f>
        <v>0.29204227541187439</v>
      </c>
      <c r="R256" s="21"/>
    </row>
    <row r="257" spans="1:18" ht="15.5">
      <c r="A257" s="1">
        <v>254</v>
      </c>
      <c r="B257" s="23">
        <f>HDTPEIperms!B257/HDTPEIperms!B$307</f>
        <v>2.599913204718507E-2</v>
      </c>
      <c r="C257" s="23">
        <f>HDTPEIperms!C257/HDTPEIperms!C$307</f>
        <v>4.3089468563221052E-2</v>
      </c>
      <c r="D257" s="23">
        <f>HDTPEIperms!D257/HDTPEIperms!D$307</f>
        <v>9.0433822574360306E-2</v>
      </c>
      <c r="E257" s="23">
        <f>HDTPEIperms!E257/HDTPEIperms!E$307</f>
        <v>0.18517262429627621</v>
      </c>
      <c r="F257" s="23">
        <f>HDTPEIperms!F257/HDTPEIperms!F$307</f>
        <v>0.30227483634721974</v>
      </c>
      <c r="G257" s="23">
        <f>HDTPEIperms!G257/HDTPEIperms!G$307</f>
        <v>0.4470583835134832</v>
      </c>
      <c r="H257" s="16">
        <f>HDTPEIperms!H257/HDTPEIperms!H$307</f>
        <v>0.55795974382433677</v>
      </c>
      <c r="I257" s="21"/>
      <c r="J257" s="22">
        <v>254</v>
      </c>
      <c r="K257" s="23">
        <f>HDTPEIperms!K257/HDTPEIperms!K$307</f>
        <v>7.1088337182448041E-3</v>
      </c>
      <c r="L257" s="23">
        <f>HDTPEIperms!L257/HDTPEIperms!L$307</f>
        <v>9.0784287675479379E-3</v>
      </c>
      <c r="M257" s="23">
        <f>HDTPEIperms!M257/HDTPEIperms!M$307</f>
        <v>1.5316804407713502E-2</v>
      </c>
      <c r="N257" s="23">
        <f>HDTPEIperms!N257/HDTPEIperms!N$307</f>
        <v>4.6443268665490887E-2</v>
      </c>
      <c r="O257" s="23">
        <f>HDTPEIperms!O257/HDTPEIperms!O$307</f>
        <v>8.9197098867540389E-2</v>
      </c>
      <c r="P257" s="23">
        <f>HDTPEIperms!P257/HDTPEIperms!P$307</f>
        <v>0.15126409292791254</v>
      </c>
      <c r="Q257" s="23">
        <f>HDTPEIperms!Q257/HDTPEIperms!Q$307</f>
        <v>0.31240285980727389</v>
      </c>
      <c r="R257" s="21"/>
    </row>
    <row r="258" spans="1:18" ht="15.5">
      <c r="A258" s="1">
        <v>255</v>
      </c>
      <c r="B258" s="23">
        <f>HDTPEIperms!B258/HDTPEIperms!B$307</f>
        <v>2.0041819544719296E-2</v>
      </c>
      <c r="C258" s="23">
        <f>HDTPEIperms!C258/HDTPEIperms!C$307</f>
        <v>6.6116851225501552E-2</v>
      </c>
      <c r="D258" s="23">
        <f>HDTPEIperms!D258/HDTPEIperms!D$307</f>
        <v>0.10157163267956877</v>
      </c>
      <c r="E258" s="23">
        <f>HDTPEIperms!E258/HDTPEIperms!E$307</f>
        <v>0.1786610594858577</v>
      </c>
      <c r="F258" s="23">
        <f>HDTPEIperms!F258/HDTPEIperms!F$307</f>
        <v>0.30082014496752024</v>
      </c>
      <c r="G258" s="23">
        <f>HDTPEIperms!G258/HDTPEIperms!G$307</f>
        <v>0.45296779743426707</v>
      </c>
      <c r="H258" s="16">
        <f>HDTPEIperms!H258/HDTPEIperms!H$307</f>
        <v>0.52177493138151887</v>
      </c>
      <c r="I258" s="21"/>
      <c r="J258" s="22">
        <v>255</v>
      </c>
      <c r="K258" s="23">
        <f>HDTPEIperms!K258/HDTPEIperms!K$307</f>
        <v>7.1810046189376446E-3</v>
      </c>
      <c r="L258" s="23">
        <f>HDTPEIperms!L258/HDTPEIperms!L$307</f>
        <v>8.237013418360568E-3</v>
      </c>
      <c r="M258" s="23">
        <f>HDTPEIperms!M258/HDTPEIperms!M$307</f>
        <v>6.5381083562901753E-3</v>
      </c>
      <c r="N258" s="23">
        <f>HDTPEIperms!N258/HDTPEIperms!N$307</f>
        <v>4.224405811707399E-2</v>
      </c>
      <c r="O258" s="23">
        <f>HDTPEIperms!O258/HDTPEIperms!O$307</f>
        <v>8.5634304618908266E-2</v>
      </c>
      <c r="P258" s="23">
        <f>HDTPEIperms!P258/HDTPEIperms!P$307</f>
        <v>0.15647420567133585</v>
      </c>
      <c r="Q258" s="23">
        <f>HDTPEIperms!Q258/HDTPEIperms!Q$307</f>
        <v>0.29825924774634754</v>
      </c>
      <c r="R258" s="21"/>
    </row>
    <row r="259" spans="1:18" ht="15.5">
      <c r="A259" s="1">
        <v>256</v>
      </c>
      <c r="B259" s="23">
        <f>HDTPEIperms!B259/HDTPEIperms!B$307</f>
        <v>2.0515248352862274E-2</v>
      </c>
      <c r="C259" s="23">
        <f>HDTPEIperms!C259/HDTPEIperms!C$307</f>
        <v>3.4749571421952459E-2</v>
      </c>
      <c r="D259" s="23">
        <f>HDTPEIperms!D259/HDTPEIperms!D$307</f>
        <v>9.2706845044811026E-2</v>
      </c>
      <c r="E259" s="23">
        <f>HDTPEIperms!E259/HDTPEIperms!E$307</f>
        <v>0.21142236993827582</v>
      </c>
      <c r="F259" s="23">
        <f>HDTPEIperms!F259/HDTPEIperms!F$307</f>
        <v>0.29542775450828923</v>
      </c>
      <c r="G259" s="23">
        <f>HDTPEIperms!G259/HDTPEIperms!G$307</f>
        <v>0.44234581291842762</v>
      </c>
      <c r="H259" s="16">
        <f>HDTPEIperms!H259/HDTPEIperms!H$307</f>
        <v>0.53417200365965234</v>
      </c>
      <c r="I259" s="21"/>
      <c r="J259" s="22">
        <v>256</v>
      </c>
      <c r="K259" s="23">
        <f>HDTPEIperms!K259/HDTPEIperms!K$307</f>
        <v>0</v>
      </c>
      <c r="L259" s="23">
        <f>HDTPEIperms!L259/HDTPEIperms!L$307</f>
        <v>5.7127673707984593E-3</v>
      </c>
      <c r="M259" s="23">
        <f>HDTPEIperms!M259/HDTPEIperms!M$307</f>
        <v>1.7814508723599631E-2</v>
      </c>
      <c r="N259" s="23">
        <f>HDTPEIperms!N259/HDTPEIperms!N$307</f>
        <v>4.4679600235155797E-2</v>
      </c>
      <c r="O259" s="23">
        <f>HDTPEIperms!O259/HDTPEIperms!O$307</f>
        <v>7.7109046952538493E-2</v>
      </c>
      <c r="P259" s="23">
        <f>HDTPEIperms!P259/HDTPEIperms!P$307</f>
        <v>0.1418688076528869</v>
      </c>
      <c r="Q259" s="23">
        <f>HDTPEIperms!Q259/HDTPEIperms!Q$307</f>
        <v>0.2971712775878147</v>
      </c>
      <c r="R259" s="21"/>
    </row>
    <row r="260" spans="1:18" ht="15.5">
      <c r="A260" s="1">
        <v>257</v>
      </c>
      <c r="B260" s="23">
        <f>HDTPEIperms!B260/HDTPEIperms!B$307</f>
        <v>1.5741507870753936E-2</v>
      </c>
      <c r="C260" s="23">
        <f>HDTPEIperms!C260/HDTPEIperms!C$307</f>
        <v>4.2209146087198252E-2</v>
      </c>
      <c r="D260" s="23">
        <f>HDTPEIperms!D260/HDTPEIperms!D$307</f>
        <v>9.5369528510196117E-2</v>
      </c>
      <c r="E260" s="23">
        <f>HDTPEIperms!E260/HDTPEIperms!E$307</f>
        <v>0.18822492030115989</v>
      </c>
      <c r="F260" s="23">
        <f>HDTPEIperms!F260/HDTPEIperms!F$307</f>
        <v>0.29434927641644298</v>
      </c>
      <c r="G260" s="23">
        <f>HDTPEIperms!G260/HDTPEIperms!G$307</f>
        <v>0.44687137674383814</v>
      </c>
      <c r="H260" s="16">
        <f>HDTPEIperms!H260/HDTPEIperms!H$307</f>
        <v>0.51312900274473927</v>
      </c>
      <c r="I260" s="21"/>
      <c r="J260" s="22">
        <v>257</v>
      </c>
      <c r="K260" s="23">
        <f>HDTPEIperms!K260/HDTPEIperms!K$307</f>
        <v>3.9333140877598153E-3</v>
      </c>
      <c r="L260" s="23">
        <f>HDTPEIperms!L260/HDTPEIperms!L$307</f>
        <v>3.0113812497232187E-3</v>
      </c>
      <c r="M260" s="23">
        <f>HDTPEIperms!M260/HDTPEIperms!M$307</f>
        <v>1.1753902662993573E-2</v>
      </c>
      <c r="N260" s="23">
        <f>HDTPEIperms!N260/HDTPEIperms!N$307</f>
        <v>3.8716721256403797E-2</v>
      </c>
      <c r="O260" s="23">
        <f>HDTPEIperms!O260/HDTPEIperms!O$307</f>
        <v>7.2697968358993934E-2</v>
      </c>
      <c r="P260" s="23">
        <f>HDTPEIperms!P260/HDTPEIperms!P$307</f>
        <v>0.15143491629654937</v>
      </c>
      <c r="Q260" s="23">
        <f>HDTPEIperms!Q260/HDTPEIperms!Q$307</f>
        <v>0.23686664594342555</v>
      </c>
      <c r="R260" s="21"/>
    </row>
    <row r="261" spans="1:18" ht="15.5">
      <c r="A261" s="1">
        <v>258</v>
      </c>
      <c r="B261" s="23">
        <f>HDTPEIperms!B261/HDTPEIperms!B$307</f>
        <v>1.6175484278218327E-2</v>
      </c>
      <c r="C261" s="23">
        <f>HDTPEIperms!C261/HDTPEIperms!C$307</f>
        <v>3.8224528564147708E-2</v>
      </c>
      <c r="D261" s="23">
        <f>HDTPEIperms!D261/HDTPEIperms!D$307</f>
        <v>0.10101961293674502</v>
      </c>
      <c r="E261" s="23">
        <f>HDTPEIperms!E261/HDTPEIperms!E$307</f>
        <v>0.1903276131045242</v>
      </c>
      <c r="F261" s="23">
        <f>HDTPEIperms!F261/HDTPEIperms!F$307</f>
        <v>0.29753454892026787</v>
      </c>
      <c r="G261" s="23">
        <f>HDTPEIperms!G261/HDTPEIperms!G$307</f>
        <v>0.44238321427235666</v>
      </c>
      <c r="H261" s="16">
        <f>HDTPEIperms!H261/HDTPEIperms!H$307</f>
        <v>0.5329368709972554</v>
      </c>
      <c r="I261" s="21"/>
      <c r="J261" s="22">
        <v>258</v>
      </c>
      <c r="K261" s="23">
        <f>HDTPEIperms!K261/HDTPEIperms!K$307</f>
        <v>3.6085450346420326E-3</v>
      </c>
      <c r="L261" s="23">
        <f>HDTPEIperms!L261/HDTPEIperms!L$307</f>
        <v>7.2627430140383515E-3</v>
      </c>
      <c r="M261" s="23">
        <f>HDTPEIperms!M261/HDTPEIperms!M$307</f>
        <v>1.7814508723599631E-2</v>
      </c>
      <c r="N261" s="23">
        <f>HDTPEIperms!N261/HDTPEIperms!N$307</f>
        <v>4.1068279163517261E-2</v>
      </c>
      <c r="O261" s="23">
        <f>HDTPEIperms!O261/HDTPEIperms!O$307</f>
        <v>7.8042159731942146E-2</v>
      </c>
      <c r="P261" s="23">
        <f>HDTPEIperms!P261/HDTPEIperms!P$307</f>
        <v>0.15254526819268877</v>
      </c>
      <c r="Q261" s="23">
        <f>HDTPEIperms!Q261/HDTPEIperms!Q$307</f>
        <v>0.30354367423064965</v>
      </c>
      <c r="R261" s="21"/>
    </row>
    <row r="262" spans="1:18" ht="15.5">
      <c r="A262" s="1">
        <v>259</v>
      </c>
      <c r="B262" s="23">
        <f>HDTPEIperms!B262/HDTPEIperms!B$307</f>
        <v>2.138320116779106E-2</v>
      </c>
      <c r="C262" s="23">
        <f>HDTPEIperms!C262/HDTPEIperms!C$307</f>
        <v>2.8309317518417271E-2</v>
      </c>
      <c r="D262" s="23">
        <f>HDTPEIperms!D262/HDTPEIperms!D$307</f>
        <v>9.9493440706585265E-2</v>
      </c>
      <c r="E262" s="23">
        <f>HDTPEIperms!E262/HDTPEIperms!E$307</f>
        <v>0.16774062266838502</v>
      </c>
      <c r="F262" s="23">
        <f>HDTPEIperms!F262/HDTPEIperms!F$307</f>
        <v>0.28863083444107246</v>
      </c>
      <c r="G262" s="23">
        <f>HDTPEIperms!G262/HDTPEIperms!G$307</f>
        <v>0.4461607510191869</v>
      </c>
      <c r="H262" s="16">
        <f>HDTPEIperms!H262/HDTPEIperms!H$307</f>
        <v>0.52122598353156446</v>
      </c>
      <c r="I262" s="21"/>
      <c r="J262" s="22">
        <v>259</v>
      </c>
      <c r="K262" s="23">
        <f>HDTPEIperms!K262/HDTPEIperms!K$307</f>
        <v>1.8042725173210162E-4</v>
      </c>
      <c r="L262" s="23">
        <f>HDTPEIperms!L262/HDTPEIperms!L$307</f>
        <v>0</v>
      </c>
      <c r="M262" s="23">
        <f>HDTPEIperms!M262/HDTPEIperms!M$307</f>
        <v>9.9908172635445377E-3</v>
      </c>
      <c r="N262" s="23">
        <f>HDTPEIperms!N262/HDTPEIperms!N$307</f>
        <v>2.3431594860166289E-2</v>
      </c>
      <c r="O262" s="23">
        <f>HDTPEIperms!O262/HDTPEIperms!O$307</f>
        <v>9.2590236247190066E-2</v>
      </c>
      <c r="P262" s="23">
        <f>HDTPEIperms!P262/HDTPEIperms!P$307</f>
        <v>0.15596173556542536</v>
      </c>
      <c r="Q262" s="23">
        <f>HDTPEIperms!Q262/HDTPEIperms!Q$307</f>
        <v>0.25691638172210135</v>
      </c>
      <c r="R262" s="21"/>
    </row>
    <row r="263" spans="1:18" ht="15.5">
      <c r="A263" s="1">
        <v>260</v>
      </c>
      <c r="B263" s="23">
        <f>HDTPEIperms!B263/HDTPEIperms!B$307</f>
        <v>1.226969661103878E-2</v>
      </c>
      <c r="C263" s="23">
        <f>HDTPEIperms!C263/HDTPEIperms!C$307</f>
        <v>3.2896260946114995E-2</v>
      </c>
      <c r="D263" s="23">
        <f>HDTPEIperms!D263/HDTPEIperms!D$307</f>
        <v>9.3518638784257688E-2</v>
      </c>
      <c r="E263" s="23">
        <f>HDTPEIperms!E263/HDTPEIperms!E$307</f>
        <v>0.18571525469714442</v>
      </c>
      <c r="F263" s="23">
        <f>HDTPEIperms!F263/HDTPEIperms!F$307</f>
        <v>0.29339620275388123</v>
      </c>
      <c r="G263" s="23">
        <f>HDTPEIperms!G263/HDTPEIperms!G$307</f>
        <v>0.43658600441335971</v>
      </c>
      <c r="H263" s="16">
        <f>HDTPEIperms!H263/HDTPEIperms!H$307</f>
        <v>0.53321134492223243</v>
      </c>
      <c r="I263" s="21"/>
      <c r="J263" s="22">
        <v>260</v>
      </c>
      <c r="K263" s="23">
        <f>HDTPEIperms!K263/HDTPEIperms!K$307</f>
        <v>4.113741339491917E-3</v>
      </c>
      <c r="L263" s="23">
        <f>HDTPEIperms!L263/HDTPEIperms!L$307</f>
        <v>1.8422567645365571E-2</v>
      </c>
      <c r="M263" s="23">
        <f>HDTPEIperms!M263/HDTPEIperms!M$307</f>
        <v>2.6299357208448119E-2</v>
      </c>
      <c r="N263" s="23">
        <f>HDTPEIperms!N263/HDTPEIperms!N$307</f>
        <v>3.3173763332493486E-2</v>
      </c>
      <c r="O263" s="23">
        <f>HDTPEIperms!O263/HDTPEIperms!O$307</f>
        <v>8.2538066759977935E-2</v>
      </c>
      <c r="P263" s="23">
        <f>HDTPEIperms!P263/HDTPEIperms!P$307</f>
        <v>0.17125042705842158</v>
      </c>
      <c r="Q263" s="23">
        <f>HDTPEIperms!Q263/HDTPEIperms!Q$307</f>
        <v>0.25349704693814112</v>
      </c>
      <c r="R263" s="21"/>
    </row>
    <row r="264" spans="1:18" ht="15.5">
      <c r="A264" s="1">
        <v>261</v>
      </c>
      <c r="B264" s="23">
        <f>HDTPEIperms!B264/HDTPEIperms!B$307</f>
        <v>2.6196394050577977E-2</v>
      </c>
      <c r="C264" s="23">
        <f>HDTPEIperms!C264/HDTPEIperms!C$307</f>
        <v>3.9985173516193302E-2</v>
      </c>
      <c r="D264" s="23">
        <f>HDTPEIperms!D264/HDTPEIperms!D$307</f>
        <v>9.3778412780880629E-2</v>
      </c>
      <c r="E264" s="23">
        <f>HDTPEIperms!E264/HDTPEIperms!E$307</f>
        <v>0.18008546428813674</v>
      </c>
      <c r="F264" s="23">
        <f>HDTPEIperms!F264/HDTPEIperms!F$307</f>
        <v>0.28010333324973036</v>
      </c>
      <c r="G264" s="23">
        <f>HDTPEIperms!G264/HDTPEIperms!G$307</f>
        <v>0.43321988255974864</v>
      </c>
      <c r="H264" s="16">
        <f>HDTPEIperms!H264/HDTPEIperms!H$307</f>
        <v>0.52090576395242449</v>
      </c>
      <c r="I264" s="21"/>
      <c r="J264" s="22">
        <v>261</v>
      </c>
      <c r="K264" s="23">
        <f>HDTPEIperms!K264/HDTPEIperms!K$307</f>
        <v>7.5418591224018471E-3</v>
      </c>
      <c r="L264" s="23">
        <f>HDTPEIperms!L264/HDTPEIperms!L$307</f>
        <v>1.749258225942164E-2</v>
      </c>
      <c r="M264" s="23">
        <f>HDTPEIperms!M264/HDTPEIperms!M$307</f>
        <v>2.391184573002755E-2</v>
      </c>
      <c r="N264" s="23">
        <f>HDTPEIperms!N264/HDTPEIperms!N$307</f>
        <v>5.1482321323591165E-2</v>
      </c>
      <c r="O264" s="23">
        <f>HDTPEIperms!O264/HDTPEIperms!O$307</f>
        <v>8.0587012766679386E-2</v>
      </c>
      <c r="P264" s="23">
        <f>HDTPEIperms!P264/HDTPEIperms!P$307</f>
        <v>0.13554834301332422</v>
      </c>
      <c r="Q264" s="23">
        <f>HDTPEIperms!Q264/HDTPEIperms!Q$307</f>
        <v>0.21572894000621698</v>
      </c>
      <c r="R264" s="21"/>
    </row>
    <row r="265" spans="1:18" ht="15.5">
      <c r="A265" s="1">
        <v>262</v>
      </c>
      <c r="B265" s="23">
        <f>HDTPEIperms!B265/HDTPEIperms!B$307</f>
        <v>3.1719730145579356E-2</v>
      </c>
      <c r="C265" s="23">
        <f>HDTPEIperms!C265/HDTPEIperms!C$307</f>
        <v>5.1568363990177453E-2</v>
      </c>
      <c r="D265" s="23">
        <f>HDTPEIperms!D265/HDTPEIperms!D$307</f>
        <v>9.2739316794388876E-2</v>
      </c>
      <c r="E265" s="23">
        <f>HDTPEIperms!E265/HDTPEIperms!E$307</f>
        <v>0.17757579868412129</v>
      </c>
      <c r="F265" s="23">
        <f>HDTPEIperms!F265/HDTPEIperms!F$307</f>
        <v>0.28983471696220314</v>
      </c>
      <c r="G265" s="23">
        <f>HDTPEIperms!G265/HDTPEIperms!G$307</f>
        <v>0.43265886225081351</v>
      </c>
      <c r="H265" s="16">
        <f>HDTPEIperms!H265/HDTPEIperms!H$307</f>
        <v>0.52872827081427265</v>
      </c>
      <c r="I265" s="21"/>
      <c r="J265" s="22">
        <v>262</v>
      </c>
      <c r="K265" s="23">
        <f>HDTPEIperms!K265/HDTPEIperms!K$307</f>
        <v>0</v>
      </c>
      <c r="L265" s="23">
        <f>HDTPEIperms!L265/HDTPEIperms!L$307</f>
        <v>0</v>
      </c>
      <c r="M265" s="23">
        <f>HDTPEIperms!M265/HDTPEIperms!M$307</f>
        <v>9.9908172635445377E-3</v>
      </c>
      <c r="N265" s="23">
        <f>HDTPEIperms!N265/HDTPEIperms!N$307</f>
        <v>5.3665910808767953E-2</v>
      </c>
      <c r="O265" s="23">
        <f>HDTPEIperms!O265/HDTPEIperms!O$307</f>
        <v>7.6727318997327904E-2</v>
      </c>
      <c r="P265" s="23">
        <f>HDTPEIperms!P265/HDTPEIperms!P$307</f>
        <v>0.12828834984625898</v>
      </c>
      <c r="Q265" s="23">
        <f>HDTPEIperms!Q265/HDTPEIperms!Q$307</f>
        <v>0.31908610506683244</v>
      </c>
      <c r="R265" s="21"/>
    </row>
    <row r="266" spans="1:18" ht="15.5">
      <c r="A266" s="1">
        <v>263</v>
      </c>
      <c r="B266" s="23">
        <f>HDTPEIperms!B266/HDTPEIperms!B$307</f>
        <v>5.3260740916084744E-3</v>
      </c>
      <c r="C266" s="23">
        <f>HDTPEIperms!C266/HDTPEIperms!C$307</f>
        <v>3.2849928184219057E-2</v>
      </c>
      <c r="D266" s="23">
        <f>HDTPEIperms!D266/HDTPEIperms!D$307</f>
        <v>8.8615404597999728E-2</v>
      </c>
      <c r="E266" s="23">
        <f>HDTPEIperms!E266/HDTPEIperms!E$307</f>
        <v>0.16272129146035408</v>
      </c>
      <c r="F266" s="23">
        <f>HDTPEIperms!F266/HDTPEIperms!F$307</f>
        <v>0.2791753404730255</v>
      </c>
      <c r="G266" s="23">
        <f>HDTPEIperms!G266/HDTPEIperms!G$307</f>
        <v>0.42704865916146167</v>
      </c>
      <c r="H266" s="16">
        <f>HDTPEIperms!H266/HDTPEIperms!H$307</f>
        <v>0.51303751143641363</v>
      </c>
      <c r="I266" s="21"/>
      <c r="J266" s="22">
        <v>263</v>
      </c>
      <c r="K266" s="23">
        <f>HDTPEIperms!K266/HDTPEIperms!K$307</f>
        <v>4.655023094688222E-3</v>
      </c>
      <c r="L266" s="23">
        <f>HDTPEIperms!L266/HDTPEIperms!L$307</f>
        <v>1.7138302112395379E-2</v>
      </c>
      <c r="M266" s="23">
        <f>HDTPEIperms!M266/HDTPEIperms!M$307</f>
        <v>6.905417814508724E-3</v>
      </c>
      <c r="N266" s="23">
        <f>HDTPEIperms!N266/HDTPEIperms!N$307</f>
        <v>3.3677668598303519E-2</v>
      </c>
      <c r="O266" s="23">
        <f>HDTPEIperms!O266/HDTPEIperms!O$307</f>
        <v>7.9229757814819529E-2</v>
      </c>
      <c r="P266" s="23">
        <f>HDTPEIperms!P266/HDTPEIperms!P$307</f>
        <v>0.14528527502562349</v>
      </c>
      <c r="Q266" s="23">
        <f>HDTPEIperms!Q266/HDTPEIperms!Q$307</f>
        <v>0.26095741373950887</v>
      </c>
      <c r="R266" s="21"/>
    </row>
    <row r="267" spans="1:18" ht="15.5">
      <c r="A267" s="1">
        <v>264</v>
      </c>
      <c r="B267" s="23">
        <f>HDTPEIperms!B267/HDTPEIperms!B$307</f>
        <v>1.1520100998145736E-2</v>
      </c>
      <c r="C267" s="23">
        <f>HDTPEIperms!C267/HDTPEIperms!C$307</f>
        <v>4.6518092943520356E-2</v>
      </c>
      <c r="D267" s="23">
        <f>HDTPEIperms!D267/HDTPEIperms!D$307</f>
        <v>8.543317313936874E-2</v>
      </c>
      <c r="E267" s="23">
        <f>HDTPEIperms!E267/HDTPEIperms!E$307</f>
        <v>0.19127721630604355</v>
      </c>
      <c r="F267" s="23">
        <f>HDTPEIperms!F267/HDTPEIperms!F$307</f>
        <v>0.28108148779814907</v>
      </c>
      <c r="G267" s="23">
        <f>HDTPEIperms!G267/HDTPEIperms!G$307</f>
        <v>0.41436960017952651</v>
      </c>
      <c r="H267" s="16">
        <f>HDTPEIperms!H267/HDTPEIperms!H$307</f>
        <v>0.52680695333943273</v>
      </c>
      <c r="I267" s="21"/>
      <c r="J267" s="22">
        <v>264</v>
      </c>
      <c r="K267" s="23">
        <f>HDTPEIperms!K267/HDTPEIperms!K$307</f>
        <v>0</v>
      </c>
      <c r="L267" s="23">
        <f>HDTPEIperms!L267/HDTPEIperms!L$307</f>
        <v>2.240821929941101E-2</v>
      </c>
      <c r="M267" s="23">
        <f>HDTPEIperms!M267/HDTPEIperms!M$307</f>
        <v>1.3333333333333334E-2</v>
      </c>
      <c r="N267" s="23">
        <f>HDTPEIperms!N267/HDTPEIperms!N$307</f>
        <v>2.469135802469136E-2</v>
      </c>
      <c r="O267" s="23">
        <f>HDTPEIperms!O267/HDTPEIperms!O$307</f>
        <v>7.1510370276116564E-2</v>
      </c>
      <c r="P267" s="23">
        <f>HDTPEIperms!P267/HDTPEIperms!P$307</f>
        <v>0.14998291766313632</v>
      </c>
      <c r="Q267" s="23">
        <f>HDTPEIperms!Q267/HDTPEIperms!Q$307</f>
        <v>0.23950885918557663</v>
      </c>
      <c r="R267" s="21"/>
    </row>
    <row r="268" spans="1:18" ht="15.5">
      <c r="A268" s="1">
        <v>265</v>
      </c>
      <c r="B268" s="23">
        <f>HDTPEIperms!B268/HDTPEIperms!B$307</f>
        <v>3.2745492563222471E-3</v>
      </c>
      <c r="C268" s="23">
        <f>HDTPEIperms!C268/HDTPEIperms!C$307</f>
        <v>3.4795904183848397E-2</v>
      </c>
      <c r="D268" s="23">
        <f>HDTPEIperms!D268/HDTPEIperms!D$307</f>
        <v>9.0628653071827506E-2</v>
      </c>
      <c r="E268" s="23">
        <f>HDTPEIperms!E268/HDTPEIperms!E$307</f>
        <v>0.15987248185579597</v>
      </c>
      <c r="F268" s="23">
        <f>HDTPEIperms!F268/HDTPEIperms!F$307</f>
        <v>0.26874169195655989</v>
      </c>
      <c r="G268" s="23">
        <f>HDTPEIperms!G268/HDTPEIperms!G$307</f>
        <v>0.4317986311104462</v>
      </c>
      <c r="H268" s="16">
        <f>HDTPEIperms!H268/HDTPEIperms!H$307</f>
        <v>0.52140896614821597</v>
      </c>
      <c r="I268" s="21"/>
      <c r="J268" s="22">
        <v>265</v>
      </c>
      <c r="K268" s="23">
        <f>HDTPEIperms!K268/HDTPEIperms!K$307</f>
        <v>1.7321016166281756E-3</v>
      </c>
      <c r="L268" s="23">
        <f>HDTPEIperms!L268/HDTPEIperms!L$307</f>
        <v>4.0299366724237187E-3</v>
      </c>
      <c r="M268" s="23">
        <f>HDTPEIperms!M268/HDTPEIperms!M$307</f>
        <v>1.1533516988062443E-2</v>
      </c>
      <c r="N268" s="23">
        <f>HDTPEIperms!N268/HDTPEIperms!N$307</f>
        <v>4.9130763416477707E-2</v>
      </c>
      <c r="O268" s="23">
        <f>HDTPEIperms!O268/HDTPEIperms!O$307</f>
        <v>5.6156423633201849E-2</v>
      </c>
      <c r="P268" s="23">
        <f>HDTPEIperms!P268/HDTPEIperms!P$307</f>
        <v>0.11026648445507345</v>
      </c>
      <c r="Q268" s="23">
        <f>HDTPEIperms!Q268/HDTPEIperms!Q$307</f>
        <v>0.28893378924463786</v>
      </c>
      <c r="R268" s="21"/>
    </row>
    <row r="269" spans="1:18" ht="15.5">
      <c r="A269" s="1">
        <v>266</v>
      </c>
      <c r="B269" s="23">
        <f>HDTPEIperms!B269/HDTPEIperms!B$307</f>
        <v>1.2348601412395944E-2</v>
      </c>
      <c r="C269" s="23">
        <f>HDTPEIperms!C269/HDTPEIperms!C$307</f>
        <v>4.118982532548765E-2</v>
      </c>
      <c r="D269" s="23">
        <f>HDTPEIperms!D269/HDTPEIperms!D$307</f>
        <v>7.8646577477594501E-2</v>
      </c>
      <c r="E269" s="23">
        <f>HDTPEIperms!E269/HDTPEIperms!E$307</f>
        <v>0.17818625788509801</v>
      </c>
      <c r="F269" s="23">
        <f>HDTPEIperms!F269/HDTPEIperms!F$307</f>
        <v>0.2807052745102957</v>
      </c>
      <c r="G269" s="23">
        <f>HDTPEIperms!G269/HDTPEIperms!G$307</f>
        <v>0.41616486516811912</v>
      </c>
      <c r="H269" s="16">
        <f>HDTPEIperms!H269/HDTPEIperms!H$307</f>
        <v>0.51166514181152789</v>
      </c>
      <c r="I269" s="21"/>
      <c r="J269" s="22">
        <v>266</v>
      </c>
      <c r="K269" s="23">
        <f>HDTPEIperms!K269/HDTPEIperms!K$307</f>
        <v>0</v>
      </c>
      <c r="L269" s="23">
        <f>HDTPEIperms!L269/HDTPEIperms!L$307</f>
        <v>3.5870864886408931E-3</v>
      </c>
      <c r="M269" s="23">
        <f>HDTPEIperms!M269/HDTPEIperms!M$307</f>
        <v>1.0064279155188247E-2</v>
      </c>
      <c r="N269" s="23">
        <f>HDTPEIperms!N269/HDTPEIperms!N$307</f>
        <v>1.6460905349794237E-2</v>
      </c>
      <c r="O269" s="23">
        <f>HDTPEIperms!O269/HDTPEIperms!O$307</f>
        <v>7.6600076345591045E-2</v>
      </c>
      <c r="P269" s="23">
        <f>HDTPEIperms!P269/HDTPEIperms!P$307</f>
        <v>0.1301674069012641</v>
      </c>
      <c r="Q269" s="23">
        <f>HDTPEIperms!Q269/HDTPEIperms!Q$307</f>
        <v>0.25225365247124654</v>
      </c>
      <c r="R269" s="21"/>
    </row>
    <row r="270" spans="1:18" ht="15.5">
      <c r="A270" s="1">
        <v>267</v>
      </c>
      <c r="B270" s="23">
        <f>HDTPEIperms!B270/HDTPEIperms!B$307</f>
        <v>1.9371128733183415E-2</v>
      </c>
      <c r="C270" s="23">
        <f>HDTPEIperms!C270/HDTPEIperms!C$307</f>
        <v>2.8911643423064449E-2</v>
      </c>
      <c r="D270" s="23">
        <f>HDTPEIperms!D270/HDTPEIperms!D$307</f>
        <v>8.2770489673983622E-2</v>
      </c>
      <c r="E270" s="23">
        <f>HDTPEIperms!E270/HDTPEIperms!E$307</f>
        <v>0.17540527708064843</v>
      </c>
      <c r="F270" s="23">
        <f>HDTPEIperms!F270/HDTPEIperms!F$307</f>
        <v>0.26618344159915724</v>
      </c>
      <c r="G270" s="23">
        <f>HDTPEIperms!G270/HDTPEIperms!G$307</f>
        <v>0.40965702958447092</v>
      </c>
      <c r="H270" s="23">
        <f>HDTPEIperms!H270/HDTPEIperms!H$307</f>
        <v>0.49062214089661488</v>
      </c>
      <c r="I270" s="21"/>
      <c r="J270" s="22">
        <v>267</v>
      </c>
      <c r="K270" s="23">
        <f>HDTPEIperms!K270/HDTPEIperms!K$307</f>
        <v>3.8250577367205541E-3</v>
      </c>
      <c r="L270" s="23">
        <f>HDTPEIperms!L270/HDTPEIperms!L$307</f>
        <v>5.3584872237721981E-3</v>
      </c>
      <c r="M270" s="23">
        <f>HDTPEIperms!M270/HDTPEIperms!M$307</f>
        <v>1.6051423324150597E-2</v>
      </c>
      <c r="N270" s="23">
        <f>HDTPEIperms!N270/HDTPEIperms!N$307</f>
        <v>1.310153691106072E-2</v>
      </c>
      <c r="O270" s="23">
        <f>HDTPEIperms!O270/HDTPEIperms!O$307</f>
        <v>7.6854561649064762E-2</v>
      </c>
      <c r="P270" s="23">
        <f>HDTPEIperms!P270/HDTPEIperms!P$307</f>
        <v>0.17005466347796377</v>
      </c>
      <c r="Q270" s="23">
        <f>HDTPEIperms!Q270/HDTPEIperms!Q$307</f>
        <v>0.31457880012433942</v>
      </c>
      <c r="R270" s="21"/>
    </row>
    <row r="271" spans="1:18" ht="15.5">
      <c r="A271" s="1">
        <v>268</v>
      </c>
      <c r="B271" s="23">
        <f>HDTPEIperms!B271/HDTPEIperms!B$307</f>
        <v>0</v>
      </c>
      <c r="C271" s="23">
        <f>HDTPEIperms!C271/HDTPEIperms!C$307</f>
        <v>3.6324885326414307E-2</v>
      </c>
      <c r="D271" s="23">
        <f>HDTPEIperms!D271/HDTPEIperms!D$307</f>
        <v>7.7639953240680598E-2</v>
      </c>
      <c r="E271" s="23">
        <f>HDTPEIperms!E271/HDTPEIperms!E$307</f>
        <v>0.20043410432069456</v>
      </c>
      <c r="F271" s="23">
        <f>HDTPEIperms!F271/HDTPEIperms!F$307</f>
        <v>0.27588974442577308</v>
      </c>
      <c r="G271" s="23">
        <f>HDTPEIperms!G271/HDTPEIperms!G$307</f>
        <v>0.41354677039308824</v>
      </c>
      <c r="H271" s="23">
        <f>HDTPEIperms!H271/HDTPEIperms!H$307</f>
        <v>0.52131747483989022</v>
      </c>
      <c r="I271" s="21"/>
      <c r="J271" s="22">
        <v>268</v>
      </c>
      <c r="K271" s="23">
        <f>HDTPEIperms!K271/HDTPEIperms!K$307</f>
        <v>3.35594688221709E-3</v>
      </c>
      <c r="L271" s="23">
        <f>HDTPEIperms!L271/HDTPEIperms!L$307</f>
        <v>3.0556662681015018E-3</v>
      </c>
      <c r="M271" s="23">
        <f>HDTPEIperms!M271/HDTPEIperms!M$307</f>
        <v>1.763085399449036E-2</v>
      </c>
      <c r="N271" s="23">
        <f>HDTPEIperms!N271/HDTPEIperms!N$307</f>
        <v>1.889644746787604E-2</v>
      </c>
      <c r="O271" s="23">
        <f>HDTPEIperms!O271/HDTPEIperms!O$307</f>
        <v>7.6727318997327904E-2</v>
      </c>
      <c r="P271" s="23">
        <f>HDTPEIperms!P271/HDTPEIperms!P$307</f>
        <v>0.15006832934745473</v>
      </c>
      <c r="Q271" s="23">
        <f>HDTPEIperms!Q271/HDTPEIperms!Q$307</f>
        <v>0.29281939695368353</v>
      </c>
      <c r="R271" s="21"/>
    </row>
    <row r="272" spans="1:18" ht="15.5">
      <c r="A272" s="1">
        <v>269</v>
      </c>
      <c r="B272" s="23">
        <f>HDTPEIperms!B272/HDTPEIperms!B$307</f>
        <v>1.0533790981181205E-2</v>
      </c>
      <c r="C272" s="23">
        <f>HDTPEIperms!C272/HDTPEIperms!C$307</f>
        <v>4.6425427419728486E-2</v>
      </c>
      <c r="D272" s="23">
        <f>HDTPEIperms!D272/HDTPEIperms!D$307</f>
        <v>8.7673723860241581E-2</v>
      </c>
      <c r="E272" s="23">
        <f>HDTPEIperms!E272/HDTPEIperms!E$307</f>
        <v>0.17825408668520654</v>
      </c>
      <c r="F272" s="23">
        <f>HDTPEIperms!F272/HDTPEIperms!F$307</f>
        <v>0.27325625141079984</v>
      </c>
      <c r="G272" s="23">
        <f>HDTPEIperms!G272/HDTPEIperms!G$307</f>
        <v>0.41410779070202342</v>
      </c>
      <c r="H272" s="23">
        <f>HDTPEIperms!H272/HDTPEIperms!H$307</f>
        <v>0.4829368709972553</v>
      </c>
      <c r="I272" s="21"/>
      <c r="J272" s="22">
        <v>269</v>
      </c>
      <c r="K272" s="23">
        <f>HDTPEIperms!K272/HDTPEIperms!K$307</f>
        <v>5.4128175519630485E-3</v>
      </c>
      <c r="L272" s="23">
        <f>HDTPEIperms!L272/HDTPEIperms!L$307</f>
        <v>1.0008414153491874E-2</v>
      </c>
      <c r="M272" s="23">
        <f>HDTPEIperms!M272/HDTPEIperms!M$307</f>
        <v>1.4178145087235999E-2</v>
      </c>
      <c r="N272" s="23">
        <f>HDTPEIperms!N272/HDTPEIperms!N$307</f>
        <v>3.8464768623498784E-2</v>
      </c>
      <c r="O272" s="23">
        <f>HDTPEIperms!O272/HDTPEIperms!O$307</f>
        <v>6.9856215803537347E-2</v>
      </c>
      <c r="P272" s="23">
        <f>HDTPEIperms!P272/HDTPEIperms!P$307</f>
        <v>0.1295695251110352</v>
      </c>
      <c r="Q272" s="23">
        <f>HDTPEIperms!Q272/HDTPEIperms!Q$307</f>
        <v>0.23142679515076159</v>
      </c>
      <c r="R272" s="21"/>
    </row>
    <row r="273" spans="1:18" ht="15.5">
      <c r="A273" s="1">
        <v>270</v>
      </c>
      <c r="B273" s="23">
        <f>HDTPEIperms!B273/HDTPEIperms!B$307</f>
        <v>1.2940387422574662E-2</v>
      </c>
      <c r="C273" s="23">
        <f>HDTPEIperms!C273/HDTPEIperms!C$307</f>
        <v>3.4795904183848397E-2</v>
      </c>
      <c r="D273" s="23">
        <f>HDTPEIperms!D273/HDTPEIperms!D$307</f>
        <v>8.5075983894012205E-2</v>
      </c>
      <c r="E273" s="23">
        <f>HDTPEIperms!E273/HDTPEIperms!E$307</f>
        <v>0.15648104185036968</v>
      </c>
      <c r="F273" s="23">
        <f>HDTPEIperms!F273/HDTPEIperms!F$307</f>
        <v>0.27664217100147975</v>
      </c>
      <c r="G273" s="23">
        <f>HDTPEIperms!G273/HDTPEIperms!G$307</f>
        <v>0.41294834873022407</v>
      </c>
      <c r="H273" s="23">
        <f>HDTPEIperms!H273/HDTPEIperms!H$307</f>
        <v>0.50933211344922247</v>
      </c>
      <c r="I273" s="21"/>
      <c r="J273" s="22">
        <v>270</v>
      </c>
      <c r="K273" s="23">
        <f>HDTPEIperms!K273/HDTPEIperms!K$307</f>
        <v>1.0861720554272517E-2</v>
      </c>
      <c r="L273" s="23">
        <f>HDTPEIperms!L273/HDTPEIperms!L$307</f>
        <v>2.7013861210752402E-3</v>
      </c>
      <c r="M273" s="23">
        <f>HDTPEIperms!M273/HDTPEIperms!M$307</f>
        <v>1.3076216712580351E-2</v>
      </c>
      <c r="N273" s="23">
        <f>HDTPEIperms!N273/HDTPEIperms!N$307</f>
        <v>2.7378852775678173E-2</v>
      </c>
      <c r="O273" s="23">
        <f>HDTPEIperms!O273/HDTPEIperms!O$307</f>
        <v>7.3673495355643201E-2</v>
      </c>
      <c r="P273" s="23">
        <f>HDTPEIperms!P273/HDTPEIperms!P$307</f>
        <v>0.16014690809702767</v>
      </c>
      <c r="Q273" s="23">
        <f>HDTPEIperms!Q273/HDTPEIperms!Q$307</f>
        <v>0.1963009014609885</v>
      </c>
      <c r="R273" s="21"/>
    </row>
    <row r="274" spans="1:18" ht="15.5">
      <c r="A274" s="1">
        <v>271</v>
      </c>
      <c r="B274" s="23">
        <f>HDTPEIperms!B274/HDTPEIperms!B$307</f>
        <v>1.7240699096540024E-2</v>
      </c>
      <c r="C274" s="23">
        <f>HDTPEIperms!C274/HDTPEIperms!C$307</f>
        <v>3.6649214659685861E-2</v>
      </c>
      <c r="D274" s="23">
        <f>HDTPEIperms!D274/HDTPEIperms!D$307</f>
        <v>8.4621379399922078E-2</v>
      </c>
      <c r="E274" s="23">
        <f>HDTPEIperms!E274/HDTPEIperms!E$307</f>
        <v>0.17947500508716002</v>
      </c>
      <c r="F274" s="23">
        <f>HDTPEIperms!F274/HDTPEIperms!F$307</f>
        <v>0.26891725815755813</v>
      </c>
      <c r="G274" s="23">
        <f>HDTPEIperms!G274/HDTPEIperms!G$307</f>
        <v>0.4208774357631746</v>
      </c>
      <c r="H274" s="23">
        <f>HDTPEIperms!H274/HDTPEIperms!H$307</f>
        <v>0.48883806038426353</v>
      </c>
      <c r="I274" s="21"/>
      <c r="J274" s="22">
        <v>271</v>
      </c>
      <c r="K274" s="23">
        <f>HDTPEIperms!K274/HDTPEIperms!K$307</f>
        <v>0</v>
      </c>
      <c r="L274" s="23">
        <f>HDTPEIperms!L274/HDTPEIperms!L$307</f>
        <v>1.1912669943758027E-2</v>
      </c>
      <c r="M274" s="23">
        <f>HDTPEIperms!M274/HDTPEIperms!M$307</f>
        <v>1.7594123048668506E-2</v>
      </c>
      <c r="N274" s="23">
        <f>HDTPEIperms!N274/HDTPEIperms!N$307</f>
        <v>1.5873015873015872E-2</v>
      </c>
      <c r="O274" s="23">
        <f>HDTPEIperms!O274/HDTPEIperms!O$307</f>
        <v>7.0534843279467282E-2</v>
      </c>
      <c r="P274" s="23">
        <f>HDTPEIperms!P274/HDTPEIperms!P$307</f>
        <v>0.12546976426375128</v>
      </c>
      <c r="Q274" s="23">
        <f>HDTPEIperms!Q274/HDTPEIperms!Q$307</f>
        <v>0.24930059061237175</v>
      </c>
      <c r="R274" s="21"/>
    </row>
    <row r="275" spans="1:18" ht="15.5">
      <c r="A275" s="1">
        <v>272</v>
      </c>
      <c r="B275" s="23">
        <f>HDTPEIperms!B275/HDTPEIperms!B$307</f>
        <v>1.226969661103878E-2</v>
      </c>
      <c r="C275" s="23">
        <f>HDTPEIperms!C275/HDTPEIperms!C$307</f>
        <v>3.8548857897419263E-2</v>
      </c>
      <c r="D275" s="23">
        <f>HDTPEIperms!D275/HDTPEIperms!D$307</f>
        <v>7.5366930770229892E-2</v>
      </c>
      <c r="E275" s="23">
        <f>HDTPEIperms!E275/HDTPEIperms!E$307</f>
        <v>0.16713016346740825</v>
      </c>
      <c r="F275" s="23">
        <f>HDTPEIperms!F275/HDTPEIperms!F$307</f>
        <v>0.26653457400115371</v>
      </c>
      <c r="G275" s="23">
        <f>HDTPEIperms!G275/HDTPEIperms!G$307</f>
        <v>0.39462168530500807</v>
      </c>
      <c r="H275" s="23">
        <f>HDTPEIperms!H275/HDTPEIperms!H$307</f>
        <v>0.47863677950594696</v>
      </c>
      <c r="I275" s="21"/>
      <c r="J275" s="22">
        <v>272</v>
      </c>
      <c r="K275" s="23">
        <f>HDTPEIperms!K275/HDTPEIperms!K$307</f>
        <v>5.8097575057736725E-3</v>
      </c>
      <c r="L275" s="23">
        <f>HDTPEIperms!L275/HDTPEIperms!L$307</f>
        <v>4.5170718745848274E-3</v>
      </c>
      <c r="M275" s="23">
        <f>HDTPEIperms!M275/HDTPEIperms!M$307</f>
        <v>5.5463728191000924E-3</v>
      </c>
      <c r="N275" s="23">
        <f>HDTPEIperms!N275/HDTPEIperms!N$307</f>
        <v>4.3419837070630726E-2</v>
      </c>
      <c r="O275" s="23">
        <f>HDTPEIperms!O275/HDTPEIperms!O$307</f>
        <v>7.8763201425117696E-2</v>
      </c>
      <c r="P275" s="23">
        <f>HDTPEIperms!P275/HDTPEIperms!P$307</f>
        <v>0.14861633071404168</v>
      </c>
      <c r="Q275" s="23">
        <f>HDTPEIperms!Q275/HDTPEIperms!Q$307</f>
        <v>0.28893378924463786</v>
      </c>
      <c r="R275" s="21"/>
    </row>
    <row r="276" spans="1:18" ht="15.5">
      <c r="A276" s="1">
        <v>273</v>
      </c>
      <c r="B276" s="23">
        <f>HDTPEIperms!B276/HDTPEIperms!B$307</f>
        <v>1.8108651911468814E-2</v>
      </c>
      <c r="C276" s="23">
        <f>HDTPEIperms!C276/HDTPEIperms!C$307</f>
        <v>3.4610573136264651E-2</v>
      </c>
      <c r="D276" s="23">
        <f>HDTPEIperms!D276/HDTPEIperms!D$307</f>
        <v>8.2218469931159888E-2</v>
      </c>
      <c r="E276" s="23">
        <f>HDTPEIperms!E276/HDTPEIperms!E$307</f>
        <v>0.16814759546903615</v>
      </c>
      <c r="F276" s="23">
        <f>HDTPEIperms!F276/HDTPEIperms!F$307</f>
        <v>0.25401921195856636</v>
      </c>
      <c r="G276" s="23">
        <f>HDTPEIperms!G276/HDTPEIperms!G$307</f>
        <v>0.40887160115196169</v>
      </c>
      <c r="H276" s="23">
        <f>HDTPEIperms!H276/HDTPEIperms!H$307</f>
        <v>0.46340347666971643</v>
      </c>
      <c r="I276" s="21"/>
      <c r="J276" s="22">
        <v>273</v>
      </c>
      <c r="K276" s="23">
        <f>HDTPEIperms!K276/HDTPEIperms!K$307</f>
        <v>2.2012124711316399E-3</v>
      </c>
      <c r="L276" s="23">
        <f>HDTPEIperms!L276/HDTPEIperms!L$307</f>
        <v>4.0742216908020018E-3</v>
      </c>
      <c r="M276" s="23">
        <f>HDTPEIperms!M276/HDTPEIperms!M$307</f>
        <v>2.3544536271809E-2</v>
      </c>
      <c r="N276" s="23">
        <f>HDTPEIperms!N276/HDTPEIperms!N$307</f>
        <v>3.5861258083480306E-2</v>
      </c>
      <c r="O276" s="23">
        <f>HDTPEIperms!O276/HDTPEIperms!O$307</f>
        <v>7.6684904780082289E-2</v>
      </c>
      <c r="P276" s="23">
        <f>HDTPEIperms!P276/HDTPEIperms!P$307</f>
        <v>0.14699350871199179</v>
      </c>
      <c r="Q276" s="23">
        <f>HDTPEIperms!Q276/HDTPEIperms!Q$307</f>
        <v>0.24261734535281315</v>
      </c>
      <c r="R276" s="21"/>
    </row>
    <row r="277" spans="1:18" ht="15.5">
      <c r="A277" s="1">
        <v>274</v>
      </c>
      <c r="B277" s="23">
        <f>HDTPEIperms!B277/HDTPEIperms!B$307</f>
        <v>1.8582080719611788E-2</v>
      </c>
      <c r="C277" s="23">
        <f>HDTPEIperms!C277/HDTPEIperms!C$307</f>
        <v>2.7845989899457906E-2</v>
      </c>
      <c r="D277" s="23">
        <f>HDTPEIperms!D277/HDTPEIperms!D$307</f>
        <v>8.195869593453696E-2</v>
      </c>
      <c r="E277" s="23">
        <f>HDTPEIperms!E277/HDTPEIperms!E$307</f>
        <v>0.18232381469171813</v>
      </c>
      <c r="F277" s="23">
        <f>HDTPEIperms!F277/HDTPEIperms!F$307</f>
        <v>0.26796418449499637</v>
      </c>
      <c r="G277" s="23">
        <f>HDTPEIperms!G277/HDTPEIperms!G$307</f>
        <v>0.39802520851254819</v>
      </c>
      <c r="H277" s="23">
        <f>HDTPEIperms!H277/HDTPEIperms!H$307</f>
        <v>0.47881976212259841</v>
      </c>
      <c r="I277" s="21"/>
      <c r="J277" s="22">
        <v>274</v>
      </c>
      <c r="K277" s="23">
        <f>HDTPEIperms!K277/HDTPEIperms!K$307</f>
        <v>0</v>
      </c>
      <c r="L277" s="23">
        <f>HDTPEIperms!L277/HDTPEIperms!L$307</f>
        <v>2.8785261945883708E-3</v>
      </c>
      <c r="M277" s="23">
        <f>HDTPEIperms!M277/HDTPEIperms!M$307</f>
        <v>1.7924701561065199E-2</v>
      </c>
      <c r="N277" s="23">
        <f>HDTPEIperms!N277/HDTPEIperms!N$307</f>
        <v>1.4949189552364156E-2</v>
      </c>
      <c r="O277" s="23">
        <f>HDTPEIperms!O277/HDTPEIperms!O$307</f>
        <v>7.1722441362344652E-2</v>
      </c>
      <c r="P277" s="23">
        <f>HDTPEIperms!P277/HDTPEIperms!P$307</f>
        <v>0.13853775196446871</v>
      </c>
      <c r="Q277" s="23">
        <f>HDTPEIperms!Q277/HDTPEIperms!Q$307</f>
        <v>0.28162884675163197</v>
      </c>
      <c r="R277" s="21"/>
    </row>
    <row r="278" spans="1:18" ht="15.5">
      <c r="A278" s="1">
        <v>275</v>
      </c>
      <c r="B278" s="10">
        <f>HDTPEIperms!B278/HDTPEIperms!B$307</f>
        <v>2.7222156468221091E-2</v>
      </c>
      <c r="C278" s="10">
        <f>HDTPEIperms!C278/HDTPEIperms!C$307</f>
        <v>4.1792151230134821E-2</v>
      </c>
      <c r="D278" s="10">
        <f>HDTPEIperms!D278/HDTPEIperms!D$307</f>
        <v>8.0984543447200921E-2</v>
      </c>
      <c r="E278" s="10">
        <f>HDTPEIperms!E278/HDTPEIperms!E$307</f>
        <v>0.1650952994641525</v>
      </c>
      <c r="F278" s="10">
        <f>HDTPEIperms!F278/HDTPEIperms!F$307</f>
        <v>0.25366807955656989</v>
      </c>
      <c r="G278" s="10">
        <f>HDTPEIperms!G278/HDTPEIperms!G$307</f>
        <v>0.397501589557542</v>
      </c>
      <c r="H278" s="10">
        <f>HDTPEIperms!H278/HDTPEIperms!H$307</f>
        <v>0.47451967063129008</v>
      </c>
      <c r="J278" s="1">
        <v>275</v>
      </c>
      <c r="K278" s="10">
        <f>HDTPEIperms!K278/HDTPEIperms!K$307</f>
        <v>0</v>
      </c>
      <c r="L278" s="10">
        <f>HDTPEIperms!L278/HDTPEIperms!L$307</f>
        <v>0</v>
      </c>
      <c r="M278" s="10">
        <f>HDTPEIperms!M278/HDTPEIperms!M$307</f>
        <v>1.6124885215794308E-2</v>
      </c>
      <c r="N278" s="10">
        <f>HDTPEIperms!N278/HDTPEIperms!N$307</f>
        <v>2.2507768539514573E-2</v>
      </c>
      <c r="O278" s="10">
        <f>HDTPEIperms!O278/HDTPEIperms!O$307</f>
        <v>6.1797514526869407E-2</v>
      </c>
      <c r="P278" s="10">
        <f>HDTPEIperms!P278/HDTPEIperms!P$307</f>
        <v>0.17526477622138709</v>
      </c>
      <c r="Q278" s="10">
        <f>HDTPEIperms!Q278/HDTPEIperms!Q$307</f>
        <v>0.25411874417158847</v>
      </c>
    </row>
    <row r="279" spans="1:18" ht="15.5">
      <c r="A279" s="1">
        <v>276</v>
      </c>
      <c r="B279" s="10">
        <f>HDTPEIperms!B279/HDTPEIperms!B$307</f>
        <v>7.9693849370734218E-3</v>
      </c>
      <c r="C279" s="10">
        <f>HDTPEIperms!C279/HDTPEIperms!C$307</f>
        <v>3.2803595422323126E-2</v>
      </c>
      <c r="D279" s="10">
        <f>HDTPEIperms!D279/HDTPEIperms!D$307</f>
        <v>7.4620080529938959E-2</v>
      </c>
      <c r="E279" s="10">
        <f>HDTPEIperms!E279/HDTPEIperms!E$307</f>
        <v>0.17493047547988874</v>
      </c>
      <c r="F279" s="10">
        <f>HDTPEIperms!F279/HDTPEIperms!F$307</f>
        <v>0.26319881618218754</v>
      </c>
      <c r="G279" s="10">
        <f>HDTPEIperms!G279/HDTPEIperms!G$307</f>
        <v>0.39177918240640308</v>
      </c>
      <c r="H279" s="10">
        <f>HDTPEIperms!H279/HDTPEIperms!H$307</f>
        <v>0.47735590118938703</v>
      </c>
      <c r="J279" s="1">
        <v>276</v>
      </c>
      <c r="K279" s="10">
        <f>HDTPEIperms!K279/HDTPEIperms!K$307</f>
        <v>2.9950923787528871E-3</v>
      </c>
      <c r="L279" s="10">
        <f>HDTPEIperms!L279/HDTPEIperms!L$307</f>
        <v>2.3028209556706964E-3</v>
      </c>
      <c r="M279" s="10">
        <f>HDTPEIperms!M279/HDTPEIperms!M$307</f>
        <v>2.2222222222222223E-2</v>
      </c>
      <c r="N279" s="10">
        <f>HDTPEIperms!N279/HDTPEIperms!N$307</f>
        <v>2.0324179054337786E-2</v>
      </c>
      <c r="O279" s="10">
        <f>HDTPEIperms!O279/HDTPEIperms!O$307</f>
        <v>7.0280357975993552E-2</v>
      </c>
      <c r="P279" s="10">
        <f>HDTPEIperms!P279/HDTPEIperms!P$307</f>
        <v>0.15408267851042023</v>
      </c>
      <c r="Q279" s="10">
        <f>HDTPEIperms!Q279/HDTPEIperms!Q$307</f>
        <v>0.26764065899906742</v>
      </c>
    </row>
    <row r="280" spans="1:18" ht="15.5">
      <c r="A280" s="1">
        <v>277</v>
      </c>
      <c r="B280" s="10">
        <f>HDTPEIperms!B280/HDTPEIperms!B$307</f>
        <v>1.6254389079575493E-2</v>
      </c>
      <c r="C280" s="10">
        <f>HDTPEIperms!C280/HDTPEIperms!C$307</f>
        <v>2.5992679423620442E-2</v>
      </c>
      <c r="D280" s="10">
        <f>HDTPEIperms!D280/HDTPEIperms!D$307</f>
        <v>8.1763865437069747E-2</v>
      </c>
      <c r="E280" s="10">
        <f>HDTPEIperms!E280/HDTPEIperms!E$307</f>
        <v>0.14094824662551719</v>
      </c>
      <c r="F280" s="10">
        <f>HDTPEIperms!F280/HDTPEIperms!F$307</f>
        <v>0.25740513154924632</v>
      </c>
      <c r="G280" s="10">
        <f>HDTPEIperms!G280/HDTPEIperms!G$307</f>
        <v>0.3907693458503198</v>
      </c>
      <c r="H280" s="10">
        <f>HDTPEIperms!H280/HDTPEIperms!H$307</f>
        <v>0.47122598353156453</v>
      </c>
      <c r="J280" s="1">
        <v>277</v>
      </c>
      <c r="K280" s="10">
        <f>HDTPEIperms!K280/HDTPEIperms!K$307</f>
        <v>7.1449191685912248E-3</v>
      </c>
      <c r="L280" s="10">
        <f>HDTPEIperms!L280/HDTPEIperms!L$307</f>
        <v>1.0406979318896416E-2</v>
      </c>
      <c r="M280" s="10">
        <f>HDTPEIperms!M280/HDTPEIperms!M$307</f>
        <v>2.3544536271809E-2</v>
      </c>
      <c r="N280" s="10">
        <f>HDTPEIperms!N280/HDTPEIperms!N$307</f>
        <v>2.6287058033089779E-2</v>
      </c>
      <c r="O280" s="10">
        <f>HDTPEIperms!O280/HDTPEIperms!O$307</f>
        <v>7.4564193917801239E-2</v>
      </c>
      <c r="P280" s="10">
        <f>HDTPEIperms!P280/HDTPEIperms!P$307</f>
        <v>0.13238811069354289</v>
      </c>
      <c r="Q280" s="10">
        <f>HDTPEIperms!Q280/HDTPEIperms!Q$307</f>
        <v>0.26111283804787072</v>
      </c>
    </row>
    <row r="281" spans="1:18" ht="15.5">
      <c r="A281" s="1">
        <v>278</v>
      </c>
      <c r="B281" s="10">
        <f>HDTPEIperms!B281/HDTPEIperms!B$307</f>
        <v>7.3775989268947016E-3</v>
      </c>
      <c r="C281" s="10">
        <f>HDTPEIperms!C281/HDTPEIperms!C$307</f>
        <v>3.0162627994254735E-2</v>
      </c>
      <c r="D281" s="10">
        <f>HDTPEIperms!D281/HDTPEIperms!D$307</f>
        <v>7.6860631250811787E-2</v>
      </c>
      <c r="E281" s="10">
        <f>HDTPEIperms!E281/HDTPEIperms!E$307</f>
        <v>0.1625178050600285</v>
      </c>
      <c r="F281" s="10">
        <f>HDTPEIperms!F281/HDTPEIperms!F$307</f>
        <v>0.25534849890898148</v>
      </c>
      <c r="G281" s="10">
        <f>HDTPEIperms!G281/HDTPEIperms!G$307</f>
        <v>0.38553315630025808</v>
      </c>
      <c r="H281" s="10">
        <f>HDTPEIperms!H281/HDTPEIperms!H$307</f>
        <v>0.46674290942360475</v>
      </c>
      <c r="J281" s="1">
        <v>278</v>
      </c>
      <c r="K281" s="10">
        <f>HDTPEIperms!K281/HDTPEIperms!K$307</f>
        <v>2.9950923787528871E-3</v>
      </c>
      <c r="L281" s="10">
        <f>HDTPEIperms!L281/HDTPEIperms!L$307</f>
        <v>1.8156857535095879E-3</v>
      </c>
      <c r="M281" s="10">
        <f>HDTPEIperms!M281/HDTPEIperms!M$307</f>
        <v>1.6565656565656568E-2</v>
      </c>
      <c r="N281" s="10">
        <f>HDTPEIperms!N281/HDTPEIperms!N$307</f>
        <v>2.3179642227261276E-2</v>
      </c>
      <c r="O281" s="10">
        <f>HDTPEIperms!O281/HDTPEIperms!O$307</f>
        <v>7.2867625227976421E-2</v>
      </c>
      <c r="P281" s="10">
        <f>HDTPEIperms!P281/HDTPEIperms!P$307</f>
        <v>0.14050222070379229</v>
      </c>
      <c r="Q281" s="10">
        <f>HDTPEIperms!Q281/HDTPEIperms!Q$307</f>
        <v>0.26064656512278522</v>
      </c>
    </row>
    <row r="282" spans="1:18" ht="15.5">
      <c r="A282" s="1">
        <v>279</v>
      </c>
      <c r="B282" s="10">
        <f>HDTPEIperms!B282/HDTPEIperms!B$307</f>
        <v>2.165936797254113E-2</v>
      </c>
      <c r="C282" s="10">
        <f>HDTPEIperms!C282/HDTPEIperms!C$307</f>
        <v>2.7938655423249779E-2</v>
      </c>
      <c r="D282" s="10">
        <f>HDTPEIperms!D282/HDTPEIperms!D$307</f>
        <v>7.1730094817508763E-2</v>
      </c>
      <c r="E282" s="10">
        <f>HDTPEIperms!E282/HDTPEIperms!E$307</f>
        <v>0.16034728345655566</v>
      </c>
      <c r="F282" s="10">
        <f>HDTPEIperms!F282/HDTPEIperms!F$307</f>
        <v>0.25090918211231217</v>
      </c>
      <c r="G282" s="10">
        <f>HDTPEIperms!G282/HDTPEIperms!G$307</f>
        <v>0.38990911470995249</v>
      </c>
      <c r="H282" s="10">
        <f>HDTPEIperms!H282/HDTPEIperms!H$307</f>
        <v>0.47168344007319307</v>
      </c>
      <c r="J282" s="1">
        <v>279</v>
      </c>
      <c r="K282" s="10">
        <f>HDTPEIperms!K282/HDTPEIperms!K$307</f>
        <v>9.2017898383371828E-3</v>
      </c>
      <c r="L282" s="10">
        <f>HDTPEIperms!L282/HDTPEIperms!L$307</f>
        <v>8.7684336388999615E-3</v>
      </c>
      <c r="M282" s="10">
        <f>HDTPEIperms!M282/HDTPEIperms!M$307</f>
        <v>9.7337006427915523E-3</v>
      </c>
      <c r="N282" s="10">
        <f>HDTPEIperms!N282/HDTPEIperms!N$307</f>
        <v>1.2681615856219032E-2</v>
      </c>
      <c r="O282" s="10">
        <f>HDTPEIperms!O282/HDTPEIperms!O$307</f>
        <v>6.9177588327607412E-2</v>
      </c>
      <c r="P282" s="10">
        <f>HDTPEIperms!P282/HDTPEIperms!P$307</f>
        <v>0.15203279808677828</v>
      </c>
      <c r="Q282" s="10">
        <f>HDTPEIperms!Q282/HDTPEIperms!Q$307</f>
        <v>0.24370531551134594</v>
      </c>
    </row>
    <row r="283" spans="1:18" ht="15.5">
      <c r="A283" s="1">
        <v>280</v>
      </c>
      <c r="B283" s="10">
        <f>HDTPEIperms!B283/HDTPEIperms!B$307</f>
        <v>1.2664220617824594E-2</v>
      </c>
      <c r="C283" s="10">
        <f>HDTPEIperms!C283/HDTPEIperms!C$307</f>
        <v>2.8726312375480702E-2</v>
      </c>
      <c r="D283" s="10">
        <f>HDTPEIperms!D283/HDTPEIperms!D$307</f>
        <v>7.7899727237303554E-2</v>
      </c>
      <c r="E283" s="10">
        <f>HDTPEIperms!E283/HDTPEIperms!E$307</f>
        <v>0.16041511225666419</v>
      </c>
      <c r="F283" s="10">
        <f>HDTPEIperms!F283/HDTPEIperms!F$307</f>
        <v>0.25364299867071305</v>
      </c>
      <c r="G283" s="10">
        <f>HDTPEIperms!G283/HDTPEIperms!G$307</f>
        <v>0.39133036615925493</v>
      </c>
      <c r="H283" s="10">
        <f>HDTPEIperms!H283/HDTPEIperms!H$307</f>
        <v>0.47186642268984452</v>
      </c>
      <c r="J283" s="1">
        <v>280</v>
      </c>
      <c r="K283" s="10">
        <f>HDTPEIperms!K283/HDTPEIperms!K$307</f>
        <v>0</v>
      </c>
      <c r="L283" s="10">
        <f>HDTPEIperms!L283/HDTPEIperms!L$307</f>
        <v>3.4542314335060452E-3</v>
      </c>
      <c r="M283" s="10">
        <f>HDTPEIperms!M283/HDTPEIperms!M$307</f>
        <v>1.8953168044077134E-2</v>
      </c>
      <c r="N283" s="10">
        <f>HDTPEIperms!N283/HDTPEIperms!N$307</f>
        <v>4.3167884437725713E-2</v>
      </c>
      <c r="O283" s="10">
        <f>HDTPEIperms!O283/HDTPEIperms!O$307</f>
        <v>9.5898545192348486E-2</v>
      </c>
      <c r="P283" s="10">
        <f>HDTPEIperms!P283/HDTPEIperms!P$307</f>
        <v>0.13665869490946361</v>
      </c>
      <c r="Q283" s="10">
        <f>HDTPEIperms!Q283/HDTPEIperms!Q$307</f>
        <v>0.24525955859496426</v>
      </c>
    </row>
    <row r="284" spans="1:18" ht="15.5">
      <c r="A284" s="1">
        <v>281</v>
      </c>
      <c r="B284" s="10">
        <f>HDTPEIperms!B284/HDTPEIperms!B$307</f>
        <v>2.4184321615970332E-2</v>
      </c>
      <c r="C284" s="10">
        <f>HDTPEIperms!C284/HDTPEIperms!C$307</f>
        <v>2.6687670852059489E-2</v>
      </c>
      <c r="D284" s="10">
        <f>HDTPEIperms!D284/HDTPEIperms!D$307</f>
        <v>7.5399402519807771E-2</v>
      </c>
      <c r="E284" s="10">
        <f>HDTPEIperms!E284/HDTPEIperms!E$307</f>
        <v>0.16217866105948586</v>
      </c>
      <c r="F284" s="10">
        <f>HDTPEIperms!F284/HDTPEIperms!F$307</f>
        <v>0.24325951192596121</v>
      </c>
      <c r="G284" s="10">
        <f>HDTPEIperms!G284/HDTPEIperms!G$307</f>
        <v>0.39248980813105433</v>
      </c>
      <c r="H284" s="10">
        <f>HDTPEIperms!H284/HDTPEIperms!H$307</f>
        <v>0.44606587374199452</v>
      </c>
      <c r="J284" s="1">
        <v>281</v>
      </c>
      <c r="K284" s="10">
        <f>HDTPEIperms!K284/HDTPEIperms!K$307</f>
        <v>0</v>
      </c>
      <c r="L284" s="10">
        <f>HDTPEIperms!L284/HDTPEIperms!L$307</f>
        <v>1.1735529870244897E-2</v>
      </c>
      <c r="M284" s="10">
        <f>HDTPEIperms!M284/HDTPEIperms!M$307</f>
        <v>1.1313131313131315E-2</v>
      </c>
      <c r="N284" s="10">
        <f>HDTPEIperms!N284/HDTPEIperms!N$307</f>
        <v>2.2675736961451247E-2</v>
      </c>
      <c r="O284" s="10">
        <f>HDTPEIperms!O284/HDTPEIperms!O$307</f>
        <v>6.0991644399202613E-2</v>
      </c>
      <c r="P284" s="10">
        <f>HDTPEIperms!P284/HDTPEIperms!P$307</f>
        <v>0.15792620430474888</v>
      </c>
      <c r="Q284" s="10">
        <f>HDTPEIperms!Q284/HDTPEIperms!Q$307</f>
        <v>0.2629779297482126</v>
      </c>
    </row>
    <row r="285" spans="1:18" ht="15.5">
      <c r="A285" s="1">
        <v>282</v>
      </c>
      <c r="B285" s="10">
        <f>HDTPEIperms!B285/HDTPEIperms!B$307</f>
        <v>1.8621533120290367E-2</v>
      </c>
      <c r="C285" s="10">
        <f>HDTPEIperms!C285/HDTPEIperms!C$307</f>
        <v>2.8262984756521333E-2</v>
      </c>
      <c r="D285" s="10">
        <f>HDTPEIperms!D285/HDTPEIperms!D$307</f>
        <v>7.2314586309910375E-2</v>
      </c>
      <c r="E285" s="10">
        <f>HDTPEIperms!E285/HDTPEIperms!E$307</f>
        <v>0.16726582106762533</v>
      </c>
      <c r="F285" s="10">
        <f>HDTPEIperms!F285/HDTPEIperms!F$307</f>
        <v>0.24584284316922073</v>
      </c>
      <c r="G285" s="10">
        <f>HDTPEIperms!G285/HDTPEIperms!G$307</f>
        <v>0.39738938549575492</v>
      </c>
      <c r="H285" s="10">
        <f>HDTPEIperms!H285/HDTPEIperms!H$307</f>
        <v>0.47886550777676123</v>
      </c>
      <c r="J285" s="1">
        <v>282</v>
      </c>
      <c r="K285" s="10">
        <f>HDTPEIperms!K285/HDTPEIperms!K$307</f>
        <v>1.984699769053118E-3</v>
      </c>
      <c r="L285" s="10">
        <f>HDTPEIperms!L285/HDTPEIperms!L$307</f>
        <v>5.1370621318807853E-3</v>
      </c>
      <c r="M285" s="10">
        <f>HDTPEIperms!M285/HDTPEIperms!M$307</f>
        <v>1.0505050505050507E-2</v>
      </c>
      <c r="N285" s="10">
        <f>HDTPEIperms!N285/HDTPEIperms!N$307</f>
        <v>2.7798773830519864E-2</v>
      </c>
      <c r="O285" s="10">
        <f>HDTPEIperms!O285/HDTPEIperms!O$307</f>
        <v>6.2900284175255547E-2</v>
      </c>
      <c r="P285" s="10">
        <f>HDTPEIperms!P285/HDTPEIperms!P$307</f>
        <v>0.13409634437991116</v>
      </c>
      <c r="Q285" s="10">
        <f>HDTPEIperms!Q285/HDTPEIperms!Q$307</f>
        <v>0.28054087659309918</v>
      </c>
    </row>
    <row r="286" spans="1:18" ht="15.5">
      <c r="A286" s="1">
        <v>283</v>
      </c>
      <c r="B286" s="10">
        <f>HDTPEIperms!B286/HDTPEIperms!B$307</f>
        <v>1.132283899475283E-2</v>
      </c>
      <c r="C286" s="10">
        <f>HDTPEIperms!C286/HDTPEIperms!C$307</f>
        <v>3.8548857897419263E-2</v>
      </c>
      <c r="D286" s="10">
        <f>HDTPEIperms!D286/HDTPEIperms!D$307</f>
        <v>7.296402130146773E-2</v>
      </c>
      <c r="E286" s="10">
        <f>HDTPEIperms!E286/HDTPEIperms!E$307</f>
        <v>0.16258563386013702</v>
      </c>
      <c r="F286" s="10">
        <f>HDTPEIperms!F286/HDTPEIperms!F$307</f>
        <v>0.2428832986381079</v>
      </c>
      <c r="G286" s="10">
        <f>HDTPEIperms!G286/HDTPEIperms!G$307</f>
        <v>0.37954893967161613</v>
      </c>
      <c r="H286" s="10">
        <f>HDTPEIperms!H286/HDTPEIperms!H$307</f>
        <v>0.44144556267154622</v>
      </c>
      <c r="J286" s="1">
        <v>283</v>
      </c>
      <c r="K286" s="10">
        <f>HDTPEIperms!K286/HDTPEIperms!K$307</f>
        <v>0</v>
      </c>
      <c r="L286" s="10">
        <f>HDTPEIperms!L286/HDTPEIperms!L$307</f>
        <v>8.7241486205216785E-3</v>
      </c>
      <c r="M286" s="10">
        <f>HDTPEIperms!M286/HDTPEIperms!M$307</f>
        <v>1.5316804407713502E-2</v>
      </c>
      <c r="N286" s="10">
        <f>HDTPEIperms!N286/HDTPEIperms!N$307</f>
        <v>1.7804652725287647E-2</v>
      </c>
      <c r="O286" s="10">
        <f>HDTPEIperms!O286/HDTPEIperms!O$307</f>
        <v>6.1415786571658824E-2</v>
      </c>
      <c r="P286" s="10">
        <f>HDTPEIperms!P286/HDTPEIperms!P$307</f>
        <v>0.13759822343696618</v>
      </c>
      <c r="Q286" s="10">
        <f>HDTPEIperms!Q286/HDTPEIperms!Q$307</f>
        <v>0.2764998445756916</v>
      </c>
    </row>
    <row r="287" spans="1:18" ht="15.5">
      <c r="A287" s="1">
        <v>284</v>
      </c>
      <c r="B287" s="10">
        <f>HDTPEIperms!B287/HDTPEIperms!B$307</f>
        <v>1.4281769045646427E-2</v>
      </c>
      <c r="C287" s="10">
        <f>HDTPEIperms!C287/HDTPEIperms!C$307</f>
        <v>3.817819580225177E-2</v>
      </c>
      <c r="D287" s="10">
        <f>HDTPEIperms!D287/HDTPEIperms!D$307</f>
        <v>7.0431224834394082E-2</v>
      </c>
      <c r="E287" s="10">
        <f>HDTPEIperms!E287/HDTPEIperms!E$307</f>
        <v>0.12358407379773452</v>
      </c>
      <c r="F287" s="10">
        <f>HDTPEIperms!F287/HDTPEIperms!F$307</f>
        <v>0.24842617441248024</v>
      </c>
      <c r="G287" s="10">
        <f>HDTPEIperms!G287/HDTPEIperms!G$307</f>
        <v>0.37835209634588768</v>
      </c>
      <c r="H287" s="10">
        <f>HDTPEIperms!H287/HDTPEIperms!H$307</f>
        <v>0.46463860933211354</v>
      </c>
      <c r="J287" s="1">
        <v>284</v>
      </c>
      <c r="K287" s="10">
        <f>HDTPEIperms!K287/HDTPEIperms!K$307</f>
        <v>0</v>
      </c>
      <c r="L287" s="10">
        <f>HDTPEIperms!L287/HDTPEIperms!L$307</f>
        <v>4.9599220583676547E-3</v>
      </c>
      <c r="M287" s="10">
        <f>HDTPEIperms!M287/HDTPEIperms!M$307</f>
        <v>1.1827364554637284E-2</v>
      </c>
      <c r="N287" s="10">
        <f>HDTPEIperms!N287/HDTPEIperms!N$307</f>
        <v>4.1824137062232307E-2</v>
      </c>
      <c r="O287" s="10">
        <f>HDTPEIperms!O287/HDTPEIperms!O$307</f>
        <v>6.4342367561606661E-2</v>
      </c>
      <c r="P287" s="10">
        <f>HDTPEIperms!P287/HDTPEIperms!P$307</f>
        <v>0.11539118551417833</v>
      </c>
      <c r="Q287" s="10">
        <f>HDTPEIperms!Q287/HDTPEIperms!Q$307</f>
        <v>0.27852036058439539</v>
      </c>
    </row>
    <row r="288" spans="1:18" ht="15.5">
      <c r="A288" s="1">
        <v>285</v>
      </c>
      <c r="B288" s="10">
        <f>HDTPEIperms!B288/HDTPEIperms!B$307</f>
        <v>1.526807906261096E-2</v>
      </c>
      <c r="C288" s="10">
        <f>HDTPEIperms!C288/HDTPEIperms!C$307</f>
        <v>3.2710929898531249E-2</v>
      </c>
      <c r="D288" s="10">
        <f>HDTPEIperms!D288/HDTPEIperms!D$307</f>
        <v>7.757500974152487E-2</v>
      </c>
      <c r="E288" s="10">
        <f>HDTPEIperms!E288/HDTPEIperms!E$307</f>
        <v>0.14128739062605983</v>
      </c>
      <c r="F288" s="10">
        <f>HDTPEIperms!F288/HDTPEIperms!F$307</f>
        <v>0.24040029093827592</v>
      </c>
      <c r="G288" s="10">
        <f>HDTPEIperms!G288/HDTPEIperms!G$307</f>
        <v>0.35060029173056062</v>
      </c>
      <c r="H288" s="10">
        <f>HDTPEIperms!H288/HDTPEIperms!H$307</f>
        <v>0.43485818847209518</v>
      </c>
      <c r="J288" s="1">
        <v>285</v>
      </c>
      <c r="K288" s="10">
        <f>HDTPEIperms!K288/HDTPEIperms!K$307</f>
        <v>5.3045612009237873E-3</v>
      </c>
      <c r="L288" s="10">
        <f>HDTPEIperms!L288/HDTPEIperms!L$307</f>
        <v>6.9527478853903726E-3</v>
      </c>
      <c r="M288" s="10">
        <f>HDTPEIperms!M288/HDTPEIperms!M$307</f>
        <v>1.0872359963269055E-2</v>
      </c>
      <c r="N288" s="10">
        <f>HDTPEIperms!N288/HDTPEIperms!N$307</f>
        <v>4.9046779205509365E-2</v>
      </c>
      <c r="O288" s="10">
        <f>HDTPEIperms!O288/HDTPEIperms!O$307</f>
        <v>6.4724095516817237E-2</v>
      </c>
      <c r="P288" s="10">
        <f>HDTPEIperms!P288/HDTPEIperms!P$307</f>
        <v>0.14340621797061837</v>
      </c>
      <c r="Q288" s="10">
        <f>HDTPEIperms!Q288/HDTPEIperms!Q$307</f>
        <v>0.18821883742617346</v>
      </c>
    </row>
    <row r="289" spans="1:17" ht="15.5">
      <c r="A289" s="1">
        <v>286</v>
      </c>
      <c r="B289" s="10">
        <f>HDTPEIperms!B289/HDTPEIperms!B$307</f>
        <v>1.6412198682289818E-2</v>
      </c>
      <c r="C289" s="10">
        <f>HDTPEIperms!C289/HDTPEIperms!C$307</f>
        <v>2.1683732567298334E-2</v>
      </c>
      <c r="D289" s="10">
        <f>HDTPEIperms!D289/HDTPEIperms!D$307</f>
        <v>7.3548512793869328E-2</v>
      </c>
      <c r="E289" s="10">
        <f>HDTPEIperms!E289/HDTPEIperms!E$307</f>
        <v>0.169029369870447</v>
      </c>
      <c r="F289" s="10">
        <f>HDTPEIperms!F289/HDTPEIperms!F$307</f>
        <v>0.24340999724110257</v>
      </c>
      <c r="G289" s="10">
        <f>HDTPEIperms!G289/HDTPEIperms!G$307</f>
        <v>0.37285409731832286</v>
      </c>
      <c r="H289" s="10">
        <f>HDTPEIperms!H289/HDTPEIperms!H$307</f>
        <v>0.46116193961573654</v>
      </c>
      <c r="J289" s="1">
        <v>286</v>
      </c>
      <c r="K289" s="10">
        <f>HDTPEIperms!K289/HDTPEIperms!K$307</f>
        <v>3.9333140877598153E-3</v>
      </c>
      <c r="L289" s="10">
        <f>HDTPEIperms!L289/HDTPEIperms!L$307</f>
        <v>9.5212789513307652E-3</v>
      </c>
      <c r="M289" s="10">
        <f>HDTPEIperms!M289/HDTPEIperms!M$307</f>
        <v>1.972451790633609E-2</v>
      </c>
      <c r="N289" s="10">
        <f>HDTPEIperms!N289/HDTPEIperms!N$307</f>
        <v>1.7216763248509279E-2</v>
      </c>
      <c r="O289" s="10">
        <f>HDTPEIperms!O289/HDTPEIperms!O$307</f>
        <v>8.2368409890995462E-2</v>
      </c>
      <c r="P289" s="10">
        <f>HDTPEIperms!P289/HDTPEIperms!P$307</f>
        <v>0.13640245985650837</v>
      </c>
      <c r="Q289" s="10">
        <f>HDTPEIperms!Q289/HDTPEIperms!Q$307</f>
        <v>0.29064345663661795</v>
      </c>
    </row>
    <row r="290" spans="1:17" ht="15.5">
      <c r="A290" s="1">
        <v>287</v>
      </c>
      <c r="B290" s="10">
        <f>HDTPEIperms!B290/HDTPEIperms!B$307</f>
        <v>1.104667219000276E-2</v>
      </c>
      <c r="C290" s="10">
        <f>HDTPEIperms!C290/HDTPEIperms!C$307</f>
        <v>3.0301626279942546E-2</v>
      </c>
      <c r="D290" s="10">
        <f>HDTPEIperms!D290/HDTPEIperms!D$307</f>
        <v>7.7607481491102734E-2</v>
      </c>
      <c r="E290" s="10">
        <f>HDTPEIperms!E290/HDTPEIperms!E$307</f>
        <v>0.14935901783897443</v>
      </c>
      <c r="F290" s="10">
        <f>HDTPEIperms!F290/HDTPEIperms!F$307</f>
        <v>0.22171503097489401</v>
      </c>
      <c r="G290" s="10">
        <f>HDTPEIperms!G290/HDTPEIperms!G$307</f>
        <v>0.35755694356135692</v>
      </c>
      <c r="H290" s="10">
        <f>HDTPEIperms!H290/HDTPEIperms!H$307</f>
        <v>0.41834400731930471</v>
      </c>
      <c r="J290" s="1">
        <v>287</v>
      </c>
      <c r="K290" s="10">
        <f>HDTPEIperms!K290/HDTPEIperms!K$307</f>
        <v>3.7168013856812929E-3</v>
      </c>
      <c r="L290" s="10">
        <f>HDTPEIperms!L290/HDTPEIperms!L$307</f>
        <v>1.7714007351313052E-3</v>
      </c>
      <c r="M290" s="10">
        <f>HDTPEIperms!M290/HDTPEIperms!M$307</f>
        <v>1.4545454545454547E-2</v>
      </c>
      <c r="N290" s="10">
        <f>HDTPEIperms!N290/HDTPEIperms!N$307</f>
        <v>3.6197194927353661E-2</v>
      </c>
      <c r="O290" s="10">
        <f>HDTPEIperms!O290/HDTPEIperms!O$307</f>
        <v>6.2985112609746791E-2</v>
      </c>
      <c r="P290" s="10">
        <f>HDTPEIperms!P290/HDTPEIperms!P$307</f>
        <v>0.17791253843525795</v>
      </c>
      <c r="Q290" s="10">
        <f>HDTPEIperms!Q290/HDTPEIperms!Q$307</f>
        <v>0.21821572894000624</v>
      </c>
    </row>
    <row r="291" spans="1:17" ht="15.5">
      <c r="A291" s="1">
        <v>288</v>
      </c>
      <c r="B291" s="10">
        <f>HDTPEIperms!B291/HDTPEIperms!B$307</f>
        <v>5.1288120882155685E-3</v>
      </c>
      <c r="C291" s="10">
        <f>HDTPEIperms!C291/HDTPEIperms!C$307</f>
        <v>2.8401983042209145E-2</v>
      </c>
      <c r="D291" s="10">
        <f>HDTPEIperms!D291/HDTPEIperms!D$307</f>
        <v>7.1730094817508763E-2</v>
      </c>
      <c r="E291" s="10">
        <f>HDTPEIperms!E291/HDTPEIperms!E$307</f>
        <v>0.13402970901444755</v>
      </c>
      <c r="F291" s="10">
        <f>HDTPEIperms!F291/HDTPEIperms!F$307</f>
        <v>0.24423766647437989</v>
      </c>
      <c r="G291" s="10">
        <f>HDTPEIperms!G291/HDTPEIperms!G$307</f>
        <v>0.36182069790926435</v>
      </c>
      <c r="H291" s="10">
        <f>HDTPEIperms!H291/HDTPEIperms!H$307</f>
        <v>0.42470265324794149</v>
      </c>
      <c r="J291" s="1">
        <v>288</v>
      </c>
      <c r="K291" s="10">
        <f>HDTPEIperms!K291/HDTPEIperms!K$307</f>
        <v>0</v>
      </c>
      <c r="L291" s="10">
        <f>HDTPEIperms!L291/HDTPEIperms!L$307</f>
        <v>2.347105974048979E-3</v>
      </c>
      <c r="M291" s="10">
        <f>HDTPEIperms!M291/HDTPEIperms!M$307</f>
        <v>9.403122130394858E-3</v>
      </c>
      <c r="N291" s="10">
        <f>HDTPEIperms!N291/HDTPEIperms!N$307</f>
        <v>2.7714789619551525E-2</v>
      </c>
      <c r="O291" s="10">
        <f>HDTPEIperms!O291/HDTPEIperms!O$307</f>
        <v>7.443695126606438E-2</v>
      </c>
      <c r="P291" s="10">
        <f>HDTPEIperms!P291/HDTPEIperms!P$307</f>
        <v>0.10983942603348137</v>
      </c>
      <c r="Q291" s="10">
        <f>HDTPEIperms!Q291/HDTPEIperms!Q$307</f>
        <v>0.22956170345041965</v>
      </c>
    </row>
    <row r="292" spans="1:17" ht="15.5">
      <c r="A292" s="1">
        <v>289</v>
      </c>
      <c r="B292" s="10">
        <f>HDTPEIperms!B292/HDTPEIperms!B$307</f>
        <v>9.1135045567522794E-3</v>
      </c>
      <c r="C292" s="10">
        <f>HDTPEIperms!C292/HDTPEIperms!C$307</f>
        <v>3.2803595422323126E-2</v>
      </c>
      <c r="D292" s="10">
        <f>HDTPEIperms!D292/HDTPEIperms!D$307</f>
        <v>6.7963371866476163E-2</v>
      </c>
      <c r="E292" s="10">
        <f>HDTPEIperms!E292/HDTPEIperms!E$307</f>
        <v>0.14495014583192023</v>
      </c>
      <c r="F292" s="10">
        <f>HDTPEIperms!F292/HDTPEIperms!F$307</f>
        <v>0.24045045270998971</v>
      </c>
      <c r="G292" s="10">
        <f>HDTPEIperms!G292/HDTPEIperms!G$307</f>
        <v>0.37704304895837226</v>
      </c>
      <c r="H292" s="10">
        <f>HDTPEIperms!H292/HDTPEIperms!H$307</f>
        <v>0.42044830741079603</v>
      </c>
      <c r="J292" s="1">
        <v>289</v>
      </c>
      <c r="K292" s="10">
        <f>HDTPEIperms!K292/HDTPEIperms!K$307</f>
        <v>0</v>
      </c>
      <c r="L292" s="10">
        <f>HDTPEIperms!L292/HDTPEIperms!L$307</f>
        <v>5.2699171870156328E-3</v>
      </c>
      <c r="M292" s="10">
        <f>HDTPEIperms!M292/HDTPEIperms!M$307</f>
        <v>1.2892561983471076E-2</v>
      </c>
      <c r="N292" s="10">
        <f>HDTPEIperms!N292/HDTPEIperms!N$307</f>
        <v>2.7042915931804822E-2</v>
      </c>
      <c r="O292" s="10">
        <f>HDTPEIperms!O292/HDTPEIperms!O$307</f>
        <v>6.0991644399202613E-2</v>
      </c>
      <c r="P292" s="10">
        <f>HDTPEIperms!P292/HDTPEIperms!P$307</f>
        <v>0.13204646395626921</v>
      </c>
      <c r="Q292" s="10">
        <f>HDTPEIperms!Q292/HDTPEIperms!Q$307</f>
        <v>0.24696922598694432</v>
      </c>
    </row>
    <row r="293" spans="1:17" ht="15.5">
      <c r="A293" s="1">
        <v>290</v>
      </c>
      <c r="B293" s="10">
        <f>HDTPEIperms!B293/HDTPEIperms!B$307</f>
        <v>7.6932181323233519E-3</v>
      </c>
      <c r="C293" s="10">
        <f>HDTPEIperms!C293/HDTPEIperms!C$307</f>
        <v>2.8818977899272572E-2</v>
      </c>
      <c r="D293" s="10">
        <f>HDTPEIperms!D293/HDTPEIperms!D$307</f>
        <v>6.9814261592414606E-2</v>
      </c>
      <c r="E293" s="10">
        <f>HDTPEIperms!E293/HDTPEIperms!E$307</f>
        <v>0.16061859865698977</v>
      </c>
      <c r="F293" s="10">
        <f>HDTPEIperms!F293/HDTPEIperms!F$307</f>
        <v>0.23576032705475156</v>
      </c>
      <c r="G293" s="10">
        <f>HDTPEIperms!G293/HDTPEIperms!G$307</f>
        <v>0.34801959830945878</v>
      </c>
      <c r="H293" s="10">
        <f>HDTPEIperms!H293/HDTPEIperms!H$307</f>
        <v>0.42987191216834408</v>
      </c>
      <c r="J293" s="1">
        <v>290</v>
      </c>
      <c r="K293" s="10">
        <f>HDTPEIperms!K293/HDTPEIperms!K$307</f>
        <v>0</v>
      </c>
      <c r="L293" s="10">
        <f>HDTPEIperms!L293/HDTPEIperms!L$307</f>
        <v>7.2627430140383515E-3</v>
      </c>
      <c r="M293" s="10">
        <f>HDTPEIperms!M293/HDTPEIperms!M$307</f>
        <v>1.7961432506887056E-2</v>
      </c>
      <c r="N293" s="10">
        <f>HDTPEIperms!N293/HDTPEIperms!N$307</f>
        <v>7.3906105652137401E-3</v>
      </c>
      <c r="O293" s="10">
        <f>HDTPEIperms!O293/HDTPEIperms!O$307</f>
        <v>7.9526657335538875E-2</v>
      </c>
      <c r="P293" s="10">
        <f>HDTPEIperms!P293/HDTPEIperms!P$307</f>
        <v>0.12769046805603007</v>
      </c>
      <c r="Q293" s="10">
        <f>HDTPEIperms!Q293/HDTPEIperms!Q$307</f>
        <v>0.28551445446067764</v>
      </c>
    </row>
    <row r="294" spans="1:17" ht="15.5">
      <c r="A294" s="1">
        <v>291</v>
      </c>
      <c r="B294" s="10">
        <f>HDTPEIperms!B294/HDTPEIperms!B$307</f>
        <v>6.3912889099301696E-3</v>
      </c>
      <c r="C294" s="10">
        <f>HDTPEIperms!C294/HDTPEIperms!C$307</f>
        <v>2.312004818607237E-2</v>
      </c>
      <c r="D294" s="10">
        <f>HDTPEIperms!D294/HDTPEIperms!D$307</f>
        <v>6.8060787115209756E-2</v>
      </c>
      <c r="E294" s="10">
        <f>HDTPEIperms!E294/HDTPEIperms!E$307</f>
        <v>0.14406837143050941</v>
      </c>
      <c r="F294" s="10">
        <f>HDTPEIperms!F294/HDTPEIperms!F$307</f>
        <v>0.2333274811266334</v>
      </c>
      <c r="G294" s="10">
        <f>HDTPEIperms!G294/HDTPEIperms!G$307</f>
        <v>0.35572427721883532</v>
      </c>
      <c r="H294" s="10">
        <f>HDTPEIperms!H294/HDTPEIperms!H$307</f>
        <v>0.43961573650503205</v>
      </c>
      <c r="J294" s="1">
        <v>291</v>
      </c>
      <c r="K294" s="10">
        <f>HDTPEIperms!K294/HDTPEIperms!K$307</f>
        <v>2.2012124711316399E-3</v>
      </c>
      <c r="L294" s="10">
        <f>HDTPEIperms!L294/HDTPEIperms!L$307</f>
        <v>1.4614056064833267E-2</v>
      </c>
      <c r="M294" s="10">
        <f>HDTPEIperms!M294/HDTPEIperms!M$307</f>
        <v>9.8438934802571182E-3</v>
      </c>
      <c r="N294" s="10">
        <f>HDTPEIperms!N294/HDTPEIperms!N$307</f>
        <v>2.7882758041488199E-2</v>
      </c>
      <c r="O294" s="10">
        <f>HDTPEIperms!O294/HDTPEIperms!O$307</f>
        <v>6.2306485133816855E-2</v>
      </c>
      <c r="P294" s="10">
        <f>HDTPEIperms!P294/HDTPEIperms!P$307</f>
        <v>0.12154082678510419</v>
      </c>
      <c r="Q294" s="10">
        <f>HDTPEIperms!Q294/HDTPEIperms!Q$307</f>
        <v>0.23469070562635994</v>
      </c>
    </row>
    <row r="295" spans="1:17" ht="15.5">
      <c r="A295" s="1">
        <v>292</v>
      </c>
      <c r="B295" s="10">
        <f>HDTPEIperms!B295/HDTPEIperms!B$307</f>
        <v>1.3374363830039059E-2</v>
      </c>
      <c r="C295" s="10">
        <f>HDTPEIperms!C295/HDTPEIperms!C$307</f>
        <v>3.2525598850947503E-2</v>
      </c>
      <c r="D295" s="10">
        <f>HDTPEIperms!D295/HDTPEIperms!D$307</f>
        <v>7.3093908299779187E-2</v>
      </c>
      <c r="E295" s="10">
        <f>HDTPEIperms!E295/HDTPEIperms!E$307</f>
        <v>0.16027945465644713</v>
      </c>
      <c r="F295" s="10">
        <f>HDTPEIperms!F295/HDTPEIperms!F$307</f>
        <v>0.23014220862280854</v>
      </c>
      <c r="G295" s="10">
        <f>HDTPEIperms!G295/HDTPEIperms!G$307</f>
        <v>0.34895463215768413</v>
      </c>
      <c r="H295" s="10">
        <f>HDTPEIperms!H295/HDTPEIperms!H$307</f>
        <v>0.42767612076852701</v>
      </c>
      <c r="J295" s="1">
        <v>292</v>
      </c>
      <c r="K295" s="10">
        <f>HDTPEIperms!K295/HDTPEIperms!K$307</f>
        <v>1.5155889145496537E-3</v>
      </c>
      <c r="L295" s="10">
        <f>HDTPEIperms!L295/HDTPEIperms!L$307</f>
        <v>3.0999512864797844E-3</v>
      </c>
      <c r="M295" s="10">
        <f>HDTPEIperms!M295/HDTPEIperms!M$307</f>
        <v>9.3296602387511491E-3</v>
      </c>
      <c r="N295" s="10">
        <f>HDTPEIperms!N295/HDTPEIperms!N$307</f>
        <v>2.2591752750482912E-2</v>
      </c>
      <c r="O295" s="10">
        <f>HDTPEIperms!O295/HDTPEIperms!O$307</f>
        <v>5.4714340246850741E-2</v>
      </c>
      <c r="P295" s="10">
        <f>HDTPEIperms!P295/HDTPEIperms!P$307</f>
        <v>0.1261530577382986</v>
      </c>
      <c r="Q295" s="10">
        <f>HDTPEIperms!Q295/HDTPEIperms!Q$307</f>
        <v>0.25318619832141748</v>
      </c>
    </row>
    <row r="296" spans="1:17" ht="15.5">
      <c r="A296" s="1">
        <v>293</v>
      </c>
      <c r="B296" s="10">
        <f>HDTPEIperms!B296/HDTPEIperms!B$307</f>
        <v>9.1529569574308588E-3</v>
      </c>
      <c r="C296" s="10">
        <f>HDTPEIperms!C296/HDTPEIperms!C$307</f>
        <v>4.0402168373256733E-2</v>
      </c>
      <c r="D296" s="10">
        <f>HDTPEIperms!D296/HDTPEIperms!D$307</f>
        <v>7.5789063514742169E-2</v>
      </c>
      <c r="E296" s="10">
        <f>HDTPEIperms!E296/HDTPEIperms!E$307</f>
        <v>0.12778945940446315</v>
      </c>
      <c r="F296" s="10">
        <f>HDTPEIperms!F296/HDTPEIperms!F$307</f>
        <v>0.22610418599984952</v>
      </c>
      <c r="G296" s="10">
        <f>HDTPEIperms!G296/HDTPEIperms!G$307</f>
        <v>0.34573811571978902</v>
      </c>
      <c r="H296" s="10">
        <f>HDTPEIperms!H296/HDTPEIperms!H$307</f>
        <v>0.41628545288197621</v>
      </c>
      <c r="J296" s="1">
        <v>293</v>
      </c>
      <c r="K296" s="10">
        <f>HDTPEIperms!K296/HDTPEIperms!K$307</f>
        <v>9.382217090069284E-4</v>
      </c>
      <c r="L296" s="10">
        <f>HDTPEIperms!L296/HDTPEIperms!L$307</f>
        <v>1.5499756432398922E-3</v>
      </c>
      <c r="M296" s="10">
        <f>HDTPEIperms!M296/HDTPEIperms!M$307</f>
        <v>1.1092745638200185E-2</v>
      </c>
      <c r="N296" s="10">
        <f>HDTPEIperms!N296/HDTPEIperms!N$307</f>
        <v>4.3671789703535739E-2</v>
      </c>
      <c r="O296" s="10">
        <f>HDTPEIperms!O296/HDTPEIperms!O$307</f>
        <v>5.9804046316325229E-2</v>
      </c>
      <c r="P296" s="10">
        <f>HDTPEIperms!P296/HDTPEIperms!P$307</f>
        <v>0.12307823710283566</v>
      </c>
      <c r="Q296" s="10">
        <f>HDTPEIperms!Q296/HDTPEIperms!Q$307</f>
        <v>0.20562635996269815</v>
      </c>
    </row>
    <row r="297" spans="1:17" ht="15.5">
      <c r="A297" s="1">
        <v>294</v>
      </c>
      <c r="B297" s="10">
        <f>HDTPEIperms!B297/HDTPEIperms!B$307</f>
        <v>1.4242316644967846E-2</v>
      </c>
      <c r="C297" s="10">
        <f>HDTPEIperms!C297/HDTPEIperms!C$307</f>
        <v>2.8309317518417271E-2</v>
      </c>
      <c r="D297" s="10">
        <f>HDTPEIperms!D297/HDTPEIperms!D$307</f>
        <v>7.101571632679568E-2</v>
      </c>
      <c r="E297" s="10">
        <f>HDTPEIperms!E297/HDTPEIperms!E$307</f>
        <v>0.13036695380858712</v>
      </c>
      <c r="F297" s="10">
        <f>HDTPEIperms!F297/HDTPEIperms!F$307</f>
        <v>0.223295126783878</v>
      </c>
      <c r="G297" s="10">
        <f>HDTPEIperms!G297/HDTPEIperms!G$307</f>
        <v>0.35228335265736621</v>
      </c>
      <c r="H297" s="10">
        <f>HDTPEIperms!H297/HDTPEIperms!H$307</f>
        <v>0.41166514181152791</v>
      </c>
      <c r="J297" s="1">
        <v>294</v>
      </c>
      <c r="K297" s="10">
        <f>HDTPEIperms!K297/HDTPEIperms!K$307</f>
        <v>0</v>
      </c>
      <c r="L297" s="10">
        <f>HDTPEIperms!L297/HDTPEIperms!L$307</f>
        <v>1.2178380054027724E-2</v>
      </c>
      <c r="M297" s="10">
        <f>HDTPEIperms!M297/HDTPEIperms!M$307</f>
        <v>1.7924701561065199E-2</v>
      </c>
      <c r="N297" s="10">
        <f>HDTPEIperms!N297/HDTPEIperms!N$307</f>
        <v>5.1230368690686152E-2</v>
      </c>
      <c r="O297" s="10">
        <f>HDTPEIperms!O297/HDTPEIperms!O$307</f>
        <v>4.9454977308393773E-2</v>
      </c>
      <c r="P297" s="10">
        <f>HDTPEIperms!P297/HDTPEIperms!P$307</f>
        <v>0.10830201571574992</v>
      </c>
      <c r="Q297" s="10">
        <f>HDTPEIperms!Q297/HDTPEIperms!Q$307</f>
        <v>0.19878769039477776</v>
      </c>
    </row>
    <row r="298" spans="1:17" ht="15.5">
      <c r="A298" s="1">
        <v>295</v>
      </c>
      <c r="B298" s="10">
        <f>HDTPEIperms!B298/HDTPEIperms!B$307</f>
        <v>1.1441196196788574E-2</v>
      </c>
      <c r="C298" s="10">
        <f>HDTPEIperms!C298/HDTPEIperms!C$307</f>
        <v>2.8494648566001018E-2</v>
      </c>
      <c r="D298" s="10">
        <f>HDTPEIperms!D298/HDTPEIperms!D$307</f>
        <v>6.3417326925574752E-2</v>
      </c>
      <c r="E298" s="10">
        <f>HDTPEIperms!E298/HDTPEIperms!E$307</f>
        <v>0.1302312962083701</v>
      </c>
      <c r="F298" s="10">
        <f>HDTPEIperms!F298/HDTPEIperms!F$307</f>
        <v>0.21870532467206741</v>
      </c>
      <c r="G298" s="10">
        <f>HDTPEIperms!G298/HDTPEIperms!G$307</f>
        <v>0.35449003253917793</v>
      </c>
      <c r="H298" s="10">
        <f>HDTPEIperms!H298/HDTPEIperms!H$307</f>
        <v>0.41207685269899363</v>
      </c>
      <c r="J298" s="1">
        <v>295</v>
      </c>
      <c r="K298" s="10">
        <f>HDTPEIperms!K298/HDTPEIperms!K$307</f>
        <v>5.9180138568129337E-3</v>
      </c>
      <c r="L298" s="10">
        <f>HDTPEIperms!L298/HDTPEIperms!L$307</f>
        <v>0</v>
      </c>
      <c r="M298" s="10">
        <f>HDTPEIperms!M298/HDTPEIperms!M$307</f>
        <v>8.0808080808080808E-3</v>
      </c>
      <c r="N298" s="10">
        <f>HDTPEIperms!N298/HDTPEIperms!N$307</f>
        <v>3.7540942302847068E-2</v>
      </c>
      <c r="O298" s="10">
        <f>HDTPEIperms!O298/HDTPEIperms!O$307</f>
        <v>4.9751876829113119E-2</v>
      </c>
      <c r="P298" s="10">
        <f>HDTPEIperms!P298/HDTPEIperms!P$307</f>
        <v>0.12948411342671676</v>
      </c>
      <c r="Q298" s="10">
        <f>HDTPEIperms!Q298/HDTPEIperms!Q$307</f>
        <v>0.23826546471868201</v>
      </c>
    </row>
    <row r="299" spans="1:17" ht="15.5">
      <c r="A299" s="1">
        <v>296</v>
      </c>
      <c r="B299" s="10">
        <f>HDTPEIperms!B299/HDTPEIperms!B$307</f>
        <v>8.6400757486093036E-3</v>
      </c>
      <c r="C299" s="10">
        <f>HDTPEIperms!C299/HDTPEIperms!C$307</f>
        <v>2.9977296946670989E-2</v>
      </c>
      <c r="D299" s="10">
        <f>HDTPEIperms!D299/HDTPEIperms!D$307</f>
        <v>5.8546564488894656E-2</v>
      </c>
      <c r="E299" s="10">
        <f>HDTPEIperms!E299/HDTPEIperms!E$307</f>
        <v>0.1526826290442922</v>
      </c>
      <c r="F299" s="10">
        <f>HDTPEIperms!F299/HDTPEIperms!F$307</f>
        <v>0.22703217877655438</v>
      </c>
      <c r="G299" s="10">
        <f>HDTPEIperms!G299/HDTPEIperms!G$307</f>
        <v>0.33754721920933534</v>
      </c>
      <c r="H299" s="10">
        <f>HDTPEIperms!H299/HDTPEIperms!H$307</f>
        <v>0.42790484903934128</v>
      </c>
      <c r="J299" s="1">
        <v>296</v>
      </c>
      <c r="K299" s="10">
        <f>HDTPEIperms!K299/HDTPEIperms!K$307</f>
        <v>8.660508083140878E-4</v>
      </c>
      <c r="L299" s="10">
        <f>HDTPEIperms!L299/HDTPEIperms!L$307</f>
        <v>1.4436915991320137E-2</v>
      </c>
      <c r="M299" s="10">
        <f>HDTPEIperms!M299/HDTPEIperms!M$307</f>
        <v>1.6639118457300275E-2</v>
      </c>
      <c r="N299" s="10">
        <f>HDTPEIperms!N299/HDTPEIperms!N$307</f>
        <v>2.3599563282102963E-2</v>
      </c>
      <c r="O299" s="10">
        <f>HDTPEIperms!O299/HDTPEIperms!O$307</f>
        <v>7.0025872672519834E-2</v>
      </c>
      <c r="P299" s="10">
        <f>HDTPEIperms!P299/HDTPEIperms!P$307</f>
        <v>0.12230953194396993</v>
      </c>
      <c r="Q299" s="10">
        <f>HDTPEIperms!Q299/HDTPEIperms!Q$307</f>
        <v>0.21697233447311159</v>
      </c>
    </row>
    <row r="300" spans="1:17" ht="15.5">
      <c r="A300" s="1">
        <v>297</v>
      </c>
      <c r="B300" s="10">
        <f>HDTPEIperms!B300/HDTPEIperms!B$307</f>
        <v>7.6932181323233519E-3</v>
      </c>
      <c r="C300" s="10">
        <f>HDTPEIperms!C300/HDTPEIperms!C$307</f>
        <v>2.9374971042023811E-2</v>
      </c>
      <c r="D300" s="10">
        <f>HDTPEIperms!D300/HDTPEIperms!D$307</f>
        <v>7.3386154045979993E-2</v>
      </c>
      <c r="E300" s="10">
        <f>HDTPEIperms!E300/HDTPEIperms!E$307</f>
        <v>0.1269076850030523</v>
      </c>
      <c r="F300" s="10">
        <f>HDTPEIperms!F300/HDTPEIperms!F$307</f>
        <v>0.22861227458553834</v>
      </c>
      <c r="G300" s="10">
        <f>HDTPEIperms!G300/HDTPEIperms!G$307</f>
        <v>0.34285821146725515</v>
      </c>
      <c r="H300" s="10">
        <f>HDTPEIperms!H300/HDTPEIperms!H$307</f>
        <v>0.41056724611161943</v>
      </c>
      <c r="J300" s="1">
        <v>297</v>
      </c>
      <c r="K300" s="10">
        <f>HDTPEIperms!K300/HDTPEIperms!K$307</f>
        <v>3.6085450346420326E-3</v>
      </c>
      <c r="L300" s="10">
        <f>HDTPEIperms!L300/HDTPEIperms!L$307</f>
        <v>9.2555688410610685E-3</v>
      </c>
      <c r="M300" s="10">
        <f>HDTPEIperms!M300/HDTPEIperms!M$307</f>
        <v>1.8879706152433427E-2</v>
      </c>
      <c r="N300" s="10">
        <f>HDTPEIperms!N300/HDTPEIperms!N$307</f>
        <v>4.6443268665490887E-2</v>
      </c>
      <c r="O300" s="10">
        <f>HDTPEIperms!O300/HDTPEIperms!O$307</f>
        <v>6.5742036730712147E-2</v>
      </c>
      <c r="P300" s="10">
        <f>HDTPEIperms!P300/HDTPEIperms!P$307</f>
        <v>0.12743423300307483</v>
      </c>
      <c r="Q300" s="10">
        <f>HDTPEIperms!Q300/HDTPEIperms!Q$307</f>
        <v>0.21868200186509168</v>
      </c>
    </row>
    <row r="301" spans="1:17" ht="15.5">
      <c r="A301" s="1">
        <v>298</v>
      </c>
      <c r="B301" s="10">
        <f>HDTPEIperms!B301/HDTPEIperms!B$307</f>
        <v>2.2053891979326942E-2</v>
      </c>
      <c r="C301" s="10">
        <f>HDTPEIperms!C301/HDTPEIperms!C$307</f>
        <v>2.515868970949358E-2</v>
      </c>
      <c r="D301" s="10">
        <f>HDTPEIperms!D301/HDTPEIperms!D$307</f>
        <v>6.0332510715677357E-2</v>
      </c>
      <c r="E301" s="10">
        <f>HDTPEIperms!E301/HDTPEIperms!E$307</f>
        <v>0.1401343010242149</v>
      </c>
      <c r="F301" s="10">
        <f>HDTPEIperms!F301/HDTPEIperms!F$307</f>
        <v>0.21910661884577765</v>
      </c>
      <c r="G301" s="10">
        <f>HDTPEIperms!G301/HDTPEIperms!G$307</f>
        <v>0.35351759733702359</v>
      </c>
      <c r="H301" s="10">
        <f>HDTPEIperms!H301/HDTPEIperms!H$307</f>
        <v>0.40727355901189388</v>
      </c>
      <c r="J301" s="1">
        <v>298</v>
      </c>
      <c r="K301" s="10">
        <f>HDTPEIperms!K301/HDTPEIperms!K$307</f>
        <v>0</v>
      </c>
      <c r="L301" s="10">
        <f>HDTPEIperms!L301/HDTPEIperms!L$307</f>
        <v>0</v>
      </c>
      <c r="M301" s="10">
        <f>HDTPEIperms!M301/HDTPEIperms!M$307</f>
        <v>1.2341597796143251E-2</v>
      </c>
      <c r="N301" s="10">
        <f>HDTPEIperms!N301/HDTPEIperms!N$307</f>
        <v>3.93885949441505E-2</v>
      </c>
      <c r="O301" s="10">
        <f>HDTPEIperms!O301/HDTPEIperms!O$307</f>
        <v>6.8541375068923105E-2</v>
      </c>
      <c r="P301" s="10">
        <f>HDTPEIperms!P301/HDTPEIperms!P$307</f>
        <v>0.14007516228220018</v>
      </c>
      <c r="Q301" s="10">
        <f>HDTPEIperms!Q301/HDTPEIperms!Q$307</f>
        <v>0.21806030463164439</v>
      </c>
    </row>
    <row r="302" spans="1:17" ht="15.5">
      <c r="A302" s="1">
        <v>299</v>
      </c>
      <c r="B302" s="10">
        <f>HDTPEIperms!B302/HDTPEIperms!B$307</f>
        <v>0</v>
      </c>
      <c r="C302" s="10">
        <f>HDTPEIperms!C302/HDTPEIperms!C$307</f>
        <v>1.5753139044618447E-2</v>
      </c>
      <c r="D302" s="10">
        <f>HDTPEIperms!D302/HDTPEIperms!D$307</f>
        <v>7.2412001558643982E-2</v>
      </c>
      <c r="E302" s="10">
        <f>HDTPEIperms!E302/HDTPEIperms!E$307</f>
        <v>0.12758597300413754</v>
      </c>
      <c r="F302" s="10">
        <f>HDTPEIperms!F302/HDTPEIperms!F$307</f>
        <v>0.21476762559253593</v>
      </c>
      <c r="G302" s="10">
        <f>HDTPEIperms!G302/HDTPEIperms!G$307</f>
        <v>0.33354527433893105</v>
      </c>
      <c r="H302" s="10">
        <f>HDTPEIperms!H302/HDTPEIperms!H$307</f>
        <v>0.38746569075937792</v>
      </c>
      <c r="J302" s="1">
        <v>299</v>
      </c>
      <c r="K302" s="10">
        <f>HDTPEIperms!K302/HDTPEIperms!K$307</f>
        <v>6.7479792147806007E-3</v>
      </c>
      <c r="L302" s="10">
        <f>HDTPEIperms!L302/HDTPEIperms!L$307</f>
        <v>7.1741729772817862E-3</v>
      </c>
      <c r="M302" s="10">
        <f>HDTPEIperms!M302/HDTPEIperms!M$307</f>
        <v>1.1680440771349863E-2</v>
      </c>
      <c r="N302" s="10">
        <f>HDTPEIperms!N302/HDTPEIperms!N$307</f>
        <v>1.8140589569160998E-2</v>
      </c>
      <c r="O302" s="10">
        <f>HDTPEIperms!O302/HDTPEIperms!O$307</f>
        <v>6.748101963778258E-2</v>
      </c>
      <c r="P302" s="10">
        <f>HDTPEIperms!P302/HDTPEIperms!P$307</f>
        <v>0.12239494362828836</v>
      </c>
      <c r="Q302" s="10">
        <f>HDTPEIperms!Q302/HDTPEIperms!Q$307</f>
        <v>0.25225365247124654</v>
      </c>
    </row>
    <row r="303" spans="1:17" ht="15.5">
      <c r="A303" s="1">
        <v>300</v>
      </c>
      <c r="B303" s="10">
        <f>HDTPEIperms!B303/HDTPEIperms!B$307</f>
        <v>5.247169290251312E-3</v>
      </c>
      <c r="C303" s="10">
        <f>HDTPEIperms!C303/HDTPEIperms!C$307</f>
        <v>3.5768892183663067E-2</v>
      </c>
      <c r="D303" s="10">
        <f>HDTPEIperms!D303/HDTPEIperms!D$307</f>
        <v>6.744382387323028E-2</v>
      </c>
      <c r="E303" s="10">
        <f>HDTPEIperms!E303/HDTPEIperms!E$307</f>
        <v>0.13972732822356373</v>
      </c>
      <c r="F303" s="10">
        <f>HDTPEIperms!F303/HDTPEIperms!F$307</f>
        <v>0.22773444358054726</v>
      </c>
      <c r="G303" s="10">
        <f>HDTPEIperms!G303/HDTPEIperms!G$307</f>
        <v>0.3208288140030669</v>
      </c>
      <c r="H303" s="10">
        <f>HDTPEIperms!H303/HDTPEIperms!H$307</f>
        <v>0.40009149130832572</v>
      </c>
      <c r="J303" s="1">
        <v>300</v>
      </c>
      <c r="K303" s="10">
        <f>HDTPEIperms!K303/HDTPEIperms!K$307</f>
        <v>4.6189376443418013E-3</v>
      </c>
      <c r="L303" s="10">
        <f>HDTPEIperms!L303/HDTPEIperms!L$307</f>
        <v>3.6313715070191758E-3</v>
      </c>
      <c r="M303" s="10">
        <f>HDTPEIperms!M303/HDTPEIperms!M$307</f>
        <v>0</v>
      </c>
      <c r="N303" s="10">
        <f>HDTPEIperms!N303/HDTPEIperms!N$307</f>
        <v>1.4277315864617451E-2</v>
      </c>
      <c r="O303" s="10">
        <f>HDTPEIperms!O303/HDTPEIperms!O$307</f>
        <v>6.8456546634431861E-2</v>
      </c>
      <c r="P303" s="10">
        <f>HDTPEIperms!P303/HDTPEIperms!P$307</f>
        <v>0.11351212845917322</v>
      </c>
      <c r="Q303" s="10">
        <f>HDTPEIperms!Q303/HDTPEIperms!Q$307</f>
        <v>0.25256450108797013</v>
      </c>
    </row>
    <row r="304" spans="1:17" ht="15.5">
      <c r="A304" s="1">
        <v>301</v>
      </c>
      <c r="B304" s="10">
        <f>HDTPEIperms!B304/HDTPEIperms!B$307</f>
        <v>2.1777725174576872E-2</v>
      </c>
      <c r="C304" s="10">
        <f>HDTPEIperms!C304/HDTPEIperms!C$307</f>
        <v>2.9652967613399434E-2</v>
      </c>
      <c r="D304" s="10">
        <f>HDTPEIperms!D304/HDTPEIperms!D$307</f>
        <v>6.9424600597480193E-2</v>
      </c>
      <c r="E304" s="10">
        <f>HDTPEIperms!E304/HDTPEIperms!E$307</f>
        <v>0.14996947703995117</v>
      </c>
      <c r="F304" s="10">
        <f>HDTPEIperms!F304/HDTPEIperms!F$307</f>
        <v>0.21378947104411727</v>
      </c>
      <c r="G304" s="10">
        <f>HDTPEIperms!G304/HDTPEIperms!G$307</f>
        <v>0.32677562927777987</v>
      </c>
      <c r="H304" s="10">
        <f>HDTPEIperms!H304/HDTPEIperms!H$307</f>
        <v>0.40000000000000008</v>
      </c>
      <c r="J304" s="1">
        <v>301</v>
      </c>
      <c r="K304" s="10">
        <f>HDTPEIperms!K304/HDTPEIperms!K$307</f>
        <v>5.881928406466513E-3</v>
      </c>
      <c r="L304" s="10">
        <f>HDTPEIperms!L304/HDTPEIperms!L$307</f>
        <v>8.1041583632257205E-3</v>
      </c>
      <c r="M304" s="10">
        <f>HDTPEIperms!M304/HDTPEIperms!M$307</f>
        <v>1.5684113865932051E-2</v>
      </c>
      <c r="N304" s="10">
        <f>HDTPEIperms!N304/HDTPEIperms!N$307</f>
        <v>4.3419837070630726E-2</v>
      </c>
      <c r="O304" s="10">
        <f>HDTPEIperms!O304/HDTPEIperms!O$307</f>
        <v>7.0619671713958526E-2</v>
      </c>
      <c r="P304" s="10">
        <f>HDTPEIperms!P304/HDTPEIperms!P$307</f>
        <v>0.12085753331055689</v>
      </c>
      <c r="Q304" s="10">
        <f>HDTPEIperms!Q304/HDTPEIperms!Q$307</f>
        <v>0.21215418091389493</v>
      </c>
    </row>
    <row r="305" spans="1:17" ht="15.5">
      <c r="A305" s="1">
        <v>302</v>
      </c>
      <c r="B305" s="10">
        <f>HDTPEIperms!B305/HDTPEIperms!B$307</f>
        <v>1.7950842308754485E-2</v>
      </c>
      <c r="C305" s="10">
        <f>HDTPEIperms!C305/HDTPEIperms!C$307</f>
        <v>2.2610387805217066E-2</v>
      </c>
      <c r="D305" s="10">
        <f>HDTPEIperms!D305/HDTPEIperms!D$307</f>
        <v>6.578776464475905E-2</v>
      </c>
      <c r="E305" s="10">
        <f>HDTPEIperms!E305/HDTPEIperms!E$307</f>
        <v>0.13538628501661806</v>
      </c>
      <c r="F305" s="10">
        <f>HDTPEIperms!F305/HDTPEIperms!F$307</f>
        <v>0.20834691881317249</v>
      </c>
      <c r="G305" s="10">
        <f>HDTPEIperms!G305/HDTPEIperms!G$307</f>
        <v>0.34076373564723045</v>
      </c>
      <c r="H305" s="10">
        <f>HDTPEIperms!H305/HDTPEIperms!H$307</f>
        <v>0.38970722781335781</v>
      </c>
      <c r="J305" s="1">
        <v>302</v>
      </c>
      <c r="K305" s="10">
        <f>HDTPEIperms!K305/HDTPEIperms!K$307</f>
        <v>6.0623556581986147E-3</v>
      </c>
      <c r="L305" s="10">
        <f>HDTPEIperms!L305/HDTPEIperms!L$307</f>
        <v>5.7570523891767415E-3</v>
      </c>
      <c r="M305" s="10">
        <f>HDTPEIperms!M305/HDTPEIperms!M$307</f>
        <v>1.4288337924701563E-2</v>
      </c>
      <c r="N305" s="10">
        <f>HDTPEIperms!N305/HDTPEIperms!N$307</f>
        <v>2.7882758041488199E-2</v>
      </c>
      <c r="O305" s="10">
        <f>HDTPEIperms!O305/HDTPEIperms!O$307</f>
        <v>5.8319548712728507E-2</v>
      </c>
      <c r="P305" s="10">
        <f>HDTPEIperms!P305/HDTPEIperms!P$307</f>
        <v>0.11351212845917322</v>
      </c>
      <c r="Q305" s="10">
        <f>HDTPEIperms!Q305/HDTPEIperms!Q$307</f>
        <v>0.26313335405657445</v>
      </c>
    </row>
    <row r="306" spans="1:17" ht="15.5">
      <c r="A306" s="1">
        <v>303</v>
      </c>
      <c r="B306" s="10">
        <f>HDTPEIperms!B306/HDTPEIperms!B$307</f>
        <v>4.4581212766796859E-3</v>
      </c>
      <c r="C306" s="10">
        <f>HDTPEIperms!C306/HDTPEIperms!C$307</f>
        <v>1.7421118472872164E-2</v>
      </c>
      <c r="D306" s="10">
        <f>HDTPEIperms!D306/HDTPEIperms!D$307</f>
        <v>5.9845434472009351E-2</v>
      </c>
      <c r="E306" s="10">
        <f>HDTPEIperms!E306/HDTPEIperms!E$307</f>
        <v>0.12541545140066473</v>
      </c>
      <c r="F306" s="10">
        <f>HDTPEIperms!F306/HDTPEIperms!F$307</f>
        <v>0.20576358756991298</v>
      </c>
      <c r="G306" s="10">
        <f>HDTPEIperms!G306/HDTPEIperms!G$307</f>
        <v>0.33485432172644647</v>
      </c>
      <c r="H306" s="10">
        <f>HDTPEIperms!H306/HDTPEIperms!H$307</f>
        <v>0.38952424519670636</v>
      </c>
      <c r="J306" s="1">
        <v>303</v>
      </c>
      <c r="K306" s="10">
        <f>HDTPEIperms!K306/HDTPEIperms!K$307</f>
        <v>0</v>
      </c>
      <c r="L306" s="10">
        <f>HDTPEIperms!L306/HDTPEIperms!L$307</f>
        <v>7.0413179221469379E-3</v>
      </c>
      <c r="M306" s="10">
        <f>HDTPEIperms!M306/HDTPEIperms!M$307</f>
        <v>1.4802571166207531E-2</v>
      </c>
      <c r="N306" s="10">
        <f>HDTPEIperms!N306/HDTPEIperms!N$307</f>
        <v>5.3917863441672965E-2</v>
      </c>
      <c r="O306" s="10">
        <f>HDTPEIperms!O306/HDTPEIperms!O$307</f>
        <v>6.6251007337659595E-2</v>
      </c>
      <c r="P306" s="10">
        <f>HDTPEIperms!P306/HDTPEIperms!P$307</f>
        <v>0.1053126067646054</v>
      </c>
      <c r="Q306" s="10">
        <f>HDTPEIperms!Q306/HDTPEIperms!Q$307</f>
        <v>0.18946223189306807</v>
      </c>
    </row>
    <row r="353" spans="1:17">
      <c r="A353" s="24" t="s">
        <v>8</v>
      </c>
      <c r="B353" s="24"/>
      <c r="C353" s="24"/>
      <c r="D353" s="24"/>
      <c r="E353" s="24"/>
      <c r="F353" s="24"/>
      <c r="G353" s="24"/>
      <c r="H353" s="24"/>
      <c r="J353" s="24" t="s">
        <v>9</v>
      </c>
      <c r="K353" s="24"/>
      <c r="L353" s="24"/>
      <c r="M353" s="24"/>
      <c r="N353" s="24"/>
      <c r="O353" s="24"/>
      <c r="P353" s="24"/>
      <c r="Q353" s="24"/>
    </row>
    <row r="354" spans="1:17" ht="15.5">
      <c r="A354" s="2"/>
      <c r="B354" s="2" t="s">
        <v>1</v>
      </c>
      <c r="C354" s="2" t="s">
        <v>2</v>
      </c>
      <c r="D354" s="2" t="s">
        <v>3</v>
      </c>
      <c r="E354" s="2" t="s">
        <v>4</v>
      </c>
      <c r="F354" s="2" t="s">
        <v>5</v>
      </c>
      <c r="G354" s="2" t="s">
        <v>6</v>
      </c>
      <c r="H354" s="2" t="s">
        <v>7</v>
      </c>
      <c r="I354" s="2"/>
      <c r="J354" s="2" t="s">
        <v>0</v>
      </c>
      <c r="K354" s="2" t="s">
        <v>1</v>
      </c>
      <c r="L354" s="2" t="s">
        <v>2</v>
      </c>
      <c r="M354" s="2" t="s">
        <v>3</v>
      </c>
      <c r="N354" s="2" t="s">
        <v>4</v>
      </c>
      <c r="O354" s="2" t="s">
        <v>5</v>
      </c>
      <c r="P354" s="2" t="s">
        <v>6</v>
      </c>
      <c r="Q354" s="2" t="s">
        <v>7</v>
      </c>
    </row>
    <row r="355" spans="1:17" ht="15.5">
      <c r="A355" s="7" t="s">
        <v>15</v>
      </c>
      <c r="B355" s="1">
        <v>7</v>
      </c>
      <c r="C355" s="1">
        <v>11</v>
      </c>
      <c r="D355" s="1">
        <v>26</v>
      </c>
      <c r="E355" s="1">
        <v>60</v>
      </c>
      <c r="F355" s="1">
        <v>101</v>
      </c>
      <c r="G355" s="1">
        <v>191</v>
      </c>
      <c r="H355" s="1">
        <v>245</v>
      </c>
      <c r="J355" s="7" t="s">
        <v>15</v>
      </c>
      <c r="K355" s="1">
        <v>6</v>
      </c>
      <c r="L355" s="1">
        <v>7</v>
      </c>
      <c r="M355" s="1">
        <v>7</v>
      </c>
      <c r="N355" s="1">
        <v>15</v>
      </c>
      <c r="O355" s="1">
        <v>29</v>
      </c>
      <c r="P355" s="1">
        <v>52</v>
      </c>
      <c r="Q355" s="1">
        <v>76</v>
      </c>
    </row>
    <row r="356" spans="1:17" ht="15.5">
      <c r="A356" s="1"/>
      <c r="B356" s="18">
        <f>(B355-9)/9</f>
        <v>-0.22222222222222221</v>
      </c>
      <c r="C356" s="18">
        <f>(C355-9)/9</f>
        <v>0.22222222222222221</v>
      </c>
      <c r="D356" s="18">
        <f t="shared" ref="C356:Q356" si="0">(D355-9)/9</f>
        <v>1.8888888888888888</v>
      </c>
      <c r="E356" s="18">
        <f t="shared" si="0"/>
        <v>5.666666666666667</v>
      </c>
      <c r="F356" s="18">
        <f t="shared" si="0"/>
        <v>10.222222222222221</v>
      </c>
      <c r="G356" s="18">
        <f t="shared" si="0"/>
        <v>20.222222222222221</v>
      </c>
      <c r="H356" s="18">
        <f t="shared" si="0"/>
        <v>26.222222222222221</v>
      </c>
      <c r="I356" s="18"/>
      <c r="J356" s="18"/>
      <c r="K356" s="18">
        <f t="shared" si="0"/>
        <v>-0.33333333333333331</v>
      </c>
      <c r="L356" s="18">
        <f t="shared" si="0"/>
        <v>-0.22222222222222221</v>
      </c>
      <c r="M356" s="18">
        <f t="shared" si="0"/>
        <v>-0.22222222222222221</v>
      </c>
      <c r="N356" s="18">
        <f t="shared" si="0"/>
        <v>0.66666666666666663</v>
      </c>
      <c r="O356" s="18">
        <f t="shared" si="0"/>
        <v>2.2222222222222223</v>
      </c>
      <c r="P356" s="18">
        <f t="shared" si="0"/>
        <v>4.7777777777777777</v>
      </c>
      <c r="Q356" s="18">
        <f t="shared" si="0"/>
        <v>7.4444444444444446</v>
      </c>
    </row>
  </sheetData>
  <mergeCells count="4">
    <mergeCell ref="A1:H1"/>
    <mergeCell ref="J1:Q1"/>
    <mergeCell ref="A353:H353"/>
    <mergeCell ref="J353:Q3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4806-467A-4F5B-84B7-5D7374873E2F}">
  <sheetPr codeName="Sheet7"/>
  <dimension ref="A1:M306"/>
  <sheetViews>
    <sheetView zoomScale="70" zoomScaleNormal="70" workbookViewId="0">
      <selection activeCell="W365" sqref="W365"/>
    </sheetView>
  </sheetViews>
  <sheetFormatPr defaultRowHeight="14"/>
  <sheetData>
    <row r="1" spans="1:13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13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ht="15.5">
      <c r="A3" s="1">
        <v>0</v>
      </c>
      <c r="B3">
        <v>1935</v>
      </c>
      <c r="C3">
        <v>2107</v>
      </c>
      <c r="D3">
        <v>7095</v>
      </c>
      <c r="E3">
        <v>7376</v>
      </c>
      <c r="F3">
        <v>8005</v>
      </c>
      <c r="H3">
        <v>0</v>
      </c>
      <c r="I3">
        <v>264</v>
      </c>
      <c r="J3">
        <v>390</v>
      </c>
      <c r="K3">
        <v>2686</v>
      </c>
      <c r="L3">
        <v>2508</v>
      </c>
      <c r="M3">
        <v>2544</v>
      </c>
    </row>
    <row r="4" spans="1:13" ht="15.5">
      <c r="A4" s="1">
        <v>1</v>
      </c>
      <c r="B4">
        <v>1696</v>
      </c>
      <c r="C4">
        <v>2446</v>
      </c>
      <c r="D4">
        <v>6929</v>
      </c>
      <c r="E4">
        <v>7884</v>
      </c>
      <c r="F4">
        <v>7570</v>
      </c>
      <c r="H4">
        <v>1</v>
      </c>
      <c r="I4">
        <v>206</v>
      </c>
      <c r="J4">
        <v>137</v>
      </c>
      <c r="K4">
        <v>2870</v>
      </c>
      <c r="L4">
        <v>2847</v>
      </c>
      <c r="M4">
        <v>2664</v>
      </c>
    </row>
    <row r="5" spans="1:13" ht="15.5">
      <c r="A5" s="1">
        <v>2</v>
      </c>
      <c r="B5">
        <v>1973</v>
      </c>
      <c r="C5">
        <v>1925</v>
      </c>
      <c r="D5">
        <v>6997</v>
      </c>
      <c r="E5">
        <v>7682</v>
      </c>
      <c r="F5">
        <v>7992</v>
      </c>
      <c r="H5">
        <v>2</v>
      </c>
      <c r="I5">
        <v>449</v>
      </c>
      <c r="J5">
        <v>452</v>
      </c>
      <c r="K5">
        <v>2474</v>
      </c>
      <c r="L5">
        <v>2765</v>
      </c>
      <c r="M5">
        <v>2704</v>
      </c>
    </row>
    <row r="6" spans="1:13" ht="15.5">
      <c r="A6" s="1">
        <v>3</v>
      </c>
      <c r="B6">
        <v>2302</v>
      </c>
      <c r="C6">
        <v>2054</v>
      </c>
      <c r="D6">
        <v>7289</v>
      </c>
      <c r="E6">
        <v>7738</v>
      </c>
      <c r="F6">
        <v>7880</v>
      </c>
      <c r="H6">
        <v>3</v>
      </c>
      <c r="I6">
        <v>225</v>
      </c>
      <c r="J6">
        <v>389</v>
      </c>
      <c r="K6">
        <v>2708</v>
      </c>
      <c r="L6">
        <v>2596</v>
      </c>
      <c r="M6">
        <v>2899</v>
      </c>
    </row>
    <row r="7" spans="1:13" ht="15.5">
      <c r="A7" s="1">
        <v>4</v>
      </c>
      <c r="B7">
        <v>2053</v>
      </c>
      <c r="C7">
        <v>2183</v>
      </c>
      <c r="D7">
        <v>7178</v>
      </c>
      <c r="E7">
        <v>7859</v>
      </c>
      <c r="F7">
        <v>7999</v>
      </c>
      <c r="H7">
        <v>4</v>
      </c>
      <c r="I7">
        <v>413</v>
      </c>
      <c r="J7">
        <v>280</v>
      </c>
      <c r="K7">
        <v>2474</v>
      </c>
      <c r="L7">
        <v>2789</v>
      </c>
      <c r="M7">
        <v>3123</v>
      </c>
    </row>
    <row r="8" spans="1:13" ht="15.5">
      <c r="A8" s="1">
        <v>5</v>
      </c>
      <c r="B8">
        <v>1782</v>
      </c>
      <c r="C8">
        <v>2161</v>
      </c>
      <c r="D8">
        <v>7877</v>
      </c>
      <c r="E8">
        <v>7800</v>
      </c>
      <c r="F8">
        <v>8204</v>
      </c>
      <c r="H8">
        <v>5</v>
      </c>
      <c r="I8">
        <v>198</v>
      </c>
      <c r="J8">
        <v>479</v>
      </c>
      <c r="K8">
        <v>2581</v>
      </c>
      <c r="L8">
        <v>2757</v>
      </c>
      <c r="M8">
        <v>3218</v>
      </c>
    </row>
    <row r="9" spans="1:13" ht="15.5">
      <c r="A9" s="1">
        <v>6</v>
      </c>
      <c r="B9">
        <v>2345</v>
      </c>
      <c r="C9">
        <v>2266</v>
      </c>
      <c r="D9">
        <v>7672</v>
      </c>
      <c r="E9">
        <v>7825</v>
      </c>
      <c r="F9">
        <v>8041</v>
      </c>
      <c r="H9">
        <v>6</v>
      </c>
      <c r="I9">
        <v>237</v>
      </c>
      <c r="J9">
        <v>447</v>
      </c>
      <c r="K9">
        <v>2741</v>
      </c>
      <c r="L9">
        <v>2724</v>
      </c>
      <c r="M9">
        <v>2982</v>
      </c>
    </row>
    <row r="10" spans="1:13" ht="15.5">
      <c r="A10" s="1">
        <v>7</v>
      </c>
      <c r="B10">
        <v>2148</v>
      </c>
      <c r="C10">
        <v>2344</v>
      </c>
      <c r="D10">
        <v>7894</v>
      </c>
      <c r="E10">
        <v>8286</v>
      </c>
      <c r="F10">
        <v>8446</v>
      </c>
      <c r="H10">
        <v>7</v>
      </c>
      <c r="I10">
        <v>386</v>
      </c>
      <c r="J10">
        <v>241</v>
      </c>
      <c r="K10">
        <v>2699</v>
      </c>
      <c r="L10">
        <v>2861</v>
      </c>
      <c r="M10">
        <v>2857</v>
      </c>
    </row>
    <row r="11" spans="1:13" ht="15.5">
      <c r="A11" s="1">
        <v>8</v>
      </c>
      <c r="B11">
        <v>2071</v>
      </c>
      <c r="C11">
        <v>2276</v>
      </c>
      <c r="D11">
        <v>7731</v>
      </c>
      <c r="E11">
        <v>7968</v>
      </c>
      <c r="F11">
        <v>8095</v>
      </c>
      <c r="H11">
        <v>8</v>
      </c>
      <c r="I11">
        <v>224</v>
      </c>
      <c r="J11">
        <v>473</v>
      </c>
      <c r="K11">
        <v>2728</v>
      </c>
      <c r="L11">
        <v>2617</v>
      </c>
      <c r="M11">
        <v>3152</v>
      </c>
    </row>
    <row r="12" spans="1:13" ht="15.5">
      <c r="A12" s="1">
        <v>9</v>
      </c>
      <c r="B12">
        <v>2163</v>
      </c>
      <c r="C12">
        <v>2370</v>
      </c>
      <c r="D12">
        <v>7396</v>
      </c>
      <c r="E12">
        <v>8367</v>
      </c>
      <c r="F12">
        <v>8317</v>
      </c>
      <c r="H12">
        <v>9</v>
      </c>
      <c r="I12">
        <v>685</v>
      </c>
      <c r="J12">
        <v>350</v>
      </c>
      <c r="K12">
        <v>3059</v>
      </c>
      <c r="L12">
        <v>3110</v>
      </c>
      <c r="M12">
        <v>3057</v>
      </c>
    </row>
    <row r="13" spans="1:13" ht="15.5">
      <c r="A13" s="1">
        <v>10</v>
      </c>
      <c r="B13">
        <v>2121</v>
      </c>
      <c r="C13">
        <v>2135</v>
      </c>
      <c r="D13">
        <v>7884</v>
      </c>
      <c r="E13">
        <v>8023</v>
      </c>
      <c r="F13">
        <v>8295</v>
      </c>
      <c r="H13">
        <v>10</v>
      </c>
      <c r="I13">
        <v>108</v>
      </c>
      <c r="J13">
        <v>492</v>
      </c>
      <c r="K13">
        <v>2929</v>
      </c>
      <c r="L13">
        <v>2761</v>
      </c>
      <c r="M13">
        <v>2709</v>
      </c>
    </row>
    <row r="14" spans="1:13" ht="15.5">
      <c r="A14" s="1">
        <v>11</v>
      </c>
      <c r="B14">
        <v>2244</v>
      </c>
      <c r="C14">
        <v>2248</v>
      </c>
      <c r="D14">
        <v>7803</v>
      </c>
      <c r="E14">
        <v>8276</v>
      </c>
      <c r="F14">
        <v>8465</v>
      </c>
      <c r="H14">
        <v>11</v>
      </c>
      <c r="I14">
        <v>258</v>
      </c>
      <c r="J14">
        <v>311</v>
      </c>
      <c r="K14">
        <v>3008</v>
      </c>
      <c r="L14">
        <v>3359</v>
      </c>
      <c r="M14">
        <v>3221</v>
      </c>
    </row>
    <row r="15" spans="1:13" ht="15.5">
      <c r="A15" s="1">
        <v>12</v>
      </c>
      <c r="B15">
        <v>2327</v>
      </c>
      <c r="C15">
        <v>2063</v>
      </c>
      <c r="D15">
        <v>8403</v>
      </c>
      <c r="E15">
        <v>7968</v>
      </c>
      <c r="F15">
        <v>8630</v>
      </c>
      <c r="H15">
        <v>12</v>
      </c>
      <c r="I15">
        <v>505</v>
      </c>
      <c r="J15">
        <v>455</v>
      </c>
      <c r="K15">
        <v>3049</v>
      </c>
      <c r="L15">
        <v>3044</v>
      </c>
      <c r="M15">
        <v>2917</v>
      </c>
    </row>
    <row r="16" spans="1:13" ht="15.5">
      <c r="A16" s="1">
        <v>13</v>
      </c>
      <c r="B16">
        <v>2533</v>
      </c>
      <c r="C16">
        <v>2454</v>
      </c>
      <c r="D16">
        <v>8102</v>
      </c>
      <c r="E16">
        <v>8654</v>
      </c>
      <c r="F16">
        <v>8648</v>
      </c>
      <c r="H16">
        <v>13</v>
      </c>
      <c r="I16">
        <v>450</v>
      </c>
      <c r="J16">
        <v>548</v>
      </c>
      <c r="K16">
        <v>2426</v>
      </c>
      <c r="L16">
        <v>2998</v>
      </c>
      <c r="M16">
        <v>3306</v>
      </c>
    </row>
    <row r="17" spans="1:13" ht="15.5">
      <c r="A17" s="1">
        <v>14</v>
      </c>
      <c r="B17">
        <v>2049</v>
      </c>
      <c r="C17">
        <v>2307</v>
      </c>
      <c r="D17">
        <v>7775</v>
      </c>
      <c r="E17">
        <v>8463</v>
      </c>
      <c r="F17">
        <v>8524</v>
      </c>
      <c r="H17">
        <v>14</v>
      </c>
      <c r="I17">
        <v>347</v>
      </c>
      <c r="J17">
        <v>254</v>
      </c>
      <c r="K17">
        <v>3191</v>
      </c>
      <c r="L17">
        <v>2994</v>
      </c>
      <c r="M17">
        <v>2970</v>
      </c>
    </row>
    <row r="18" spans="1:13" ht="15.5">
      <c r="A18" s="1">
        <v>15</v>
      </c>
      <c r="B18">
        <v>1869</v>
      </c>
      <c r="C18">
        <v>2554</v>
      </c>
      <c r="D18">
        <v>8259</v>
      </c>
      <c r="E18">
        <v>8683</v>
      </c>
      <c r="F18">
        <v>8687</v>
      </c>
      <c r="H18">
        <v>15</v>
      </c>
      <c r="I18">
        <v>459</v>
      </c>
      <c r="J18">
        <v>435</v>
      </c>
      <c r="K18">
        <v>3015</v>
      </c>
      <c r="L18">
        <v>3483</v>
      </c>
      <c r="M18">
        <v>3256</v>
      </c>
    </row>
    <row r="19" spans="1:13" ht="15.5">
      <c r="A19" s="1">
        <v>16</v>
      </c>
      <c r="B19">
        <v>2168</v>
      </c>
      <c r="C19">
        <v>2341</v>
      </c>
      <c r="D19">
        <v>8157</v>
      </c>
      <c r="E19">
        <v>8565</v>
      </c>
      <c r="F19">
        <v>8707</v>
      </c>
      <c r="H19">
        <v>16</v>
      </c>
      <c r="I19">
        <v>315</v>
      </c>
      <c r="J19">
        <v>129</v>
      </c>
      <c r="K19">
        <v>2949</v>
      </c>
      <c r="L19">
        <v>3202</v>
      </c>
      <c r="M19">
        <v>3429</v>
      </c>
    </row>
    <row r="20" spans="1:13" ht="15.5">
      <c r="A20" s="1">
        <v>17</v>
      </c>
      <c r="B20">
        <v>2474</v>
      </c>
      <c r="C20">
        <v>2178</v>
      </c>
      <c r="D20">
        <v>8075</v>
      </c>
      <c r="E20">
        <v>8597</v>
      </c>
      <c r="F20">
        <v>8481</v>
      </c>
      <c r="H20">
        <v>17</v>
      </c>
      <c r="I20">
        <v>382</v>
      </c>
      <c r="J20">
        <v>403</v>
      </c>
      <c r="K20">
        <v>3063</v>
      </c>
      <c r="L20">
        <v>2908</v>
      </c>
      <c r="M20">
        <v>3169</v>
      </c>
    </row>
    <row r="21" spans="1:13" ht="15.5">
      <c r="A21" s="1">
        <v>18</v>
      </c>
      <c r="B21">
        <v>2294</v>
      </c>
      <c r="C21">
        <v>1996</v>
      </c>
      <c r="D21">
        <v>7886</v>
      </c>
      <c r="E21">
        <v>8478</v>
      </c>
      <c r="F21">
        <v>9076</v>
      </c>
      <c r="H21">
        <v>18</v>
      </c>
      <c r="I21">
        <v>529</v>
      </c>
      <c r="J21">
        <v>377</v>
      </c>
      <c r="K21">
        <v>2995</v>
      </c>
      <c r="L21">
        <v>3298</v>
      </c>
      <c r="M21">
        <v>3479</v>
      </c>
    </row>
    <row r="22" spans="1:13" ht="15.5">
      <c r="A22" s="1">
        <v>19</v>
      </c>
      <c r="B22">
        <v>2232</v>
      </c>
      <c r="C22">
        <v>2540</v>
      </c>
      <c r="D22">
        <v>8516</v>
      </c>
      <c r="E22">
        <v>8585</v>
      </c>
      <c r="F22">
        <v>8772</v>
      </c>
      <c r="H22">
        <v>19</v>
      </c>
      <c r="I22">
        <v>429</v>
      </c>
      <c r="J22">
        <v>461</v>
      </c>
      <c r="K22">
        <v>3010</v>
      </c>
      <c r="L22">
        <v>2947</v>
      </c>
      <c r="M22">
        <v>3030</v>
      </c>
    </row>
    <row r="23" spans="1:13" ht="15.5">
      <c r="A23" s="1">
        <v>20</v>
      </c>
      <c r="B23">
        <v>2237</v>
      </c>
      <c r="C23">
        <v>2351</v>
      </c>
      <c r="D23">
        <v>8364</v>
      </c>
      <c r="E23">
        <v>8574</v>
      </c>
      <c r="F23">
        <v>8916</v>
      </c>
      <c r="H23">
        <v>20</v>
      </c>
      <c r="I23">
        <v>517</v>
      </c>
      <c r="J23">
        <v>388</v>
      </c>
      <c r="K23">
        <v>2784</v>
      </c>
      <c r="L23">
        <v>3194</v>
      </c>
      <c r="M23">
        <v>3116</v>
      </c>
    </row>
    <row r="24" spans="1:13" ht="15.5">
      <c r="A24" s="1">
        <v>21</v>
      </c>
      <c r="B24">
        <v>2437</v>
      </c>
      <c r="C24">
        <v>2341</v>
      </c>
      <c r="D24">
        <v>8319</v>
      </c>
      <c r="E24">
        <v>8224</v>
      </c>
      <c r="F24">
        <v>9305</v>
      </c>
      <c r="H24">
        <v>21</v>
      </c>
      <c r="I24">
        <v>539</v>
      </c>
      <c r="J24">
        <v>635</v>
      </c>
      <c r="K24">
        <v>3088</v>
      </c>
      <c r="L24">
        <v>2934</v>
      </c>
      <c r="M24">
        <v>3522</v>
      </c>
    </row>
    <row r="25" spans="1:13" ht="15.5">
      <c r="A25" s="1">
        <v>22</v>
      </c>
      <c r="B25">
        <v>2266</v>
      </c>
      <c r="C25">
        <v>2281</v>
      </c>
      <c r="D25">
        <v>8421</v>
      </c>
      <c r="E25">
        <v>8873</v>
      </c>
      <c r="F25">
        <v>9199</v>
      </c>
      <c r="H25">
        <v>22</v>
      </c>
      <c r="I25">
        <v>314</v>
      </c>
      <c r="J25">
        <v>351</v>
      </c>
      <c r="K25">
        <v>3239</v>
      </c>
      <c r="L25">
        <v>3313</v>
      </c>
      <c r="M25">
        <v>3451</v>
      </c>
    </row>
    <row r="26" spans="1:13" ht="15.5">
      <c r="A26" s="1">
        <v>23</v>
      </c>
      <c r="B26">
        <v>2829</v>
      </c>
      <c r="C26">
        <v>2451</v>
      </c>
      <c r="D26">
        <v>8629</v>
      </c>
      <c r="E26">
        <v>8835</v>
      </c>
      <c r="F26">
        <v>9481</v>
      </c>
      <c r="H26">
        <v>23</v>
      </c>
      <c r="I26">
        <v>333</v>
      </c>
      <c r="J26">
        <v>264</v>
      </c>
      <c r="K26">
        <v>3040</v>
      </c>
      <c r="L26">
        <v>3090</v>
      </c>
      <c r="M26">
        <v>3290</v>
      </c>
    </row>
    <row r="27" spans="1:13" ht="15.5">
      <c r="A27" s="1">
        <v>24</v>
      </c>
      <c r="B27">
        <v>2311</v>
      </c>
      <c r="C27">
        <v>2547</v>
      </c>
      <c r="D27">
        <v>8316</v>
      </c>
      <c r="E27">
        <v>8735</v>
      </c>
      <c r="F27">
        <v>9031</v>
      </c>
      <c r="H27">
        <v>24</v>
      </c>
      <c r="I27">
        <v>604</v>
      </c>
      <c r="J27">
        <v>225</v>
      </c>
      <c r="K27">
        <v>3013</v>
      </c>
      <c r="L27">
        <v>2750</v>
      </c>
      <c r="M27">
        <v>2881</v>
      </c>
    </row>
    <row r="28" spans="1:13" ht="15.5">
      <c r="A28" s="1">
        <v>25</v>
      </c>
      <c r="B28">
        <v>2544</v>
      </c>
      <c r="C28">
        <v>2333</v>
      </c>
      <c r="D28">
        <v>8862</v>
      </c>
      <c r="E28">
        <v>8739</v>
      </c>
      <c r="F28">
        <v>9023</v>
      </c>
      <c r="H28">
        <v>25</v>
      </c>
      <c r="I28">
        <v>532</v>
      </c>
      <c r="J28">
        <v>275</v>
      </c>
      <c r="K28">
        <v>3176</v>
      </c>
      <c r="L28">
        <v>3202</v>
      </c>
      <c r="M28">
        <v>3503</v>
      </c>
    </row>
    <row r="29" spans="1:13" ht="15.5">
      <c r="A29" s="1">
        <v>26</v>
      </c>
      <c r="B29">
        <v>2171</v>
      </c>
      <c r="C29">
        <v>2465</v>
      </c>
      <c r="D29">
        <v>8457</v>
      </c>
      <c r="E29">
        <v>8706</v>
      </c>
      <c r="F29">
        <v>9166</v>
      </c>
      <c r="H29">
        <v>26</v>
      </c>
      <c r="I29">
        <v>19</v>
      </c>
      <c r="J29">
        <v>441</v>
      </c>
      <c r="K29">
        <v>2852</v>
      </c>
      <c r="L29">
        <v>3082</v>
      </c>
      <c r="M29">
        <v>2900</v>
      </c>
    </row>
    <row r="30" spans="1:13" ht="15.5">
      <c r="A30" s="1">
        <v>27</v>
      </c>
      <c r="B30">
        <v>2353</v>
      </c>
      <c r="C30">
        <v>2663</v>
      </c>
      <c r="D30">
        <v>8986</v>
      </c>
      <c r="E30">
        <v>9185</v>
      </c>
      <c r="F30">
        <v>9237</v>
      </c>
      <c r="H30">
        <v>27</v>
      </c>
      <c r="I30">
        <v>383</v>
      </c>
      <c r="J30">
        <v>526</v>
      </c>
      <c r="K30">
        <v>2912</v>
      </c>
      <c r="L30">
        <v>3304</v>
      </c>
      <c r="M30">
        <v>3239</v>
      </c>
    </row>
    <row r="31" spans="1:13" ht="15.5">
      <c r="A31" s="1">
        <v>28</v>
      </c>
      <c r="B31">
        <v>2449</v>
      </c>
      <c r="C31">
        <v>2260</v>
      </c>
      <c r="D31">
        <v>8504</v>
      </c>
      <c r="E31">
        <v>9134</v>
      </c>
      <c r="F31">
        <v>8984</v>
      </c>
      <c r="H31">
        <v>28</v>
      </c>
      <c r="I31">
        <v>499</v>
      </c>
      <c r="J31">
        <v>445</v>
      </c>
      <c r="K31">
        <v>3016</v>
      </c>
      <c r="L31">
        <v>3144</v>
      </c>
      <c r="M31">
        <v>3315</v>
      </c>
    </row>
    <row r="32" spans="1:13" ht="15.5">
      <c r="A32" s="1">
        <v>29</v>
      </c>
      <c r="B32">
        <v>2243</v>
      </c>
      <c r="C32">
        <v>2667</v>
      </c>
      <c r="D32">
        <v>9103</v>
      </c>
      <c r="E32">
        <v>9202</v>
      </c>
      <c r="F32">
        <v>9210</v>
      </c>
      <c r="H32">
        <v>29</v>
      </c>
      <c r="I32">
        <v>437</v>
      </c>
      <c r="J32">
        <v>96</v>
      </c>
      <c r="K32">
        <v>3251</v>
      </c>
      <c r="L32">
        <v>2924</v>
      </c>
      <c r="M32">
        <v>3461</v>
      </c>
    </row>
    <row r="33" spans="1:13" ht="15.5">
      <c r="A33" s="1">
        <v>30</v>
      </c>
      <c r="B33">
        <v>2438</v>
      </c>
      <c r="C33">
        <v>2514</v>
      </c>
      <c r="D33">
        <v>8856</v>
      </c>
      <c r="E33">
        <v>9095</v>
      </c>
      <c r="F33">
        <v>9226</v>
      </c>
      <c r="H33">
        <v>30</v>
      </c>
      <c r="I33">
        <v>338</v>
      </c>
      <c r="J33">
        <v>576</v>
      </c>
      <c r="K33">
        <v>3028</v>
      </c>
      <c r="L33">
        <v>3136</v>
      </c>
      <c r="M33">
        <v>3068</v>
      </c>
    </row>
    <row r="34" spans="1:13" ht="15.5">
      <c r="A34" s="1">
        <v>31</v>
      </c>
      <c r="B34">
        <v>2347</v>
      </c>
      <c r="C34">
        <v>2822</v>
      </c>
      <c r="D34">
        <v>9035</v>
      </c>
      <c r="E34">
        <v>9374</v>
      </c>
      <c r="F34">
        <v>9558</v>
      </c>
      <c r="H34">
        <v>31</v>
      </c>
      <c r="I34">
        <v>335</v>
      </c>
      <c r="J34">
        <v>377</v>
      </c>
      <c r="K34">
        <v>3196</v>
      </c>
      <c r="L34">
        <v>3148</v>
      </c>
      <c r="M34">
        <v>3036</v>
      </c>
    </row>
    <row r="35" spans="1:13" ht="15.5">
      <c r="A35" s="1">
        <v>32</v>
      </c>
      <c r="B35">
        <v>2488</v>
      </c>
      <c r="C35">
        <v>2896</v>
      </c>
      <c r="D35">
        <v>9064</v>
      </c>
      <c r="E35">
        <v>9005</v>
      </c>
      <c r="F35">
        <v>9310</v>
      </c>
      <c r="H35">
        <v>32</v>
      </c>
      <c r="I35">
        <v>210</v>
      </c>
      <c r="J35">
        <v>584</v>
      </c>
      <c r="K35">
        <v>3144</v>
      </c>
      <c r="L35">
        <v>2888</v>
      </c>
      <c r="M35">
        <v>3617</v>
      </c>
    </row>
    <row r="36" spans="1:13" ht="15.5">
      <c r="A36" s="1">
        <v>33</v>
      </c>
      <c r="B36">
        <v>2622</v>
      </c>
      <c r="C36">
        <v>2713</v>
      </c>
      <c r="D36">
        <v>9110</v>
      </c>
      <c r="E36">
        <v>9610</v>
      </c>
      <c r="F36">
        <v>9585</v>
      </c>
      <c r="H36">
        <v>33</v>
      </c>
      <c r="I36">
        <v>487</v>
      </c>
      <c r="J36">
        <v>371</v>
      </c>
      <c r="K36">
        <v>3225</v>
      </c>
      <c r="L36">
        <v>2814</v>
      </c>
      <c r="M36">
        <v>3256</v>
      </c>
    </row>
    <row r="37" spans="1:13" ht="15.5">
      <c r="A37" s="1">
        <v>34</v>
      </c>
      <c r="B37">
        <v>2498</v>
      </c>
      <c r="C37">
        <v>2663</v>
      </c>
      <c r="D37">
        <v>8888</v>
      </c>
      <c r="E37">
        <v>9077</v>
      </c>
      <c r="F37">
        <v>9209</v>
      </c>
      <c r="H37">
        <v>34</v>
      </c>
      <c r="I37">
        <v>499</v>
      </c>
      <c r="J37">
        <v>353</v>
      </c>
      <c r="K37">
        <v>3105</v>
      </c>
      <c r="L37">
        <v>3183</v>
      </c>
      <c r="M37">
        <v>3119</v>
      </c>
    </row>
    <row r="38" spans="1:13" ht="15.5">
      <c r="A38" s="1">
        <v>35</v>
      </c>
      <c r="B38">
        <v>2473</v>
      </c>
      <c r="C38">
        <v>2550</v>
      </c>
      <c r="D38">
        <v>9204</v>
      </c>
      <c r="E38">
        <v>9207</v>
      </c>
      <c r="F38">
        <v>9314</v>
      </c>
      <c r="H38">
        <v>35</v>
      </c>
      <c r="I38">
        <v>153</v>
      </c>
      <c r="J38">
        <v>510</v>
      </c>
      <c r="K38">
        <v>3169</v>
      </c>
      <c r="L38">
        <v>3372</v>
      </c>
      <c r="M38">
        <v>3440</v>
      </c>
    </row>
    <row r="39" spans="1:13" ht="15.5">
      <c r="A39" s="1">
        <v>36</v>
      </c>
      <c r="B39">
        <v>2470</v>
      </c>
      <c r="C39">
        <v>2577</v>
      </c>
      <c r="D39">
        <v>8998</v>
      </c>
      <c r="E39">
        <v>9283</v>
      </c>
      <c r="F39">
        <v>9289</v>
      </c>
      <c r="H39">
        <v>36</v>
      </c>
      <c r="I39">
        <v>282</v>
      </c>
      <c r="J39">
        <v>904</v>
      </c>
      <c r="K39">
        <v>2877</v>
      </c>
      <c r="L39">
        <v>2930</v>
      </c>
      <c r="M39">
        <v>3414</v>
      </c>
    </row>
    <row r="40" spans="1:13" ht="15.5">
      <c r="A40" s="1">
        <v>37</v>
      </c>
      <c r="B40">
        <v>2858</v>
      </c>
      <c r="C40">
        <v>2757</v>
      </c>
      <c r="D40">
        <v>9274</v>
      </c>
      <c r="E40">
        <v>9926</v>
      </c>
      <c r="F40">
        <v>9649</v>
      </c>
      <c r="H40">
        <v>37</v>
      </c>
      <c r="I40">
        <v>573</v>
      </c>
      <c r="J40">
        <v>413</v>
      </c>
      <c r="K40">
        <v>3149</v>
      </c>
      <c r="L40">
        <v>2894</v>
      </c>
      <c r="M40">
        <v>3328</v>
      </c>
    </row>
    <row r="41" spans="1:13" ht="15.5">
      <c r="A41" s="1">
        <v>38</v>
      </c>
      <c r="B41">
        <v>2597</v>
      </c>
      <c r="C41">
        <v>2719</v>
      </c>
      <c r="D41">
        <v>9097</v>
      </c>
      <c r="E41">
        <v>9317</v>
      </c>
      <c r="F41">
        <v>9506</v>
      </c>
      <c r="H41">
        <v>38</v>
      </c>
      <c r="I41">
        <v>308</v>
      </c>
      <c r="J41">
        <v>532</v>
      </c>
      <c r="K41">
        <v>3102</v>
      </c>
      <c r="L41">
        <v>3147</v>
      </c>
      <c r="M41">
        <v>3067</v>
      </c>
    </row>
    <row r="42" spans="1:13" ht="15.5">
      <c r="A42" s="1">
        <v>39</v>
      </c>
      <c r="B42">
        <v>2472</v>
      </c>
      <c r="C42">
        <v>2612</v>
      </c>
      <c r="D42">
        <v>9302</v>
      </c>
      <c r="E42">
        <v>9590</v>
      </c>
      <c r="F42">
        <v>9912</v>
      </c>
      <c r="H42">
        <v>39</v>
      </c>
      <c r="I42">
        <v>339</v>
      </c>
      <c r="J42">
        <v>326</v>
      </c>
      <c r="K42">
        <v>3186</v>
      </c>
      <c r="L42">
        <v>3554</v>
      </c>
      <c r="M42">
        <v>3236</v>
      </c>
    </row>
    <row r="43" spans="1:13" ht="15.5">
      <c r="A43" s="1">
        <v>40</v>
      </c>
      <c r="B43">
        <v>2487</v>
      </c>
      <c r="C43">
        <v>2527</v>
      </c>
      <c r="D43">
        <v>9197</v>
      </c>
      <c r="E43">
        <v>9460</v>
      </c>
      <c r="F43">
        <v>9774</v>
      </c>
      <c r="H43">
        <v>40</v>
      </c>
      <c r="I43">
        <v>516</v>
      </c>
      <c r="J43">
        <v>190</v>
      </c>
      <c r="K43">
        <v>3110</v>
      </c>
      <c r="L43">
        <v>3230</v>
      </c>
      <c r="M43">
        <v>3339</v>
      </c>
    </row>
    <row r="44" spans="1:13" ht="15.5">
      <c r="A44" s="1">
        <v>41</v>
      </c>
      <c r="B44">
        <v>2826</v>
      </c>
      <c r="C44">
        <v>2691</v>
      </c>
      <c r="D44">
        <v>9436</v>
      </c>
      <c r="E44">
        <v>9691</v>
      </c>
      <c r="F44">
        <v>9683</v>
      </c>
      <c r="H44">
        <v>41</v>
      </c>
      <c r="I44">
        <v>270</v>
      </c>
      <c r="J44">
        <v>358</v>
      </c>
      <c r="K44">
        <v>3241</v>
      </c>
      <c r="L44">
        <v>3040</v>
      </c>
      <c r="M44">
        <v>3282</v>
      </c>
    </row>
    <row r="45" spans="1:13" ht="15.5">
      <c r="A45" s="1">
        <v>42</v>
      </c>
      <c r="B45">
        <v>2221</v>
      </c>
      <c r="C45">
        <v>2822</v>
      </c>
      <c r="D45">
        <v>9072</v>
      </c>
      <c r="E45">
        <v>9986</v>
      </c>
      <c r="F45">
        <v>9747</v>
      </c>
      <c r="H45">
        <v>42</v>
      </c>
      <c r="I45">
        <v>314</v>
      </c>
      <c r="J45">
        <v>379</v>
      </c>
      <c r="K45">
        <v>3260</v>
      </c>
      <c r="L45">
        <v>3438</v>
      </c>
      <c r="M45">
        <v>3251</v>
      </c>
    </row>
    <row r="46" spans="1:13" ht="15.5">
      <c r="A46" s="1">
        <v>43</v>
      </c>
      <c r="B46">
        <v>2993</v>
      </c>
      <c r="C46">
        <v>2633</v>
      </c>
      <c r="D46">
        <v>9629</v>
      </c>
      <c r="E46">
        <v>9986</v>
      </c>
      <c r="F46">
        <v>9554</v>
      </c>
      <c r="H46">
        <v>43</v>
      </c>
      <c r="I46">
        <v>460</v>
      </c>
      <c r="J46">
        <v>378</v>
      </c>
      <c r="K46">
        <v>3254</v>
      </c>
      <c r="L46">
        <v>3445</v>
      </c>
      <c r="M46">
        <v>3199</v>
      </c>
    </row>
    <row r="47" spans="1:13" ht="15.5">
      <c r="A47" s="1">
        <v>44</v>
      </c>
      <c r="B47">
        <v>2707</v>
      </c>
      <c r="C47">
        <v>2741</v>
      </c>
      <c r="D47">
        <v>9554</v>
      </c>
      <c r="E47">
        <v>9657</v>
      </c>
      <c r="F47">
        <v>9818</v>
      </c>
      <c r="H47">
        <v>44</v>
      </c>
      <c r="I47">
        <v>316</v>
      </c>
      <c r="J47">
        <v>479</v>
      </c>
      <c r="K47">
        <v>3064</v>
      </c>
      <c r="L47">
        <v>3162</v>
      </c>
      <c r="M47">
        <v>3162</v>
      </c>
    </row>
    <row r="48" spans="1:13" ht="15.5">
      <c r="A48" s="1">
        <v>45</v>
      </c>
      <c r="B48">
        <v>2862</v>
      </c>
      <c r="C48">
        <v>2810</v>
      </c>
      <c r="D48">
        <v>9472</v>
      </c>
      <c r="E48">
        <v>10085</v>
      </c>
      <c r="F48">
        <v>10312</v>
      </c>
      <c r="H48">
        <v>45</v>
      </c>
      <c r="I48">
        <v>442</v>
      </c>
      <c r="J48">
        <v>477</v>
      </c>
      <c r="K48">
        <v>3162</v>
      </c>
      <c r="L48">
        <v>3577</v>
      </c>
      <c r="M48">
        <v>3382</v>
      </c>
    </row>
    <row r="49" spans="1:13" ht="15.5">
      <c r="A49" s="1">
        <v>46</v>
      </c>
      <c r="B49">
        <v>2798</v>
      </c>
      <c r="C49">
        <v>2700</v>
      </c>
      <c r="D49">
        <v>9310</v>
      </c>
      <c r="E49">
        <v>9867</v>
      </c>
      <c r="F49">
        <v>10292</v>
      </c>
      <c r="H49">
        <v>46</v>
      </c>
      <c r="I49">
        <v>588</v>
      </c>
      <c r="J49">
        <v>493</v>
      </c>
      <c r="K49">
        <v>3161</v>
      </c>
      <c r="L49">
        <v>3507</v>
      </c>
      <c r="M49">
        <v>3397</v>
      </c>
    </row>
    <row r="50" spans="1:13" ht="15.5">
      <c r="A50" s="1">
        <v>47</v>
      </c>
      <c r="B50">
        <v>2524</v>
      </c>
      <c r="C50">
        <v>2690</v>
      </c>
      <c r="D50">
        <v>9809</v>
      </c>
      <c r="E50">
        <v>10172</v>
      </c>
      <c r="F50">
        <v>10246</v>
      </c>
      <c r="H50">
        <v>47</v>
      </c>
      <c r="I50">
        <v>343</v>
      </c>
      <c r="J50">
        <v>236</v>
      </c>
      <c r="K50">
        <v>3310</v>
      </c>
      <c r="L50">
        <v>3044</v>
      </c>
      <c r="M50">
        <v>3347</v>
      </c>
    </row>
    <row r="51" spans="1:13" ht="15.5">
      <c r="A51" s="1">
        <v>48</v>
      </c>
      <c r="B51">
        <v>2433</v>
      </c>
      <c r="C51">
        <v>3036</v>
      </c>
      <c r="D51">
        <v>9717</v>
      </c>
      <c r="E51">
        <v>9808</v>
      </c>
      <c r="F51">
        <v>10136</v>
      </c>
      <c r="H51">
        <v>48</v>
      </c>
      <c r="I51">
        <v>337</v>
      </c>
      <c r="J51">
        <v>118</v>
      </c>
      <c r="K51">
        <v>3366</v>
      </c>
      <c r="L51">
        <v>3447</v>
      </c>
      <c r="M51">
        <v>3480</v>
      </c>
    </row>
    <row r="52" spans="1:13" ht="15.5">
      <c r="A52" s="1">
        <v>49</v>
      </c>
      <c r="B52">
        <v>2746</v>
      </c>
      <c r="C52">
        <v>2666</v>
      </c>
      <c r="D52">
        <v>10702</v>
      </c>
      <c r="E52">
        <v>10534</v>
      </c>
      <c r="F52">
        <v>10252</v>
      </c>
      <c r="H52">
        <v>49</v>
      </c>
      <c r="I52">
        <v>619</v>
      </c>
      <c r="J52">
        <v>522</v>
      </c>
      <c r="K52">
        <v>3196</v>
      </c>
      <c r="L52">
        <v>3305</v>
      </c>
      <c r="M52">
        <v>3341</v>
      </c>
    </row>
    <row r="53" spans="1:13" ht="15.5">
      <c r="A53" s="1">
        <v>50</v>
      </c>
      <c r="B53">
        <v>2620</v>
      </c>
      <c r="C53">
        <v>2568</v>
      </c>
      <c r="D53">
        <v>9521</v>
      </c>
      <c r="E53">
        <v>9910</v>
      </c>
      <c r="F53">
        <v>10336</v>
      </c>
      <c r="H53">
        <v>50</v>
      </c>
      <c r="I53">
        <v>110</v>
      </c>
      <c r="J53">
        <v>490</v>
      </c>
      <c r="K53">
        <v>3003</v>
      </c>
      <c r="L53">
        <v>3135</v>
      </c>
      <c r="M53">
        <v>3389</v>
      </c>
    </row>
    <row r="54" spans="1:13" ht="15.5">
      <c r="A54" s="1">
        <v>51</v>
      </c>
      <c r="B54">
        <v>3013</v>
      </c>
      <c r="C54">
        <v>2936</v>
      </c>
      <c r="D54">
        <v>9890</v>
      </c>
      <c r="E54">
        <v>10156</v>
      </c>
      <c r="F54">
        <v>10372</v>
      </c>
      <c r="H54">
        <v>51</v>
      </c>
      <c r="I54">
        <v>392</v>
      </c>
      <c r="J54">
        <v>504</v>
      </c>
      <c r="K54">
        <v>3078</v>
      </c>
      <c r="L54">
        <v>3508</v>
      </c>
      <c r="M54">
        <v>3491</v>
      </c>
    </row>
    <row r="55" spans="1:13" ht="15.5">
      <c r="A55" s="1">
        <v>52</v>
      </c>
      <c r="B55">
        <v>2794</v>
      </c>
      <c r="C55">
        <v>2673</v>
      </c>
      <c r="D55">
        <v>9770</v>
      </c>
      <c r="E55">
        <v>10428</v>
      </c>
      <c r="F55">
        <v>10108</v>
      </c>
      <c r="H55">
        <v>52</v>
      </c>
      <c r="I55">
        <v>485</v>
      </c>
      <c r="J55">
        <v>306</v>
      </c>
      <c r="K55">
        <v>3403</v>
      </c>
      <c r="L55">
        <v>3088</v>
      </c>
      <c r="M55">
        <v>3177</v>
      </c>
    </row>
    <row r="56" spans="1:13" ht="15.5">
      <c r="A56" s="1">
        <v>53</v>
      </c>
      <c r="B56">
        <v>2901</v>
      </c>
      <c r="C56">
        <v>2806</v>
      </c>
      <c r="D56">
        <v>10107</v>
      </c>
      <c r="E56">
        <v>10666</v>
      </c>
      <c r="F56">
        <v>10576</v>
      </c>
      <c r="H56">
        <v>53</v>
      </c>
      <c r="I56">
        <v>624</v>
      </c>
      <c r="J56">
        <v>474</v>
      </c>
      <c r="K56">
        <v>3226</v>
      </c>
      <c r="L56">
        <v>3115</v>
      </c>
      <c r="M56">
        <v>4126</v>
      </c>
    </row>
    <row r="57" spans="1:13" ht="15.5">
      <c r="A57" s="1">
        <v>54</v>
      </c>
      <c r="B57">
        <v>2665</v>
      </c>
      <c r="C57">
        <v>2742</v>
      </c>
      <c r="D57">
        <v>10019</v>
      </c>
      <c r="E57">
        <v>10033</v>
      </c>
      <c r="F57">
        <v>10120</v>
      </c>
      <c r="H57">
        <v>54</v>
      </c>
      <c r="I57">
        <v>415</v>
      </c>
      <c r="J57">
        <v>488</v>
      </c>
      <c r="K57">
        <v>3050</v>
      </c>
      <c r="L57">
        <v>3401</v>
      </c>
      <c r="M57">
        <v>3500</v>
      </c>
    </row>
    <row r="58" spans="1:13" ht="15.5">
      <c r="A58" s="1">
        <v>55</v>
      </c>
      <c r="B58">
        <v>2888</v>
      </c>
      <c r="C58">
        <v>2652</v>
      </c>
      <c r="D58">
        <v>10158</v>
      </c>
      <c r="E58">
        <v>10197</v>
      </c>
      <c r="F58">
        <v>10280</v>
      </c>
      <c r="H58">
        <v>55</v>
      </c>
      <c r="I58">
        <v>465</v>
      </c>
      <c r="J58">
        <v>484</v>
      </c>
      <c r="K58">
        <v>3406</v>
      </c>
      <c r="L58">
        <v>3391</v>
      </c>
      <c r="M58">
        <v>3798</v>
      </c>
    </row>
    <row r="59" spans="1:13" ht="15.5">
      <c r="A59" s="1">
        <v>56</v>
      </c>
      <c r="B59">
        <v>2817</v>
      </c>
      <c r="C59">
        <v>3081</v>
      </c>
      <c r="D59">
        <v>10053</v>
      </c>
      <c r="E59">
        <v>10424</v>
      </c>
      <c r="F59">
        <v>10434</v>
      </c>
      <c r="H59">
        <v>56</v>
      </c>
      <c r="I59">
        <v>461</v>
      </c>
      <c r="J59">
        <v>306</v>
      </c>
      <c r="K59">
        <v>3310</v>
      </c>
      <c r="L59">
        <v>3541</v>
      </c>
      <c r="M59">
        <v>3393</v>
      </c>
    </row>
    <row r="60" spans="1:13" ht="15.5">
      <c r="A60" s="1">
        <v>57</v>
      </c>
      <c r="B60">
        <v>2538</v>
      </c>
      <c r="C60">
        <v>3002</v>
      </c>
      <c r="D60">
        <v>10156</v>
      </c>
      <c r="E60">
        <v>10797</v>
      </c>
      <c r="F60">
        <v>10523</v>
      </c>
      <c r="H60">
        <v>57</v>
      </c>
      <c r="I60">
        <v>373</v>
      </c>
      <c r="J60">
        <v>485</v>
      </c>
      <c r="K60">
        <v>3484</v>
      </c>
      <c r="L60">
        <v>3482</v>
      </c>
      <c r="M60">
        <v>3585</v>
      </c>
    </row>
    <row r="61" spans="1:13" ht="15.5">
      <c r="A61" s="1">
        <v>58</v>
      </c>
      <c r="B61">
        <v>2816</v>
      </c>
      <c r="C61">
        <v>2683</v>
      </c>
      <c r="D61">
        <v>10001</v>
      </c>
      <c r="E61">
        <v>10451</v>
      </c>
      <c r="F61">
        <v>10419</v>
      </c>
      <c r="H61">
        <v>58</v>
      </c>
      <c r="I61">
        <v>630</v>
      </c>
      <c r="J61">
        <v>423</v>
      </c>
      <c r="K61">
        <v>3359</v>
      </c>
      <c r="L61">
        <v>3417</v>
      </c>
      <c r="M61">
        <v>3735</v>
      </c>
    </row>
    <row r="62" spans="1:13" ht="15.5">
      <c r="A62" s="1">
        <v>59</v>
      </c>
      <c r="B62">
        <v>2773</v>
      </c>
      <c r="C62">
        <v>3057</v>
      </c>
      <c r="D62">
        <v>9952</v>
      </c>
      <c r="E62">
        <v>10273</v>
      </c>
      <c r="F62">
        <v>10846</v>
      </c>
      <c r="H62">
        <v>59</v>
      </c>
      <c r="I62">
        <v>550</v>
      </c>
      <c r="J62">
        <v>446</v>
      </c>
      <c r="K62">
        <v>3628</v>
      </c>
      <c r="L62">
        <v>3745</v>
      </c>
      <c r="M62">
        <v>3440</v>
      </c>
    </row>
    <row r="63" spans="1:13" ht="15.5">
      <c r="A63" s="1">
        <v>60</v>
      </c>
      <c r="B63">
        <v>2988</v>
      </c>
      <c r="C63">
        <v>2914</v>
      </c>
      <c r="D63">
        <v>10214</v>
      </c>
      <c r="E63">
        <v>10441</v>
      </c>
      <c r="F63">
        <v>10858</v>
      </c>
      <c r="H63">
        <v>60</v>
      </c>
      <c r="I63">
        <v>596</v>
      </c>
      <c r="J63">
        <v>523</v>
      </c>
      <c r="K63">
        <v>3385</v>
      </c>
      <c r="L63">
        <v>3369</v>
      </c>
      <c r="M63">
        <v>3392</v>
      </c>
    </row>
    <row r="64" spans="1:13" ht="15.5">
      <c r="A64" s="1">
        <v>61</v>
      </c>
      <c r="B64">
        <v>2858</v>
      </c>
      <c r="C64">
        <v>2838</v>
      </c>
      <c r="D64">
        <v>10514</v>
      </c>
      <c r="E64">
        <v>10754</v>
      </c>
      <c r="F64">
        <v>10638</v>
      </c>
      <c r="H64">
        <v>61</v>
      </c>
      <c r="I64">
        <v>417</v>
      </c>
      <c r="J64">
        <v>554</v>
      </c>
      <c r="K64">
        <v>3304</v>
      </c>
      <c r="L64">
        <v>3409</v>
      </c>
      <c r="M64">
        <v>3507</v>
      </c>
    </row>
    <row r="65" spans="1:13" ht="15.5">
      <c r="A65" s="1">
        <v>62</v>
      </c>
      <c r="B65">
        <v>3069</v>
      </c>
      <c r="C65">
        <v>3107</v>
      </c>
      <c r="D65">
        <v>10395</v>
      </c>
      <c r="E65">
        <v>10811</v>
      </c>
      <c r="F65">
        <v>10644</v>
      </c>
      <c r="H65">
        <v>62</v>
      </c>
      <c r="I65">
        <v>306</v>
      </c>
      <c r="J65">
        <v>191</v>
      </c>
      <c r="K65">
        <v>3255</v>
      </c>
      <c r="L65">
        <v>3562</v>
      </c>
      <c r="M65">
        <v>3525</v>
      </c>
    </row>
    <row r="66" spans="1:13" ht="15.5">
      <c r="A66" s="1">
        <v>63</v>
      </c>
      <c r="B66">
        <v>3015</v>
      </c>
      <c r="C66">
        <v>3095</v>
      </c>
      <c r="D66">
        <v>10469</v>
      </c>
      <c r="E66">
        <v>10552</v>
      </c>
      <c r="F66">
        <v>10812</v>
      </c>
      <c r="H66">
        <v>63</v>
      </c>
      <c r="I66">
        <v>497</v>
      </c>
      <c r="J66">
        <v>626</v>
      </c>
      <c r="K66">
        <v>3095</v>
      </c>
      <c r="L66">
        <v>3218</v>
      </c>
      <c r="M66">
        <v>3554</v>
      </c>
    </row>
    <row r="67" spans="1:13" ht="15.5">
      <c r="A67" s="1">
        <v>64</v>
      </c>
      <c r="B67">
        <v>3036</v>
      </c>
      <c r="C67">
        <v>2969</v>
      </c>
      <c r="D67">
        <v>10259</v>
      </c>
      <c r="E67">
        <v>10545</v>
      </c>
      <c r="F67">
        <v>10629</v>
      </c>
      <c r="H67">
        <v>64</v>
      </c>
      <c r="I67">
        <v>422</v>
      </c>
      <c r="J67">
        <v>519</v>
      </c>
      <c r="K67">
        <v>3075</v>
      </c>
      <c r="L67">
        <v>3133</v>
      </c>
      <c r="M67">
        <v>3251</v>
      </c>
    </row>
    <row r="68" spans="1:13" ht="15.5">
      <c r="A68" s="1">
        <v>65</v>
      </c>
      <c r="B68">
        <v>2848</v>
      </c>
      <c r="C68">
        <v>2767</v>
      </c>
      <c r="D68">
        <v>10656</v>
      </c>
      <c r="E68">
        <v>10765</v>
      </c>
      <c r="F68">
        <v>11050</v>
      </c>
      <c r="H68">
        <v>65</v>
      </c>
      <c r="I68">
        <v>506</v>
      </c>
      <c r="J68">
        <v>695</v>
      </c>
      <c r="K68">
        <v>3204</v>
      </c>
      <c r="L68">
        <v>3815</v>
      </c>
      <c r="M68">
        <v>3987</v>
      </c>
    </row>
    <row r="69" spans="1:13" ht="15.5">
      <c r="A69" s="1">
        <v>66</v>
      </c>
      <c r="B69">
        <v>2813</v>
      </c>
      <c r="C69">
        <v>3384</v>
      </c>
      <c r="D69">
        <v>10524</v>
      </c>
      <c r="E69">
        <v>11051</v>
      </c>
      <c r="F69">
        <v>10741</v>
      </c>
      <c r="H69">
        <v>66</v>
      </c>
      <c r="I69">
        <v>624</v>
      </c>
      <c r="J69">
        <v>357</v>
      </c>
      <c r="K69">
        <v>3062</v>
      </c>
      <c r="L69">
        <v>3528</v>
      </c>
      <c r="M69">
        <v>3616</v>
      </c>
    </row>
    <row r="70" spans="1:13" ht="15.5">
      <c r="A70" s="1">
        <v>67</v>
      </c>
      <c r="B70">
        <v>2884</v>
      </c>
      <c r="C70">
        <v>2929</v>
      </c>
      <c r="D70">
        <v>10499</v>
      </c>
      <c r="E70">
        <v>10809</v>
      </c>
      <c r="F70">
        <v>10875</v>
      </c>
      <c r="H70">
        <v>67</v>
      </c>
      <c r="I70">
        <v>622</v>
      </c>
      <c r="J70">
        <v>509</v>
      </c>
      <c r="K70">
        <v>3520</v>
      </c>
      <c r="L70">
        <v>3609</v>
      </c>
      <c r="M70">
        <v>3301</v>
      </c>
    </row>
    <row r="71" spans="1:13" ht="15.5">
      <c r="A71" s="1">
        <v>68</v>
      </c>
      <c r="B71">
        <v>3023</v>
      </c>
      <c r="C71">
        <v>3085</v>
      </c>
      <c r="D71">
        <v>10554</v>
      </c>
      <c r="E71">
        <v>10850</v>
      </c>
      <c r="F71">
        <v>10746</v>
      </c>
      <c r="H71">
        <v>68</v>
      </c>
      <c r="I71">
        <v>535</v>
      </c>
      <c r="J71">
        <v>775</v>
      </c>
      <c r="K71">
        <v>3196</v>
      </c>
      <c r="L71">
        <v>3585</v>
      </c>
      <c r="M71">
        <v>3637</v>
      </c>
    </row>
    <row r="72" spans="1:13" ht="15.5">
      <c r="A72" s="1">
        <v>69</v>
      </c>
      <c r="B72">
        <v>3027</v>
      </c>
      <c r="C72">
        <v>2832</v>
      </c>
      <c r="D72">
        <v>11026</v>
      </c>
      <c r="E72">
        <v>10962</v>
      </c>
      <c r="F72">
        <v>11195</v>
      </c>
      <c r="H72">
        <v>69</v>
      </c>
      <c r="I72">
        <v>234</v>
      </c>
      <c r="J72">
        <v>437</v>
      </c>
      <c r="K72">
        <v>3379</v>
      </c>
      <c r="L72">
        <v>3551</v>
      </c>
      <c r="M72">
        <v>3487</v>
      </c>
    </row>
    <row r="73" spans="1:13" ht="15.5">
      <c r="A73" s="1">
        <v>70</v>
      </c>
      <c r="B73">
        <v>3073</v>
      </c>
      <c r="C73">
        <v>3065</v>
      </c>
      <c r="D73">
        <v>10784</v>
      </c>
      <c r="E73">
        <v>11076</v>
      </c>
      <c r="F73">
        <v>11000</v>
      </c>
      <c r="H73">
        <v>70</v>
      </c>
      <c r="I73">
        <v>490</v>
      </c>
      <c r="J73">
        <v>548</v>
      </c>
      <c r="K73">
        <v>3703</v>
      </c>
      <c r="L73">
        <v>3396</v>
      </c>
      <c r="M73">
        <v>3864</v>
      </c>
    </row>
    <row r="74" spans="1:13" ht="15.5">
      <c r="A74" s="1">
        <v>71</v>
      </c>
      <c r="B74">
        <v>3335</v>
      </c>
      <c r="C74">
        <v>2928</v>
      </c>
      <c r="D74">
        <v>10832</v>
      </c>
      <c r="E74">
        <v>11263</v>
      </c>
      <c r="F74">
        <v>11285</v>
      </c>
      <c r="H74">
        <v>71</v>
      </c>
      <c r="I74">
        <v>802</v>
      </c>
      <c r="J74">
        <v>529</v>
      </c>
      <c r="K74">
        <v>3546</v>
      </c>
      <c r="L74">
        <v>3322</v>
      </c>
      <c r="M74">
        <v>3707</v>
      </c>
    </row>
    <row r="75" spans="1:13" ht="15.5">
      <c r="A75" s="1">
        <v>72</v>
      </c>
      <c r="B75">
        <v>3157</v>
      </c>
      <c r="C75">
        <v>3087</v>
      </c>
      <c r="D75">
        <v>10672</v>
      </c>
      <c r="E75">
        <v>10727</v>
      </c>
      <c r="F75">
        <v>10697</v>
      </c>
      <c r="H75">
        <v>72</v>
      </c>
      <c r="I75">
        <v>662</v>
      </c>
      <c r="J75">
        <v>553</v>
      </c>
      <c r="K75">
        <v>3537</v>
      </c>
      <c r="L75">
        <v>3210</v>
      </c>
      <c r="M75">
        <v>3664</v>
      </c>
    </row>
    <row r="76" spans="1:13" ht="15.5">
      <c r="A76" s="1">
        <v>73</v>
      </c>
      <c r="B76">
        <v>3240</v>
      </c>
      <c r="C76">
        <v>2998</v>
      </c>
      <c r="D76">
        <v>11029</v>
      </c>
      <c r="E76">
        <v>11326</v>
      </c>
      <c r="F76">
        <v>11431</v>
      </c>
      <c r="H76">
        <v>73</v>
      </c>
      <c r="I76">
        <v>470</v>
      </c>
      <c r="J76">
        <v>404</v>
      </c>
      <c r="K76">
        <v>3532</v>
      </c>
      <c r="L76">
        <v>3581</v>
      </c>
      <c r="M76">
        <v>3722</v>
      </c>
    </row>
    <row r="77" spans="1:13" ht="15.5">
      <c r="A77" s="1">
        <v>74</v>
      </c>
      <c r="B77">
        <v>3251</v>
      </c>
      <c r="C77">
        <v>3373</v>
      </c>
      <c r="D77">
        <v>11179</v>
      </c>
      <c r="E77">
        <v>11044</v>
      </c>
      <c r="F77">
        <v>10987</v>
      </c>
      <c r="H77">
        <v>74</v>
      </c>
      <c r="I77">
        <v>467</v>
      </c>
      <c r="J77">
        <v>197</v>
      </c>
      <c r="K77">
        <v>3485</v>
      </c>
      <c r="L77">
        <v>3666</v>
      </c>
      <c r="M77">
        <v>3376</v>
      </c>
    </row>
    <row r="78" spans="1:13" ht="15.5">
      <c r="A78" s="1">
        <v>75</v>
      </c>
      <c r="B78">
        <v>3526</v>
      </c>
      <c r="C78">
        <v>3223</v>
      </c>
      <c r="D78">
        <v>10879</v>
      </c>
      <c r="E78">
        <v>11398</v>
      </c>
      <c r="F78">
        <v>11639</v>
      </c>
      <c r="H78">
        <v>75</v>
      </c>
      <c r="I78">
        <v>451</v>
      </c>
      <c r="J78">
        <v>596</v>
      </c>
      <c r="K78">
        <v>3631</v>
      </c>
      <c r="L78">
        <v>3639</v>
      </c>
      <c r="M78">
        <v>3597</v>
      </c>
    </row>
    <row r="79" spans="1:13" ht="15.5">
      <c r="A79" s="1">
        <v>76</v>
      </c>
      <c r="B79">
        <v>3456</v>
      </c>
      <c r="C79">
        <v>3388</v>
      </c>
      <c r="D79">
        <v>11061</v>
      </c>
      <c r="E79">
        <v>11212</v>
      </c>
      <c r="F79">
        <v>11055</v>
      </c>
      <c r="H79">
        <v>76</v>
      </c>
      <c r="I79">
        <v>390</v>
      </c>
      <c r="J79">
        <v>327</v>
      </c>
      <c r="K79">
        <v>3481</v>
      </c>
      <c r="L79">
        <v>3422</v>
      </c>
      <c r="M79">
        <v>3966</v>
      </c>
    </row>
    <row r="80" spans="1:13" ht="15.5">
      <c r="A80" s="1">
        <v>77</v>
      </c>
      <c r="B80">
        <v>3645</v>
      </c>
      <c r="C80">
        <v>3238</v>
      </c>
      <c r="D80">
        <v>11478</v>
      </c>
      <c r="E80">
        <v>11677</v>
      </c>
      <c r="F80">
        <v>11535</v>
      </c>
      <c r="H80">
        <v>77</v>
      </c>
      <c r="I80">
        <v>839</v>
      </c>
      <c r="J80">
        <v>494</v>
      </c>
      <c r="K80">
        <v>3646</v>
      </c>
      <c r="L80">
        <v>3734</v>
      </c>
      <c r="M80">
        <v>3892</v>
      </c>
    </row>
    <row r="81" spans="1:13" ht="15.5">
      <c r="A81" s="1">
        <v>78</v>
      </c>
      <c r="B81">
        <v>2962</v>
      </c>
      <c r="C81">
        <v>3177</v>
      </c>
      <c r="D81">
        <v>11199</v>
      </c>
      <c r="E81">
        <v>11249</v>
      </c>
      <c r="F81">
        <v>11477</v>
      </c>
      <c r="H81">
        <v>78</v>
      </c>
      <c r="I81">
        <v>571</v>
      </c>
      <c r="J81">
        <v>592</v>
      </c>
      <c r="K81">
        <v>3927</v>
      </c>
      <c r="L81">
        <v>3794</v>
      </c>
      <c r="M81">
        <v>3485</v>
      </c>
    </row>
    <row r="82" spans="1:13" ht="15.5">
      <c r="A82" s="1">
        <v>79</v>
      </c>
      <c r="B82">
        <v>3324</v>
      </c>
      <c r="C82">
        <v>3166</v>
      </c>
      <c r="D82">
        <v>11116</v>
      </c>
      <c r="E82">
        <v>11366</v>
      </c>
      <c r="F82">
        <v>11384</v>
      </c>
      <c r="H82">
        <v>79</v>
      </c>
      <c r="I82">
        <v>752</v>
      </c>
      <c r="J82">
        <v>399</v>
      </c>
      <c r="K82">
        <v>3753</v>
      </c>
      <c r="L82">
        <v>3521</v>
      </c>
      <c r="M82">
        <v>3942</v>
      </c>
    </row>
    <row r="83" spans="1:13" ht="15.5">
      <c r="A83" s="1">
        <v>80</v>
      </c>
      <c r="B83">
        <v>3512</v>
      </c>
      <c r="C83">
        <v>3344</v>
      </c>
      <c r="D83">
        <v>11218</v>
      </c>
      <c r="E83">
        <v>10941</v>
      </c>
      <c r="F83">
        <v>11302</v>
      </c>
      <c r="H83">
        <v>80</v>
      </c>
      <c r="I83">
        <v>513</v>
      </c>
      <c r="J83">
        <v>405</v>
      </c>
      <c r="K83">
        <v>3874</v>
      </c>
      <c r="L83">
        <v>3350</v>
      </c>
      <c r="M83">
        <v>3356</v>
      </c>
    </row>
    <row r="84" spans="1:13" ht="15.5">
      <c r="A84" s="1">
        <v>81</v>
      </c>
      <c r="B84">
        <v>3144</v>
      </c>
      <c r="C84">
        <v>3092</v>
      </c>
      <c r="D84">
        <v>10971</v>
      </c>
      <c r="E84">
        <v>11446</v>
      </c>
      <c r="F84">
        <v>11400</v>
      </c>
      <c r="H84">
        <v>81</v>
      </c>
      <c r="I84">
        <v>520</v>
      </c>
      <c r="J84">
        <v>573</v>
      </c>
      <c r="K84">
        <v>3873</v>
      </c>
      <c r="L84">
        <v>3706</v>
      </c>
      <c r="M84">
        <v>3669</v>
      </c>
    </row>
    <row r="85" spans="1:13" ht="15.5">
      <c r="A85" s="1">
        <v>82</v>
      </c>
      <c r="B85">
        <v>3378</v>
      </c>
      <c r="C85">
        <v>3463</v>
      </c>
      <c r="D85">
        <v>11605</v>
      </c>
      <c r="E85">
        <v>11668</v>
      </c>
      <c r="F85">
        <v>11372</v>
      </c>
      <c r="H85">
        <v>82</v>
      </c>
      <c r="I85">
        <v>609</v>
      </c>
      <c r="J85">
        <v>495</v>
      </c>
      <c r="K85">
        <v>3918</v>
      </c>
      <c r="L85">
        <v>3441</v>
      </c>
      <c r="M85">
        <v>3721</v>
      </c>
    </row>
    <row r="86" spans="1:13" ht="15.5">
      <c r="A86" s="1">
        <v>83</v>
      </c>
      <c r="B86">
        <v>3552</v>
      </c>
      <c r="C86">
        <v>3420</v>
      </c>
      <c r="D86">
        <v>11556</v>
      </c>
      <c r="E86">
        <v>11661</v>
      </c>
      <c r="F86">
        <v>11316</v>
      </c>
      <c r="H86">
        <v>83</v>
      </c>
      <c r="I86">
        <v>524</v>
      </c>
      <c r="J86">
        <v>539</v>
      </c>
      <c r="K86">
        <v>3931</v>
      </c>
      <c r="L86">
        <v>3811</v>
      </c>
      <c r="M86">
        <v>3665</v>
      </c>
    </row>
    <row r="87" spans="1:13" ht="15.5">
      <c r="A87" s="1">
        <v>84</v>
      </c>
      <c r="B87">
        <v>3363</v>
      </c>
      <c r="C87">
        <v>3370</v>
      </c>
      <c r="D87">
        <v>11388</v>
      </c>
      <c r="E87">
        <v>11438</v>
      </c>
      <c r="F87">
        <v>11213</v>
      </c>
      <c r="H87">
        <v>84</v>
      </c>
      <c r="I87">
        <v>343</v>
      </c>
      <c r="J87">
        <v>569</v>
      </c>
      <c r="K87">
        <v>3802</v>
      </c>
      <c r="L87">
        <v>3711</v>
      </c>
      <c r="M87">
        <v>3606</v>
      </c>
    </row>
    <row r="88" spans="1:13" ht="15.5">
      <c r="A88" s="1">
        <v>85</v>
      </c>
      <c r="B88">
        <v>3378</v>
      </c>
      <c r="C88">
        <v>3018</v>
      </c>
      <c r="D88">
        <v>12096</v>
      </c>
      <c r="E88">
        <v>11911</v>
      </c>
      <c r="F88">
        <v>12078</v>
      </c>
      <c r="H88">
        <v>85</v>
      </c>
      <c r="I88">
        <v>570</v>
      </c>
      <c r="J88">
        <v>679</v>
      </c>
      <c r="K88">
        <v>4155</v>
      </c>
      <c r="L88">
        <v>4194</v>
      </c>
      <c r="M88">
        <v>3254</v>
      </c>
    </row>
    <row r="89" spans="1:13" ht="15.5">
      <c r="A89" s="1">
        <v>86</v>
      </c>
      <c r="B89">
        <v>3432</v>
      </c>
      <c r="C89">
        <v>3987</v>
      </c>
      <c r="D89">
        <v>11597</v>
      </c>
      <c r="E89">
        <v>12100</v>
      </c>
      <c r="F89">
        <v>11860</v>
      </c>
      <c r="H89">
        <v>86</v>
      </c>
      <c r="I89">
        <v>403</v>
      </c>
      <c r="J89">
        <v>611</v>
      </c>
      <c r="K89">
        <v>4008</v>
      </c>
      <c r="L89">
        <v>3888</v>
      </c>
      <c r="M89">
        <v>3805</v>
      </c>
    </row>
    <row r="90" spans="1:13" ht="15.5">
      <c r="A90" s="1">
        <v>87</v>
      </c>
      <c r="B90">
        <v>3411</v>
      </c>
      <c r="C90">
        <v>3344</v>
      </c>
      <c r="D90">
        <v>11676</v>
      </c>
      <c r="E90">
        <v>12096</v>
      </c>
      <c r="F90">
        <v>11723</v>
      </c>
      <c r="H90">
        <v>87</v>
      </c>
      <c r="I90">
        <v>680</v>
      </c>
      <c r="J90">
        <v>351</v>
      </c>
      <c r="K90">
        <v>4076</v>
      </c>
      <c r="L90">
        <v>3741</v>
      </c>
      <c r="M90">
        <v>3844</v>
      </c>
    </row>
    <row r="91" spans="1:13" ht="15.5">
      <c r="A91" s="1">
        <v>88</v>
      </c>
      <c r="B91">
        <v>3401</v>
      </c>
      <c r="C91">
        <v>3372</v>
      </c>
      <c r="D91">
        <v>11406</v>
      </c>
      <c r="E91">
        <v>11832</v>
      </c>
      <c r="F91">
        <v>11611</v>
      </c>
      <c r="H91">
        <v>88</v>
      </c>
      <c r="I91">
        <v>673</v>
      </c>
      <c r="J91">
        <v>415</v>
      </c>
      <c r="K91">
        <v>3895</v>
      </c>
      <c r="L91">
        <v>3685</v>
      </c>
      <c r="M91">
        <v>3393</v>
      </c>
    </row>
    <row r="92" spans="1:13" ht="15.5">
      <c r="A92" s="1">
        <v>89</v>
      </c>
      <c r="B92">
        <v>3546</v>
      </c>
      <c r="C92">
        <v>3306</v>
      </c>
      <c r="D92">
        <v>12206</v>
      </c>
      <c r="E92">
        <v>12370</v>
      </c>
      <c r="F92">
        <v>11803</v>
      </c>
      <c r="H92">
        <v>89</v>
      </c>
      <c r="I92">
        <v>583</v>
      </c>
      <c r="J92">
        <v>540</v>
      </c>
      <c r="K92">
        <v>4104</v>
      </c>
      <c r="L92">
        <v>4178</v>
      </c>
      <c r="M92">
        <v>3883</v>
      </c>
    </row>
    <row r="93" spans="1:13" ht="15.5">
      <c r="A93" s="1">
        <v>90</v>
      </c>
      <c r="B93">
        <v>3458</v>
      </c>
      <c r="C93">
        <v>3392</v>
      </c>
      <c r="D93">
        <v>11891</v>
      </c>
      <c r="E93">
        <v>12446</v>
      </c>
      <c r="F93">
        <v>12004</v>
      </c>
      <c r="H93">
        <v>90</v>
      </c>
      <c r="I93">
        <v>612</v>
      </c>
      <c r="J93">
        <v>400</v>
      </c>
      <c r="K93">
        <v>4283</v>
      </c>
      <c r="L93">
        <v>3884</v>
      </c>
      <c r="M93">
        <v>3741</v>
      </c>
    </row>
    <row r="94" spans="1:13" ht="15.5">
      <c r="A94" s="1">
        <v>91</v>
      </c>
      <c r="B94">
        <v>3706</v>
      </c>
      <c r="C94">
        <v>3741</v>
      </c>
      <c r="D94">
        <v>12525</v>
      </c>
      <c r="E94">
        <v>12646</v>
      </c>
      <c r="F94">
        <v>12083</v>
      </c>
      <c r="H94">
        <v>91</v>
      </c>
      <c r="I94">
        <v>570</v>
      </c>
      <c r="J94">
        <v>737</v>
      </c>
      <c r="K94">
        <v>3962</v>
      </c>
      <c r="L94">
        <v>3749</v>
      </c>
      <c r="M94">
        <v>3658</v>
      </c>
    </row>
    <row r="95" spans="1:13" ht="15.5">
      <c r="A95" s="1">
        <v>92</v>
      </c>
      <c r="B95">
        <v>3744</v>
      </c>
      <c r="C95">
        <v>3988</v>
      </c>
      <c r="D95">
        <v>12136</v>
      </c>
      <c r="E95">
        <v>12006</v>
      </c>
      <c r="F95">
        <v>11629</v>
      </c>
      <c r="H95">
        <v>92</v>
      </c>
      <c r="I95">
        <v>548</v>
      </c>
      <c r="J95">
        <v>550</v>
      </c>
      <c r="K95">
        <v>4116</v>
      </c>
      <c r="L95">
        <v>4045</v>
      </c>
      <c r="M95">
        <v>3713</v>
      </c>
    </row>
    <row r="96" spans="1:13" ht="15.5">
      <c r="A96" s="1">
        <v>93</v>
      </c>
      <c r="B96">
        <v>3844</v>
      </c>
      <c r="C96">
        <v>3519</v>
      </c>
      <c r="D96">
        <v>12451</v>
      </c>
      <c r="E96">
        <v>12691</v>
      </c>
      <c r="F96">
        <v>12415</v>
      </c>
      <c r="H96">
        <v>93</v>
      </c>
      <c r="I96">
        <v>598</v>
      </c>
      <c r="J96">
        <v>582</v>
      </c>
      <c r="K96">
        <v>4254</v>
      </c>
      <c r="L96">
        <v>3873</v>
      </c>
      <c r="M96">
        <v>4191</v>
      </c>
    </row>
    <row r="97" spans="1:13" ht="15.5">
      <c r="A97" s="1">
        <v>94</v>
      </c>
      <c r="B97">
        <v>3578</v>
      </c>
      <c r="C97">
        <v>3865</v>
      </c>
      <c r="D97">
        <v>12059</v>
      </c>
      <c r="E97">
        <v>12424</v>
      </c>
      <c r="F97">
        <v>12156</v>
      </c>
      <c r="H97">
        <v>94</v>
      </c>
      <c r="I97">
        <v>656</v>
      </c>
      <c r="J97">
        <v>364</v>
      </c>
      <c r="K97">
        <v>4429</v>
      </c>
      <c r="L97">
        <v>4026</v>
      </c>
      <c r="M97">
        <v>3722</v>
      </c>
    </row>
    <row r="98" spans="1:13" ht="15.5">
      <c r="A98" s="1">
        <v>95</v>
      </c>
      <c r="B98">
        <v>3800</v>
      </c>
      <c r="C98">
        <v>3700</v>
      </c>
      <c r="D98">
        <v>12655</v>
      </c>
      <c r="E98">
        <v>12787</v>
      </c>
      <c r="F98">
        <v>12023</v>
      </c>
      <c r="H98">
        <v>95</v>
      </c>
      <c r="I98">
        <v>565</v>
      </c>
      <c r="J98">
        <v>779</v>
      </c>
      <c r="K98">
        <v>4084</v>
      </c>
      <c r="L98">
        <v>4270</v>
      </c>
      <c r="M98">
        <v>4114</v>
      </c>
    </row>
    <row r="99" spans="1:13" ht="15.5">
      <c r="A99" s="1">
        <v>96</v>
      </c>
      <c r="B99">
        <v>4050</v>
      </c>
      <c r="C99">
        <v>3823</v>
      </c>
      <c r="D99">
        <v>12192</v>
      </c>
      <c r="E99">
        <v>12352</v>
      </c>
      <c r="F99">
        <v>11977</v>
      </c>
      <c r="H99">
        <v>96</v>
      </c>
      <c r="I99">
        <v>482</v>
      </c>
      <c r="J99">
        <v>732</v>
      </c>
      <c r="K99">
        <v>4276</v>
      </c>
      <c r="L99">
        <v>3964</v>
      </c>
      <c r="M99">
        <v>3814</v>
      </c>
    </row>
    <row r="100" spans="1:13" ht="15.5">
      <c r="A100" s="1">
        <v>97</v>
      </c>
      <c r="B100">
        <v>3883</v>
      </c>
      <c r="C100">
        <v>3357</v>
      </c>
      <c r="D100">
        <v>12639</v>
      </c>
      <c r="E100">
        <v>12869</v>
      </c>
      <c r="F100">
        <v>12335</v>
      </c>
      <c r="H100">
        <v>97</v>
      </c>
      <c r="I100">
        <v>514</v>
      </c>
      <c r="J100">
        <v>615</v>
      </c>
      <c r="K100">
        <v>4303</v>
      </c>
      <c r="L100">
        <v>4202</v>
      </c>
      <c r="M100">
        <v>4048</v>
      </c>
    </row>
    <row r="101" spans="1:13" ht="15.5">
      <c r="A101" s="1">
        <v>98</v>
      </c>
      <c r="B101">
        <v>3766</v>
      </c>
      <c r="C101">
        <v>4002</v>
      </c>
      <c r="D101">
        <v>12628</v>
      </c>
      <c r="E101">
        <v>12243</v>
      </c>
      <c r="F101">
        <v>11923</v>
      </c>
      <c r="H101">
        <v>98</v>
      </c>
      <c r="I101">
        <v>683</v>
      </c>
      <c r="J101">
        <v>493</v>
      </c>
      <c r="K101">
        <v>4007</v>
      </c>
      <c r="L101">
        <v>4255</v>
      </c>
      <c r="M101">
        <v>4159</v>
      </c>
    </row>
    <row r="102" spans="1:13" ht="15.5">
      <c r="A102" s="1">
        <v>99</v>
      </c>
      <c r="B102">
        <v>4083</v>
      </c>
      <c r="C102">
        <v>3385</v>
      </c>
      <c r="D102">
        <v>13192</v>
      </c>
      <c r="E102">
        <v>12901</v>
      </c>
      <c r="F102">
        <v>12274</v>
      </c>
      <c r="H102">
        <v>99</v>
      </c>
      <c r="I102">
        <v>816</v>
      </c>
      <c r="J102">
        <v>932</v>
      </c>
      <c r="K102">
        <v>4658</v>
      </c>
      <c r="L102">
        <v>4277</v>
      </c>
      <c r="M102">
        <v>3993</v>
      </c>
    </row>
    <row r="103" spans="1:13" ht="15.5">
      <c r="A103" s="1">
        <v>100</v>
      </c>
      <c r="B103">
        <v>3684</v>
      </c>
      <c r="C103">
        <v>3833</v>
      </c>
      <c r="D103">
        <v>12806</v>
      </c>
      <c r="E103">
        <v>12727</v>
      </c>
      <c r="F103">
        <v>12446</v>
      </c>
      <c r="H103">
        <v>100</v>
      </c>
      <c r="I103">
        <v>693</v>
      </c>
      <c r="J103">
        <v>630</v>
      </c>
      <c r="K103">
        <v>4461</v>
      </c>
      <c r="L103">
        <v>4229</v>
      </c>
      <c r="M103">
        <v>4276</v>
      </c>
    </row>
    <row r="104" spans="1:13" ht="15.5">
      <c r="A104" s="1">
        <v>101</v>
      </c>
      <c r="B104">
        <v>3934</v>
      </c>
      <c r="C104">
        <v>3608</v>
      </c>
      <c r="D104">
        <v>13653</v>
      </c>
      <c r="E104">
        <v>13162</v>
      </c>
      <c r="F104">
        <v>12311</v>
      </c>
      <c r="H104">
        <v>101</v>
      </c>
      <c r="I104">
        <v>837</v>
      </c>
      <c r="J104">
        <v>727</v>
      </c>
      <c r="K104">
        <v>4864</v>
      </c>
      <c r="L104">
        <v>4177</v>
      </c>
      <c r="M104">
        <v>4246</v>
      </c>
    </row>
    <row r="105" spans="1:13" ht="15.5">
      <c r="A105" s="1">
        <v>102</v>
      </c>
      <c r="B105">
        <v>4185</v>
      </c>
      <c r="C105">
        <v>4084</v>
      </c>
      <c r="D105">
        <v>13074</v>
      </c>
      <c r="E105">
        <v>12314</v>
      </c>
      <c r="F105">
        <v>12522</v>
      </c>
      <c r="H105">
        <v>102</v>
      </c>
      <c r="I105">
        <v>625</v>
      </c>
      <c r="J105">
        <v>535</v>
      </c>
      <c r="K105">
        <v>4235</v>
      </c>
      <c r="L105">
        <v>4321</v>
      </c>
      <c r="M105">
        <v>3934</v>
      </c>
    </row>
    <row r="106" spans="1:13" ht="15.5">
      <c r="A106" s="1">
        <v>103</v>
      </c>
      <c r="B106">
        <v>3899</v>
      </c>
      <c r="C106">
        <v>4010</v>
      </c>
      <c r="D106">
        <v>13256</v>
      </c>
      <c r="E106">
        <v>12727</v>
      </c>
      <c r="F106">
        <v>12539</v>
      </c>
      <c r="H106">
        <v>103</v>
      </c>
      <c r="I106">
        <v>490</v>
      </c>
      <c r="J106">
        <v>304</v>
      </c>
      <c r="K106">
        <v>4270</v>
      </c>
      <c r="L106">
        <v>4379</v>
      </c>
      <c r="M106">
        <v>4184</v>
      </c>
    </row>
    <row r="107" spans="1:13" ht="15.5">
      <c r="A107" s="1">
        <v>104</v>
      </c>
      <c r="B107">
        <v>4063</v>
      </c>
      <c r="C107">
        <v>4027</v>
      </c>
      <c r="D107">
        <v>13438</v>
      </c>
      <c r="E107">
        <v>13011</v>
      </c>
      <c r="F107">
        <v>12340</v>
      </c>
      <c r="H107">
        <v>104</v>
      </c>
      <c r="I107">
        <v>801</v>
      </c>
      <c r="J107">
        <v>790</v>
      </c>
      <c r="K107">
        <v>4911</v>
      </c>
      <c r="L107">
        <v>3957</v>
      </c>
      <c r="M107">
        <v>3911</v>
      </c>
    </row>
    <row r="108" spans="1:13" ht="15.5">
      <c r="A108" s="1">
        <v>105</v>
      </c>
      <c r="B108">
        <v>4235</v>
      </c>
      <c r="C108">
        <v>3776</v>
      </c>
      <c r="D108">
        <v>13541</v>
      </c>
      <c r="E108">
        <v>13151</v>
      </c>
      <c r="F108">
        <v>12926</v>
      </c>
      <c r="H108">
        <v>105</v>
      </c>
      <c r="I108">
        <v>934</v>
      </c>
      <c r="J108">
        <v>688</v>
      </c>
      <c r="K108">
        <v>4788</v>
      </c>
      <c r="L108">
        <v>4598</v>
      </c>
      <c r="M108">
        <v>4101</v>
      </c>
    </row>
    <row r="109" spans="1:13" ht="15.5">
      <c r="A109" s="1">
        <v>106</v>
      </c>
      <c r="B109">
        <v>4001</v>
      </c>
      <c r="C109">
        <v>4179</v>
      </c>
      <c r="D109">
        <v>14110</v>
      </c>
      <c r="E109">
        <v>12701</v>
      </c>
      <c r="F109">
        <v>12488</v>
      </c>
      <c r="H109">
        <v>106</v>
      </c>
      <c r="I109">
        <v>825</v>
      </c>
      <c r="J109">
        <v>930</v>
      </c>
      <c r="K109">
        <v>4554</v>
      </c>
      <c r="L109">
        <v>3910</v>
      </c>
      <c r="M109">
        <v>3999</v>
      </c>
    </row>
    <row r="110" spans="1:13" ht="15.5">
      <c r="A110" s="1">
        <v>107</v>
      </c>
      <c r="B110">
        <v>4620</v>
      </c>
      <c r="C110">
        <v>4120</v>
      </c>
      <c r="D110">
        <v>14168</v>
      </c>
      <c r="E110">
        <v>13402</v>
      </c>
      <c r="F110">
        <v>13096</v>
      </c>
      <c r="H110">
        <v>107</v>
      </c>
      <c r="I110">
        <v>785</v>
      </c>
      <c r="J110">
        <v>658</v>
      </c>
      <c r="K110">
        <v>4943</v>
      </c>
      <c r="L110">
        <v>4578</v>
      </c>
      <c r="M110">
        <v>4408</v>
      </c>
    </row>
    <row r="111" spans="1:13" ht="15.5">
      <c r="A111" s="1">
        <v>108</v>
      </c>
      <c r="B111">
        <v>3848</v>
      </c>
      <c r="C111">
        <v>4224</v>
      </c>
      <c r="D111">
        <v>13706</v>
      </c>
      <c r="E111">
        <v>12991</v>
      </c>
      <c r="F111">
        <v>12422</v>
      </c>
      <c r="H111">
        <v>108</v>
      </c>
      <c r="I111">
        <v>938</v>
      </c>
      <c r="J111">
        <v>724</v>
      </c>
      <c r="K111">
        <v>4614</v>
      </c>
      <c r="L111">
        <v>4420</v>
      </c>
      <c r="M111">
        <v>4077</v>
      </c>
    </row>
    <row r="112" spans="1:13" ht="15.5">
      <c r="A112" s="1">
        <v>109</v>
      </c>
      <c r="B112">
        <v>4748</v>
      </c>
      <c r="C112">
        <v>3966</v>
      </c>
      <c r="D112">
        <v>13747</v>
      </c>
      <c r="E112">
        <v>13383</v>
      </c>
      <c r="F112">
        <v>12651</v>
      </c>
      <c r="H112">
        <v>109</v>
      </c>
      <c r="I112">
        <v>1115</v>
      </c>
      <c r="J112">
        <v>948</v>
      </c>
      <c r="K112">
        <v>5227</v>
      </c>
      <c r="L112">
        <v>4788</v>
      </c>
      <c r="M112">
        <v>4306</v>
      </c>
    </row>
    <row r="113" spans="1:13" ht="15.5">
      <c r="A113" s="1">
        <v>110</v>
      </c>
      <c r="B113">
        <v>4295</v>
      </c>
      <c r="C113">
        <v>4052</v>
      </c>
      <c r="D113">
        <v>13651</v>
      </c>
      <c r="E113">
        <v>13367</v>
      </c>
      <c r="F113">
        <v>13006</v>
      </c>
      <c r="H113">
        <v>110</v>
      </c>
      <c r="I113">
        <v>994</v>
      </c>
      <c r="J113">
        <v>1067</v>
      </c>
      <c r="K113">
        <v>5161</v>
      </c>
      <c r="L113">
        <v>4479</v>
      </c>
      <c r="M113">
        <v>4421</v>
      </c>
    </row>
    <row r="114" spans="1:13" ht="15.5">
      <c r="A114" s="1">
        <v>111</v>
      </c>
      <c r="B114">
        <v>4686</v>
      </c>
      <c r="C114">
        <v>4226</v>
      </c>
      <c r="D114">
        <v>14186</v>
      </c>
      <c r="E114">
        <v>13357</v>
      </c>
      <c r="F114">
        <v>13265</v>
      </c>
      <c r="H114">
        <v>111</v>
      </c>
      <c r="I114">
        <v>1044</v>
      </c>
      <c r="J114">
        <v>535</v>
      </c>
      <c r="K114">
        <v>5459</v>
      </c>
      <c r="L114">
        <v>4744</v>
      </c>
      <c r="M114">
        <v>4416</v>
      </c>
    </row>
    <row r="115" spans="1:13" ht="15.5">
      <c r="A115" s="1">
        <v>112</v>
      </c>
      <c r="B115">
        <v>4590</v>
      </c>
      <c r="C115">
        <v>4421</v>
      </c>
      <c r="D115">
        <v>13687</v>
      </c>
      <c r="E115">
        <v>13538</v>
      </c>
      <c r="F115">
        <v>12518</v>
      </c>
      <c r="H115">
        <v>112</v>
      </c>
      <c r="I115">
        <v>952</v>
      </c>
      <c r="J115">
        <v>506</v>
      </c>
      <c r="K115">
        <v>4969</v>
      </c>
      <c r="L115">
        <v>4635</v>
      </c>
      <c r="M115">
        <v>3892</v>
      </c>
    </row>
    <row r="116" spans="1:13" ht="15.5">
      <c r="A116" s="1">
        <v>113</v>
      </c>
      <c r="B116">
        <v>4870</v>
      </c>
      <c r="C116">
        <v>4270</v>
      </c>
      <c r="D116">
        <v>14492</v>
      </c>
      <c r="E116">
        <v>13611</v>
      </c>
      <c r="F116">
        <v>12853</v>
      </c>
      <c r="H116">
        <v>113</v>
      </c>
      <c r="I116">
        <v>897</v>
      </c>
      <c r="J116">
        <v>898</v>
      </c>
      <c r="K116">
        <v>4977</v>
      </c>
      <c r="L116">
        <v>4639</v>
      </c>
      <c r="M116">
        <v>4355</v>
      </c>
    </row>
    <row r="117" spans="1:13" ht="15.5">
      <c r="A117" s="1">
        <v>114</v>
      </c>
      <c r="B117">
        <v>4642</v>
      </c>
      <c r="C117">
        <v>4498</v>
      </c>
      <c r="D117">
        <v>14375</v>
      </c>
      <c r="E117">
        <v>13817</v>
      </c>
      <c r="F117">
        <v>13173</v>
      </c>
      <c r="H117">
        <v>114</v>
      </c>
      <c r="I117">
        <v>914</v>
      </c>
      <c r="J117">
        <v>665</v>
      </c>
      <c r="K117">
        <v>5348</v>
      </c>
      <c r="L117">
        <v>4744</v>
      </c>
      <c r="M117">
        <v>4401</v>
      </c>
    </row>
    <row r="118" spans="1:13" ht="15.5">
      <c r="A118" s="1">
        <v>115</v>
      </c>
      <c r="B118">
        <v>4979</v>
      </c>
      <c r="C118">
        <v>4427</v>
      </c>
      <c r="D118">
        <v>14719</v>
      </c>
      <c r="E118">
        <v>13974</v>
      </c>
      <c r="F118">
        <v>13105</v>
      </c>
      <c r="H118">
        <v>115</v>
      </c>
      <c r="I118">
        <v>842</v>
      </c>
      <c r="J118">
        <v>689</v>
      </c>
      <c r="K118">
        <v>5613</v>
      </c>
      <c r="L118">
        <v>4672</v>
      </c>
      <c r="M118">
        <v>4285</v>
      </c>
    </row>
    <row r="119" spans="1:13" ht="15.5">
      <c r="A119" s="1">
        <v>116</v>
      </c>
      <c r="B119">
        <v>5009</v>
      </c>
      <c r="C119">
        <v>4536</v>
      </c>
      <c r="D119">
        <v>14457</v>
      </c>
      <c r="E119">
        <v>13704</v>
      </c>
      <c r="F119">
        <v>12856</v>
      </c>
      <c r="H119">
        <v>116</v>
      </c>
      <c r="I119">
        <v>750</v>
      </c>
      <c r="J119">
        <v>802</v>
      </c>
      <c r="K119">
        <v>5451</v>
      </c>
      <c r="L119">
        <v>5126</v>
      </c>
      <c r="M119">
        <v>4467</v>
      </c>
    </row>
    <row r="120" spans="1:13" ht="15.5">
      <c r="A120" s="1">
        <v>117</v>
      </c>
      <c r="B120">
        <v>5294</v>
      </c>
      <c r="C120">
        <v>4237</v>
      </c>
      <c r="D120">
        <v>14725</v>
      </c>
      <c r="E120">
        <v>14138</v>
      </c>
      <c r="F120">
        <v>13295</v>
      </c>
      <c r="H120">
        <v>117</v>
      </c>
      <c r="I120">
        <v>894</v>
      </c>
      <c r="J120">
        <v>985</v>
      </c>
      <c r="K120">
        <v>5900</v>
      </c>
      <c r="L120">
        <v>4748</v>
      </c>
      <c r="M120">
        <v>4733</v>
      </c>
    </row>
    <row r="121" spans="1:13" ht="15.5">
      <c r="A121" s="1">
        <v>118</v>
      </c>
      <c r="B121">
        <v>4984</v>
      </c>
      <c r="C121">
        <v>4644</v>
      </c>
      <c r="D121">
        <v>14899</v>
      </c>
      <c r="E121">
        <v>13850</v>
      </c>
      <c r="F121">
        <v>12762</v>
      </c>
      <c r="H121">
        <v>118</v>
      </c>
      <c r="I121">
        <v>1000</v>
      </c>
      <c r="J121">
        <v>1056</v>
      </c>
      <c r="K121">
        <v>5695</v>
      </c>
      <c r="L121">
        <v>4864</v>
      </c>
      <c r="M121">
        <v>4602</v>
      </c>
    </row>
    <row r="122" spans="1:13" ht="15.5">
      <c r="A122" s="1">
        <v>119</v>
      </c>
      <c r="B122">
        <v>4983</v>
      </c>
      <c r="C122">
        <v>4670</v>
      </c>
      <c r="D122">
        <v>15064</v>
      </c>
      <c r="E122">
        <v>13891</v>
      </c>
      <c r="F122">
        <v>13129</v>
      </c>
      <c r="H122">
        <v>119</v>
      </c>
      <c r="I122">
        <v>1126</v>
      </c>
      <c r="J122">
        <v>1219</v>
      </c>
      <c r="K122">
        <v>5848</v>
      </c>
      <c r="L122">
        <v>4858</v>
      </c>
      <c r="M122">
        <v>4552</v>
      </c>
    </row>
    <row r="123" spans="1:13" ht="15.5">
      <c r="A123" s="1">
        <v>120</v>
      </c>
      <c r="B123">
        <v>5555</v>
      </c>
      <c r="C123">
        <v>4871</v>
      </c>
      <c r="D123">
        <v>15484</v>
      </c>
      <c r="E123">
        <v>14058</v>
      </c>
      <c r="F123">
        <v>13125</v>
      </c>
      <c r="H123">
        <v>120</v>
      </c>
      <c r="I123">
        <v>1277</v>
      </c>
      <c r="J123">
        <v>1086</v>
      </c>
      <c r="K123">
        <v>6335</v>
      </c>
      <c r="L123">
        <v>5431</v>
      </c>
      <c r="M123">
        <v>4634</v>
      </c>
    </row>
    <row r="124" spans="1:13" ht="15.5">
      <c r="A124" s="1">
        <v>121</v>
      </c>
      <c r="B124">
        <v>5441</v>
      </c>
      <c r="C124">
        <v>4559</v>
      </c>
      <c r="D124">
        <v>15173</v>
      </c>
      <c r="E124">
        <v>14394</v>
      </c>
      <c r="F124">
        <v>13507</v>
      </c>
      <c r="H124">
        <v>121</v>
      </c>
      <c r="I124">
        <v>1255</v>
      </c>
      <c r="J124">
        <v>963</v>
      </c>
      <c r="K124">
        <v>6300</v>
      </c>
      <c r="L124">
        <v>5033</v>
      </c>
      <c r="M124">
        <v>4215</v>
      </c>
    </row>
    <row r="125" spans="1:13" ht="15.5">
      <c r="A125" s="1">
        <v>122</v>
      </c>
      <c r="B125">
        <v>5413</v>
      </c>
      <c r="C125">
        <v>4811</v>
      </c>
      <c r="D125">
        <v>15305</v>
      </c>
      <c r="E125">
        <v>14187</v>
      </c>
      <c r="F125">
        <v>13538</v>
      </c>
      <c r="H125">
        <v>122</v>
      </c>
      <c r="I125">
        <v>1532</v>
      </c>
      <c r="J125">
        <v>996</v>
      </c>
      <c r="K125">
        <v>6068</v>
      </c>
      <c r="L125">
        <v>5105</v>
      </c>
      <c r="M125">
        <v>4603</v>
      </c>
    </row>
    <row r="126" spans="1:13" ht="15.5">
      <c r="A126" s="1">
        <v>123</v>
      </c>
      <c r="B126">
        <v>5528</v>
      </c>
      <c r="C126">
        <v>5040</v>
      </c>
      <c r="D126">
        <v>16074</v>
      </c>
      <c r="E126">
        <v>14746</v>
      </c>
      <c r="F126">
        <v>13532</v>
      </c>
      <c r="H126">
        <v>123</v>
      </c>
      <c r="I126">
        <v>1180</v>
      </c>
      <c r="J126">
        <v>1256</v>
      </c>
      <c r="K126">
        <v>6367</v>
      </c>
      <c r="L126">
        <v>5257</v>
      </c>
      <c r="M126">
        <v>5102</v>
      </c>
    </row>
    <row r="127" spans="1:13" ht="15.5">
      <c r="A127" s="1">
        <v>124</v>
      </c>
      <c r="B127">
        <v>5746</v>
      </c>
      <c r="C127">
        <v>5178</v>
      </c>
      <c r="D127">
        <v>15692</v>
      </c>
      <c r="E127">
        <v>14251</v>
      </c>
      <c r="F127">
        <v>13467</v>
      </c>
      <c r="H127">
        <v>124</v>
      </c>
      <c r="I127">
        <v>1337</v>
      </c>
      <c r="J127">
        <v>852</v>
      </c>
      <c r="K127">
        <v>6497</v>
      </c>
      <c r="L127">
        <v>5464</v>
      </c>
      <c r="M127">
        <v>4348</v>
      </c>
    </row>
    <row r="128" spans="1:13" ht="15.5">
      <c r="A128" s="1">
        <v>125</v>
      </c>
      <c r="B128">
        <v>6041</v>
      </c>
      <c r="C128">
        <v>5190</v>
      </c>
      <c r="D128">
        <v>15901</v>
      </c>
      <c r="E128">
        <v>14596</v>
      </c>
      <c r="F128">
        <v>13779</v>
      </c>
      <c r="H128">
        <v>125</v>
      </c>
      <c r="I128">
        <v>1096</v>
      </c>
      <c r="J128">
        <v>1232</v>
      </c>
      <c r="K128">
        <v>6769</v>
      </c>
      <c r="L128">
        <v>5640</v>
      </c>
      <c r="M128">
        <v>4785</v>
      </c>
    </row>
    <row r="129" spans="1:13" ht="15.5">
      <c r="A129" s="1">
        <v>126</v>
      </c>
      <c r="B129">
        <v>5993</v>
      </c>
      <c r="C129">
        <v>4993</v>
      </c>
      <c r="D129">
        <v>16209</v>
      </c>
      <c r="E129">
        <v>14417</v>
      </c>
      <c r="F129">
        <v>13445</v>
      </c>
      <c r="H129">
        <v>126</v>
      </c>
      <c r="I129">
        <v>1476</v>
      </c>
      <c r="J129">
        <v>1192</v>
      </c>
      <c r="K129">
        <v>6939</v>
      </c>
      <c r="L129">
        <v>5365</v>
      </c>
      <c r="M129">
        <v>4865</v>
      </c>
    </row>
    <row r="130" spans="1:13" ht="15.5">
      <c r="A130" s="1">
        <v>127</v>
      </c>
      <c r="B130">
        <v>6142</v>
      </c>
      <c r="C130">
        <v>5262</v>
      </c>
      <c r="D130">
        <v>16759</v>
      </c>
      <c r="E130">
        <v>14838</v>
      </c>
      <c r="F130">
        <v>13410</v>
      </c>
      <c r="H130">
        <v>127</v>
      </c>
      <c r="I130">
        <v>1524</v>
      </c>
      <c r="J130">
        <v>1350</v>
      </c>
      <c r="K130">
        <v>7219</v>
      </c>
      <c r="L130">
        <v>5742</v>
      </c>
      <c r="M130">
        <v>4935</v>
      </c>
    </row>
    <row r="131" spans="1:13" ht="15.5">
      <c r="A131" s="1">
        <v>128</v>
      </c>
      <c r="B131">
        <v>5918</v>
      </c>
      <c r="C131">
        <v>5644</v>
      </c>
      <c r="D131">
        <v>16443</v>
      </c>
      <c r="E131">
        <v>14555</v>
      </c>
      <c r="F131">
        <v>13671</v>
      </c>
      <c r="H131">
        <v>128</v>
      </c>
      <c r="I131">
        <v>1527</v>
      </c>
      <c r="J131">
        <v>1145</v>
      </c>
      <c r="K131">
        <v>7229</v>
      </c>
      <c r="L131">
        <v>5586</v>
      </c>
      <c r="M131">
        <v>4494</v>
      </c>
    </row>
    <row r="132" spans="1:13" ht="15.5">
      <c r="A132" s="1">
        <v>129</v>
      </c>
      <c r="B132">
        <v>6323</v>
      </c>
      <c r="C132">
        <v>5450</v>
      </c>
      <c r="D132">
        <v>16819</v>
      </c>
      <c r="E132">
        <v>14635</v>
      </c>
      <c r="F132">
        <v>13571</v>
      </c>
      <c r="H132">
        <v>129</v>
      </c>
      <c r="I132">
        <v>1721</v>
      </c>
      <c r="J132">
        <v>1275</v>
      </c>
      <c r="K132">
        <v>7206</v>
      </c>
      <c r="L132">
        <v>6052</v>
      </c>
      <c r="M132">
        <v>4777</v>
      </c>
    </row>
    <row r="133" spans="1:13" ht="15.5">
      <c r="A133" s="1">
        <v>130</v>
      </c>
      <c r="B133">
        <v>6700</v>
      </c>
      <c r="C133">
        <v>5702</v>
      </c>
      <c r="D133">
        <v>16940</v>
      </c>
      <c r="E133">
        <v>14759</v>
      </c>
      <c r="F133">
        <v>13353</v>
      </c>
      <c r="H133">
        <v>130</v>
      </c>
      <c r="I133">
        <v>1922</v>
      </c>
      <c r="J133">
        <v>1392</v>
      </c>
      <c r="K133">
        <v>7758</v>
      </c>
      <c r="L133">
        <v>5661</v>
      </c>
      <c r="M133">
        <v>4960</v>
      </c>
    </row>
    <row r="134" spans="1:13" ht="15.5">
      <c r="A134" s="1">
        <v>131</v>
      </c>
      <c r="B134">
        <v>6989</v>
      </c>
      <c r="C134">
        <v>5753</v>
      </c>
      <c r="D134">
        <v>17509</v>
      </c>
      <c r="E134">
        <v>14891</v>
      </c>
      <c r="F134">
        <v>14062</v>
      </c>
      <c r="H134">
        <v>131</v>
      </c>
      <c r="I134">
        <v>2009</v>
      </c>
      <c r="J134">
        <v>1420</v>
      </c>
      <c r="K134">
        <v>8075</v>
      </c>
      <c r="L134">
        <v>5879</v>
      </c>
      <c r="M134">
        <v>4685</v>
      </c>
    </row>
    <row r="135" spans="1:13" ht="15.5">
      <c r="A135" s="1">
        <v>132</v>
      </c>
      <c r="B135">
        <v>6980</v>
      </c>
      <c r="C135">
        <v>6218</v>
      </c>
      <c r="D135">
        <v>17456</v>
      </c>
      <c r="E135">
        <v>15480</v>
      </c>
      <c r="F135">
        <v>13601</v>
      </c>
      <c r="H135">
        <v>132</v>
      </c>
      <c r="I135">
        <v>2188</v>
      </c>
      <c r="J135">
        <v>1597</v>
      </c>
      <c r="K135">
        <v>8222</v>
      </c>
      <c r="L135">
        <v>6241</v>
      </c>
      <c r="M135">
        <v>4788</v>
      </c>
    </row>
    <row r="136" spans="1:13" ht="15.5">
      <c r="A136" s="1">
        <v>133</v>
      </c>
      <c r="B136">
        <v>7392</v>
      </c>
      <c r="C136">
        <v>5899</v>
      </c>
      <c r="D136">
        <v>17857</v>
      </c>
      <c r="E136">
        <v>15463</v>
      </c>
      <c r="F136">
        <v>13919</v>
      </c>
      <c r="H136">
        <v>133</v>
      </c>
      <c r="I136">
        <v>1839</v>
      </c>
      <c r="J136">
        <v>1396</v>
      </c>
      <c r="K136">
        <v>8061</v>
      </c>
      <c r="L136">
        <v>5994</v>
      </c>
      <c r="M136">
        <v>4920</v>
      </c>
    </row>
    <row r="137" spans="1:13" ht="15.5">
      <c r="A137" s="1">
        <v>134</v>
      </c>
      <c r="B137">
        <v>7326</v>
      </c>
      <c r="C137">
        <v>6202</v>
      </c>
      <c r="D137">
        <v>17950</v>
      </c>
      <c r="E137">
        <v>15124</v>
      </c>
      <c r="F137">
        <v>13642</v>
      </c>
      <c r="H137">
        <v>134</v>
      </c>
      <c r="I137">
        <v>2354</v>
      </c>
      <c r="J137">
        <v>1660</v>
      </c>
      <c r="K137">
        <v>8438</v>
      </c>
      <c r="L137">
        <v>6100</v>
      </c>
      <c r="M137">
        <v>5044</v>
      </c>
    </row>
    <row r="138" spans="1:13" ht="15.5">
      <c r="A138" s="1">
        <v>135</v>
      </c>
      <c r="B138">
        <v>7612</v>
      </c>
      <c r="C138">
        <v>6437</v>
      </c>
      <c r="D138">
        <v>18677</v>
      </c>
      <c r="E138">
        <v>15784</v>
      </c>
      <c r="F138">
        <v>14116</v>
      </c>
      <c r="H138">
        <v>135</v>
      </c>
      <c r="I138">
        <v>2193</v>
      </c>
      <c r="J138">
        <v>1799</v>
      </c>
      <c r="K138">
        <v>8999</v>
      </c>
      <c r="L138">
        <v>6501</v>
      </c>
      <c r="M138">
        <v>5012</v>
      </c>
    </row>
    <row r="139" spans="1:13" ht="15.5">
      <c r="A139" s="1">
        <v>136</v>
      </c>
      <c r="B139">
        <v>8196</v>
      </c>
      <c r="C139">
        <v>6753</v>
      </c>
      <c r="D139">
        <v>18084</v>
      </c>
      <c r="E139">
        <v>15185</v>
      </c>
      <c r="F139">
        <v>14155</v>
      </c>
      <c r="H139">
        <v>136</v>
      </c>
      <c r="I139">
        <v>2479</v>
      </c>
      <c r="J139">
        <v>1849</v>
      </c>
      <c r="K139">
        <v>8946</v>
      </c>
      <c r="L139">
        <v>6411</v>
      </c>
      <c r="M139">
        <v>5120</v>
      </c>
    </row>
    <row r="140" spans="1:13" ht="15.5">
      <c r="A140" s="1">
        <v>137</v>
      </c>
      <c r="B140">
        <v>8545</v>
      </c>
      <c r="C140">
        <v>6549</v>
      </c>
      <c r="D140">
        <v>18695</v>
      </c>
      <c r="E140">
        <v>15696</v>
      </c>
      <c r="F140">
        <v>13904</v>
      </c>
      <c r="H140">
        <v>137</v>
      </c>
      <c r="I140">
        <v>2652</v>
      </c>
      <c r="J140">
        <v>2094</v>
      </c>
      <c r="K140">
        <v>8908</v>
      </c>
      <c r="L140">
        <v>6938</v>
      </c>
      <c r="M140">
        <v>5133</v>
      </c>
    </row>
    <row r="141" spans="1:13" ht="15.5">
      <c r="A141" s="1">
        <v>138</v>
      </c>
      <c r="B141">
        <v>8341</v>
      </c>
      <c r="C141">
        <v>6749</v>
      </c>
      <c r="D141">
        <v>19024</v>
      </c>
      <c r="E141">
        <v>15889</v>
      </c>
      <c r="F141">
        <v>13927</v>
      </c>
      <c r="H141">
        <v>138</v>
      </c>
      <c r="I141">
        <v>2953</v>
      </c>
      <c r="J141">
        <v>2141</v>
      </c>
      <c r="K141">
        <v>9721</v>
      </c>
      <c r="L141">
        <v>6737</v>
      </c>
      <c r="M141">
        <v>5017</v>
      </c>
    </row>
    <row r="142" spans="1:13" ht="15.5">
      <c r="A142" s="1">
        <v>139</v>
      </c>
      <c r="B142">
        <v>9131</v>
      </c>
      <c r="C142">
        <v>6948</v>
      </c>
      <c r="D142">
        <v>19275</v>
      </c>
      <c r="E142">
        <v>15794</v>
      </c>
      <c r="F142">
        <v>14271</v>
      </c>
      <c r="H142">
        <v>139</v>
      </c>
      <c r="I142">
        <v>2769</v>
      </c>
      <c r="J142">
        <v>1987</v>
      </c>
      <c r="K142">
        <v>10296</v>
      </c>
      <c r="L142">
        <v>6797</v>
      </c>
      <c r="M142">
        <v>5384</v>
      </c>
    </row>
    <row r="143" spans="1:13" ht="15.5">
      <c r="A143" s="1">
        <v>140</v>
      </c>
      <c r="B143">
        <v>9750</v>
      </c>
      <c r="C143">
        <v>7123</v>
      </c>
      <c r="D143">
        <v>19676</v>
      </c>
      <c r="E143">
        <v>15854</v>
      </c>
      <c r="F143">
        <v>14586</v>
      </c>
      <c r="H143">
        <v>140</v>
      </c>
      <c r="I143">
        <v>3182</v>
      </c>
      <c r="J143">
        <v>2110</v>
      </c>
      <c r="K143">
        <v>10043</v>
      </c>
      <c r="L143">
        <v>7124</v>
      </c>
      <c r="M143">
        <v>5687</v>
      </c>
    </row>
    <row r="144" spans="1:13" ht="15.5">
      <c r="A144" s="1">
        <v>141</v>
      </c>
      <c r="B144">
        <v>10443</v>
      </c>
      <c r="C144">
        <v>7339</v>
      </c>
      <c r="D144">
        <v>19820</v>
      </c>
      <c r="E144">
        <v>16287</v>
      </c>
      <c r="F144">
        <v>14500</v>
      </c>
      <c r="H144">
        <v>141</v>
      </c>
      <c r="I144">
        <v>3278</v>
      </c>
      <c r="J144">
        <v>2274</v>
      </c>
      <c r="K144">
        <v>11267</v>
      </c>
      <c r="L144">
        <v>7349</v>
      </c>
      <c r="M144">
        <v>5751</v>
      </c>
    </row>
    <row r="145" spans="1:13" ht="15.5">
      <c r="A145" s="1">
        <v>142</v>
      </c>
      <c r="B145">
        <v>10792</v>
      </c>
      <c r="C145">
        <v>8031</v>
      </c>
      <c r="D145">
        <v>20084</v>
      </c>
      <c r="E145">
        <v>16052</v>
      </c>
      <c r="F145">
        <v>14074</v>
      </c>
      <c r="H145">
        <v>142</v>
      </c>
      <c r="I145">
        <v>3728</v>
      </c>
      <c r="J145">
        <v>2606</v>
      </c>
      <c r="K145">
        <v>10782</v>
      </c>
      <c r="L145">
        <v>7202</v>
      </c>
      <c r="M145">
        <v>5636</v>
      </c>
    </row>
    <row r="146" spans="1:13" ht="15.5">
      <c r="A146" s="1">
        <v>143</v>
      </c>
      <c r="B146">
        <v>11635</v>
      </c>
      <c r="C146">
        <v>7950</v>
      </c>
      <c r="D146">
        <v>19849</v>
      </c>
      <c r="E146">
        <v>16363</v>
      </c>
      <c r="F146">
        <v>13908</v>
      </c>
      <c r="H146">
        <v>143</v>
      </c>
      <c r="I146">
        <v>3942</v>
      </c>
      <c r="J146">
        <v>2634</v>
      </c>
      <c r="K146">
        <v>11478</v>
      </c>
      <c r="L146">
        <v>7353</v>
      </c>
      <c r="M146">
        <v>6064</v>
      </c>
    </row>
    <row r="147" spans="1:13" ht="15.5">
      <c r="A147" s="1">
        <v>144</v>
      </c>
      <c r="B147">
        <v>12109</v>
      </c>
      <c r="C147">
        <v>8210</v>
      </c>
      <c r="D147">
        <v>20677</v>
      </c>
      <c r="E147">
        <v>16413</v>
      </c>
      <c r="F147">
        <v>14129</v>
      </c>
      <c r="H147">
        <v>144</v>
      </c>
      <c r="I147">
        <v>4781</v>
      </c>
      <c r="J147">
        <v>2423</v>
      </c>
      <c r="K147">
        <v>11776</v>
      </c>
      <c r="L147">
        <v>7380</v>
      </c>
      <c r="M147">
        <v>5734</v>
      </c>
    </row>
    <row r="148" spans="1:13" ht="15.5">
      <c r="A148" s="1">
        <v>145</v>
      </c>
      <c r="B148">
        <v>12179</v>
      </c>
      <c r="C148">
        <v>8402</v>
      </c>
      <c r="D148">
        <v>21299</v>
      </c>
      <c r="E148">
        <v>16804</v>
      </c>
      <c r="F148">
        <v>14135</v>
      </c>
      <c r="H148">
        <v>145</v>
      </c>
      <c r="I148">
        <v>4860</v>
      </c>
      <c r="J148">
        <v>3186</v>
      </c>
      <c r="K148">
        <v>12250</v>
      </c>
      <c r="L148">
        <v>7791</v>
      </c>
      <c r="M148">
        <v>6058</v>
      </c>
    </row>
    <row r="149" spans="1:13" ht="15.5">
      <c r="A149" s="1">
        <v>146</v>
      </c>
      <c r="B149">
        <v>12975</v>
      </c>
      <c r="C149">
        <v>8961</v>
      </c>
      <c r="D149">
        <v>20736</v>
      </c>
      <c r="E149">
        <v>16552</v>
      </c>
      <c r="F149">
        <v>13864</v>
      </c>
      <c r="H149">
        <v>146</v>
      </c>
      <c r="I149">
        <v>5441</v>
      </c>
      <c r="J149">
        <v>3315</v>
      </c>
      <c r="K149">
        <v>12519</v>
      </c>
      <c r="L149">
        <v>7548</v>
      </c>
      <c r="M149">
        <v>5807</v>
      </c>
    </row>
    <row r="150" spans="1:13" ht="15.5">
      <c r="A150" s="1">
        <v>147</v>
      </c>
      <c r="B150">
        <v>15511</v>
      </c>
      <c r="C150">
        <v>8790</v>
      </c>
      <c r="D150">
        <v>21553</v>
      </c>
      <c r="E150">
        <v>17043</v>
      </c>
      <c r="F150">
        <v>14443</v>
      </c>
      <c r="H150">
        <v>147</v>
      </c>
      <c r="I150">
        <v>6616</v>
      </c>
      <c r="J150">
        <v>3476</v>
      </c>
      <c r="K150">
        <v>14674</v>
      </c>
      <c r="L150">
        <v>8589</v>
      </c>
      <c r="M150">
        <v>6131</v>
      </c>
    </row>
    <row r="151" spans="1:13" ht="15.5">
      <c r="A151" s="1">
        <v>148</v>
      </c>
      <c r="B151">
        <v>20335</v>
      </c>
      <c r="C151">
        <v>9173</v>
      </c>
      <c r="D151">
        <v>22556</v>
      </c>
      <c r="E151">
        <v>16955</v>
      </c>
      <c r="F151">
        <v>14502</v>
      </c>
      <c r="H151">
        <v>148</v>
      </c>
      <c r="I151">
        <v>9581</v>
      </c>
      <c r="J151">
        <v>4853</v>
      </c>
      <c r="K151">
        <v>16264</v>
      </c>
      <c r="L151">
        <v>9103</v>
      </c>
      <c r="M151">
        <v>6409</v>
      </c>
    </row>
    <row r="152" spans="1:13" ht="15.5">
      <c r="A152" s="1">
        <v>149</v>
      </c>
      <c r="B152">
        <v>26217</v>
      </c>
      <c r="C152">
        <v>10458</v>
      </c>
      <c r="D152">
        <v>24641</v>
      </c>
      <c r="E152">
        <v>17842</v>
      </c>
      <c r="F152">
        <v>14359</v>
      </c>
      <c r="H152">
        <v>149</v>
      </c>
      <c r="I152">
        <v>12903</v>
      </c>
      <c r="J152">
        <v>5262</v>
      </c>
      <c r="K152">
        <v>18761</v>
      </c>
      <c r="L152">
        <v>9644</v>
      </c>
      <c r="M152">
        <v>6781</v>
      </c>
    </row>
    <row r="153" spans="1:13" ht="15.5">
      <c r="A153" s="1">
        <v>150</v>
      </c>
      <c r="B153">
        <v>28719</v>
      </c>
      <c r="C153">
        <v>11985</v>
      </c>
      <c r="D153">
        <v>25722</v>
      </c>
      <c r="E153">
        <v>17483</v>
      </c>
      <c r="F153">
        <v>14648</v>
      </c>
      <c r="H153">
        <v>150</v>
      </c>
      <c r="I153">
        <v>16274</v>
      </c>
      <c r="J153">
        <v>6705</v>
      </c>
      <c r="K153">
        <v>20288</v>
      </c>
      <c r="L153">
        <v>10373</v>
      </c>
      <c r="M153">
        <v>6871</v>
      </c>
    </row>
    <row r="154" spans="1:13" ht="15.5">
      <c r="A154" s="1">
        <v>151</v>
      </c>
      <c r="B154">
        <v>29655</v>
      </c>
      <c r="C154">
        <v>13352</v>
      </c>
      <c r="D154">
        <v>26059</v>
      </c>
      <c r="E154">
        <v>17893</v>
      </c>
      <c r="F154">
        <v>14774</v>
      </c>
      <c r="H154">
        <v>151</v>
      </c>
      <c r="I154">
        <v>18068</v>
      </c>
      <c r="J154">
        <v>7192</v>
      </c>
      <c r="K154">
        <v>21939</v>
      </c>
      <c r="L154">
        <v>10939</v>
      </c>
      <c r="M154">
        <v>6987</v>
      </c>
    </row>
    <row r="155" spans="1:13" ht="15.5">
      <c r="A155" s="1">
        <v>152</v>
      </c>
      <c r="B155">
        <v>27441</v>
      </c>
      <c r="C155">
        <v>13528</v>
      </c>
      <c r="D155">
        <v>25633</v>
      </c>
      <c r="E155">
        <v>17870</v>
      </c>
      <c r="F155">
        <v>14675</v>
      </c>
      <c r="H155">
        <v>152</v>
      </c>
      <c r="I155">
        <v>18360</v>
      </c>
      <c r="J155">
        <v>7529</v>
      </c>
      <c r="K155">
        <v>21767</v>
      </c>
      <c r="L155">
        <v>10762</v>
      </c>
      <c r="M155">
        <v>6995</v>
      </c>
    </row>
    <row r="156" spans="1:13" ht="15.5">
      <c r="A156" s="1">
        <v>153</v>
      </c>
      <c r="B156">
        <v>23106</v>
      </c>
      <c r="C156">
        <v>13042</v>
      </c>
      <c r="D156">
        <v>24779</v>
      </c>
      <c r="E156">
        <v>17374</v>
      </c>
      <c r="F156">
        <v>14914</v>
      </c>
      <c r="H156">
        <v>153</v>
      </c>
      <c r="I156">
        <v>15103</v>
      </c>
      <c r="J156">
        <v>6613</v>
      </c>
      <c r="K156">
        <v>19608</v>
      </c>
      <c r="L156">
        <v>10339</v>
      </c>
      <c r="M156">
        <v>6485</v>
      </c>
    </row>
    <row r="157" spans="1:13" ht="15.5">
      <c r="A157" s="1">
        <v>154</v>
      </c>
      <c r="B157">
        <v>16659</v>
      </c>
      <c r="C157">
        <v>12140</v>
      </c>
      <c r="D157">
        <v>22989</v>
      </c>
      <c r="E157">
        <v>16790</v>
      </c>
      <c r="F157">
        <v>14402</v>
      </c>
      <c r="H157">
        <v>154</v>
      </c>
      <c r="I157">
        <v>12293</v>
      </c>
      <c r="J157">
        <v>5510</v>
      </c>
      <c r="K157">
        <v>17176</v>
      </c>
      <c r="L157">
        <v>9092</v>
      </c>
      <c r="M157">
        <v>6430</v>
      </c>
    </row>
    <row r="158" spans="1:13" ht="15.5">
      <c r="A158" s="1">
        <v>155</v>
      </c>
      <c r="B158">
        <v>13805</v>
      </c>
      <c r="C158">
        <v>10453</v>
      </c>
      <c r="D158">
        <v>22010</v>
      </c>
      <c r="E158">
        <v>16654</v>
      </c>
      <c r="F158">
        <v>14397</v>
      </c>
      <c r="H158">
        <v>155</v>
      </c>
      <c r="I158">
        <v>8534</v>
      </c>
      <c r="J158">
        <v>4340</v>
      </c>
      <c r="K158">
        <v>14932</v>
      </c>
      <c r="L158">
        <v>8740</v>
      </c>
      <c r="M158">
        <v>6577</v>
      </c>
    </row>
    <row r="159" spans="1:13" ht="15.5">
      <c r="A159" s="1">
        <v>156</v>
      </c>
      <c r="B159">
        <v>12931</v>
      </c>
      <c r="C159">
        <v>9494</v>
      </c>
      <c r="D159">
        <v>21438</v>
      </c>
      <c r="E159">
        <v>16255</v>
      </c>
      <c r="F159">
        <v>14157</v>
      </c>
      <c r="H159">
        <v>156</v>
      </c>
      <c r="I159">
        <v>6368</v>
      </c>
      <c r="J159">
        <v>3511</v>
      </c>
      <c r="K159">
        <v>12881</v>
      </c>
      <c r="L159">
        <v>8262</v>
      </c>
      <c r="M159">
        <v>5842</v>
      </c>
    </row>
    <row r="160" spans="1:13" ht="15.5">
      <c r="A160" s="1">
        <v>157</v>
      </c>
      <c r="B160">
        <v>12210</v>
      </c>
      <c r="C160">
        <v>8474</v>
      </c>
      <c r="D160">
        <v>20713</v>
      </c>
      <c r="E160">
        <v>16269</v>
      </c>
      <c r="F160">
        <v>14247</v>
      </c>
      <c r="H160">
        <v>157</v>
      </c>
      <c r="I160">
        <v>4989</v>
      </c>
      <c r="J160">
        <v>3003</v>
      </c>
      <c r="K160">
        <v>11954</v>
      </c>
      <c r="L160">
        <v>7673</v>
      </c>
      <c r="M160">
        <v>5513</v>
      </c>
    </row>
    <row r="161" spans="1:13" ht="15.5">
      <c r="A161" s="1">
        <v>158</v>
      </c>
      <c r="B161">
        <v>11461</v>
      </c>
      <c r="C161">
        <v>8564</v>
      </c>
      <c r="D161">
        <v>20789</v>
      </c>
      <c r="E161">
        <v>16198</v>
      </c>
      <c r="F161">
        <v>14357</v>
      </c>
      <c r="H161">
        <v>158</v>
      </c>
      <c r="I161">
        <v>5032</v>
      </c>
      <c r="J161">
        <v>2937</v>
      </c>
      <c r="K161">
        <v>11912</v>
      </c>
      <c r="L161">
        <v>7727</v>
      </c>
      <c r="M161">
        <v>5748</v>
      </c>
    </row>
    <row r="162" spans="1:13" ht="15.5">
      <c r="A162" s="1">
        <v>159</v>
      </c>
      <c r="B162">
        <v>11240</v>
      </c>
      <c r="C162">
        <v>8159</v>
      </c>
      <c r="D162">
        <v>20638</v>
      </c>
      <c r="E162">
        <v>16138</v>
      </c>
      <c r="F162">
        <v>14121</v>
      </c>
      <c r="H162">
        <v>159</v>
      </c>
      <c r="I162">
        <v>4560</v>
      </c>
      <c r="J162">
        <v>2796</v>
      </c>
      <c r="K162">
        <v>11929</v>
      </c>
      <c r="L162">
        <v>7713</v>
      </c>
      <c r="M162">
        <v>5532</v>
      </c>
    </row>
    <row r="163" spans="1:13" ht="15.5">
      <c r="A163" s="1">
        <v>160</v>
      </c>
      <c r="B163">
        <v>10588</v>
      </c>
      <c r="C163">
        <v>8043</v>
      </c>
      <c r="D163">
        <v>20137</v>
      </c>
      <c r="E163">
        <v>16081</v>
      </c>
      <c r="F163">
        <v>14071</v>
      </c>
      <c r="H163">
        <v>160</v>
      </c>
      <c r="I163">
        <v>3665</v>
      </c>
      <c r="J163">
        <v>2834</v>
      </c>
      <c r="K163">
        <v>11025</v>
      </c>
      <c r="L163">
        <v>7507</v>
      </c>
      <c r="M163">
        <v>5765</v>
      </c>
    </row>
    <row r="164" spans="1:13" ht="15.5">
      <c r="A164" s="1">
        <v>161</v>
      </c>
      <c r="B164">
        <v>10020</v>
      </c>
      <c r="C164">
        <v>7503</v>
      </c>
      <c r="D164">
        <v>19511</v>
      </c>
      <c r="E164">
        <v>16300</v>
      </c>
      <c r="F164">
        <v>14489</v>
      </c>
      <c r="H164">
        <v>161</v>
      </c>
      <c r="I164">
        <v>3632</v>
      </c>
      <c r="J164">
        <v>2548</v>
      </c>
      <c r="K164">
        <v>10785</v>
      </c>
      <c r="L164">
        <v>7429</v>
      </c>
      <c r="M164">
        <v>5799</v>
      </c>
    </row>
    <row r="165" spans="1:13" ht="15.5">
      <c r="A165" s="1">
        <v>162</v>
      </c>
      <c r="B165">
        <v>9404</v>
      </c>
      <c r="C165">
        <v>7832</v>
      </c>
      <c r="D165">
        <v>19488</v>
      </c>
      <c r="E165">
        <v>15859</v>
      </c>
      <c r="F165">
        <v>13888</v>
      </c>
      <c r="H165">
        <v>162</v>
      </c>
      <c r="I165">
        <v>3640</v>
      </c>
      <c r="J165">
        <v>2581</v>
      </c>
      <c r="K165">
        <v>9884</v>
      </c>
      <c r="L165">
        <v>7097</v>
      </c>
      <c r="M165">
        <v>5495</v>
      </c>
    </row>
    <row r="166" spans="1:13" ht="15.5">
      <c r="A166" s="1">
        <v>163</v>
      </c>
      <c r="B166">
        <v>9160</v>
      </c>
      <c r="C166">
        <v>7193</v>
      </c>
      <c r="D166">
        <v>19172</v>
      </c>
      <c r="E166">
        <v>15868</v>
      </c>
      <c r="F166">
        <v>13948</v>
      </c>
      <c r="H166">
        <v>163</v>
      </c>
      <c r="I166">
        <v>2737</v>
      </c>
      <c r="J166">
        <v>1734</v>
      </c>
      <c r="K166">
        <v>10040</v>
      </c>
      <c r="L166">
        <v>6882</v>
      </c>
      <c r="M166">
        <v>5366</v>
      </c>
    </row>
    <row r="167" spans="1:13" ht="15.5">
      <c r="A167" s="1">
        <v>164</v>
      </c>
      <c r="B167">
        <v>8543</v>
      </c>
      <c r="C167">
        <v>7337</v>
      </c>
      <c r="D167">
        <v>19217</v>
      </c>
      <c r="E167">
        <v>15821</v>
      </c>
      <c r="F167">
        <v>14232</v>
      </c>
      <c r="H167">
        <v>164</v>
      </c>
      <c r="I167">
        <v>2673</v>
      </c>
      <c r="J167">
        <v>1928</v>
      </c>
      <c r="K167">
        <v>9415</v>
      </c>
      <c r="L167">
        <v>6714</v>
      </c>
      <c r="M167">
        <v>5477</v>
      </c>
    </row>
    <row r="168" spans="1:13" ht="15.5">
      <c r="A168" s="1">
        <v>165</v>
      </c>
      <c r="B168">
        <v>8266</v>
      </c>
      <c r="C168">
        <v>6649</v>
      </c>
      <c r="D168">
        <v>18607</v>
      </c>
      <c r="E168">
        <v>16163</v>
      </c>
      <c r="F168">
        <v>14144</v>
      </c>
      <c r="H168">
        <v>165</v>
      </c>
      <c r="I168">
        <v>2798</v>
      </c>
      <c r="J168">
        <v>1758</v>
      </c>
      <c r="K168">
        <v>9453</v>
      </c>
      <c r="L168">
        <v>6520</v>
      </c>
      <c r="M168">
        <v>5191</v>
      </c>
    </row>
    <row r="169" spans="1:13" ht="15.5">
      <c r="A169" s="1">
        <v>166</v>
      </c>
      <c r="B169">
        <v>7766</v>
      </c>
      <c r="C169">
        <v>6647</v>
      </c>
      <c r="D169">
        <v>18455</v>
      </c>
      <c r="E169">
        <v>15241</v>
      </c>
      <c r="F169">
        <v>13424</v>
      </c>
      <c r="H169">
        <v>166</v>
      </c>
      <c r="I169">
        <v>2719</v>
      </c>
      <c r="J169">
        <v>2079</v>
      </c>
      <c r="K169">
        <v>8550</v>
      </c>
      <c r="L169">
        <v>6048</v>
      </c>
      <c r="M169">
        <v>5657</v>
      </c>
    </row>
    <row r="170" spans="1:13" ht="15.5">
      <c r="A170" s="1">
        <v>167</v>
      </c>
      <c r="B170">
        <v>7964</v>
      </c>
      <c r="C170">
        <v>6554</v>
      </c>
      <c r="D170">
        <v>18237</v>
      </c>
      <c r="E170">
        <v>15433</v>
      </c>
      <c r="F170">
        <v>14248</v>
      </c>
      <c r="H170">
        <v>167</v>
      </c>
      <c r="I170">
        <v>2312</v>
      </c>
      <c r="J170">
        <v>1836</v>
      </c>
      <c r="K170">
        <v>8933</v>
      </c>
      <c r="L170">
        <v>6477</v>
      </c>
      <c r="M170">
        <v>5493</v>
      </c>
    </row>
    <row r="171" spans="1:13" ht="15.5">
      <c r="A171" s="1">
        <v>168</v>
      </c>
      <c r="B171">
        <v>7271</v>
      </c>
      <c r="C171">
        <v>6368</v>
      </c>
      <c r="D171">
        <v>17843</v>
      </c>
      <c r="E171">
        <v>15448</v>
      </c>
      <c r="F171">
        <v>13774</v>
      </c>
      <c r="H171">
        <v>168</v>
      </c>
      <c r="I171">
        <v>2300</v>
      </c>
      <c r="J171">
        <v>1614</v>
      </c>
      <c r="K171">
        <v>8585</v>
      </c>
      <c r="L171">
        <v>6255</v>
      </c>
      <c r="M171">
        <v>5116</v>
      </c>
    </row>
    <row r="172" spans="1:13" ht="15.5">
      <c r="A172" s="1">
        <v>169</v>
      </c>
      <c r="B172">
        <v>7284</v>
      </c>
      <c r="C172">
        <v>5993</v>
      </c>
      <c r="D172">
        <v>17631</v>
      </c>
      <c r="E172">
        <v>15141</v>
      </c>
      <c r="F172">
        <v>13685</v>
      </c>
      <c r="H172">
        <v>169</v>
      </c>
      <c r="I172">
        <v>1986</v>
      </c>
      <c r="J172">
        <v>1758</v>
      </c>
      <c r="K172">
        <v>8579</v>
      </c>
      <c r="L172">
        <v>6081</v>
      </c>
      <c r="M172">
        <v>5285</v>
      </c>
    </row>
    <row r="173" spans="1:13" ht="15.5">
      <c r="A173" s="1">
        <v>170</v>
      </c>
      <c r="B173">
        <v>6837</v>
      </c>
      <c r="C173">
        <v>6248</v>
      </c>
      <c r="D173">
        <v>17471</v>
      </c>
      <c r="E173">
        <v>15306</v>
      </c>
      <c r="F173">
        <v>13559</v>
      </c>
      <c r="H173">
        <v>170</v>
      </c>
      <c r="I173">
        <v>1864</v>
      </c>
      <c r="J173">
        <v>1648</v>
      </c>
      <c r="K173">
        <v>8010</v>
      </c>
      <c r="L173">
        <v>6277</v>
      </c>
      <c r="M173">
        <v>5224</v>
      </c>
    </row>
    <row r="174" spans="1:13" ht="15.5">
      <c r="A174" s="1">
        <v>171</v>
      </c>
      <c r="B174">
        <v>6908</v>
      </c>
      <c r="C174">
        <v>5935</v>
      </c>
      <c r="D174">
        <v>17187</v>
      </c>
      <c r="E174">
        <v>14706</v>
      </c>
      <c r="F174">
        <v>13957</v>
      </c>
      <c r="H174">
        <v>171</v>
      </c>
      <c r="I174">
        <v>2161</v>
      </c>
      <c r="J174">
        <v>1494</v>
      </c>
      <c r="K174">
        <v>8058</v>
      </c>
      <c r="L174">
        <v>6130</v>
      </c>
      <c r="M174">
        <v>5057</v>
      </c>
    </row>
    <row r="175" spans="1:13" ht="15.5">
      <c r="A175" s="1">
        <v>172</v>
      </c>
      <c r="B175">
        <v>6355</v>
      </c>
      <c r="C175">
        <v>5925</v>
      </c>
      <c r="D175">
        <v>16878</v>
      </c>
      <c r="E175">
        <v>15104</v>
      </c>
      <c r="F175">
        <v>13344</v>
      </c>
      <c r="H175">
        <v>172</v>
      </c>
      <c r="I175">
        <v>1741</v>
      </c>
      <c r="J175">
        <v>1494</v>
      </c>
      <c r="K175">
        <v>7359</v>
      </c>
      <c r="L175">
        <v>5998</v>
      </c>
      <c r="M175">
        <v>4998</v>
      </c>
    </row>
    <row r="176" spans="1:13" ht="15.5">
      <c r="A176" s="1">
        <v>173</v>
      </c>
      <c r="B176">
        <v>6381</v>
      </c>
      <c r="C176">
        <v>5814</v>
      </c>
      <c r="D176">
        <v>16743</v>
      </c>
      <c r="E176">
        <v>14315</v>
      </c>
      <c r="F176">
        <v>13559</v>
      </c>
      <c r="H176">
        <v>173</v>
      </c>
      <c r="I176">
        <v>1979</v>
      </c>
      <c r="J176">
        <v>1527</v>
      </c>
      <c r="K176">
        <v>7553</v>
      </c>
      <c r="L176">
        <v>5911</v>
      </c>
      <c r="M176">
        <v>4722</v>
      </c>
    </row>
    <row r="177" spans="1:13" ht="15.5">
      <c r="A177" s="1">
        <v>174</v>
      </c>
      <c r="B177">
        <v>6402</v>
      </c>
      <c r="C177">
        <v>5711</v>
      </c>
      <c r="D177">
        <v>16557</v>
      </c>
      <c r="E177">
        <v>14195</v>
      </c>
      <c r="F177">
        <v>12776</v>
      </c>
      <c r="H177">
        <v>174</v>
      </c>
      <c r="I177">
        <v>1700</v>
      </c>
      <c r="J177">
        <v>1420</v>
      </c>
      <c r="K177">
        <v>7540</v>
      </c>
      <c r="L177">
        <v>5448</v>
      </c>
      <c r="M177">
        <v>4837</v>
      </c>
    </row>
    <row r="178" spans="1:13" ht="15.5">
      <c r="A178" s="1">
        <v>175</v>
      </c>
      <c r="B178">
        <v>6020</v>
      </c>
      <c r="C178">
        <v>5233</v>
      </c>
      <c r="D178">
        <v>16250</v>
      </c>
      <c r="E178">
        <v>14141</v>
      </c>
      <c r="F178">
        <v>13559</v>
      </c>
      <c r="H178">
        <v>175</v>
      </c>
      <c r="I178">
        <v>1423</v>
      </c>
      <c r="J178">
        <v>1027</v>
      </c>
      <c r="K178">
        <v>7044</v>
      </c>
      <c r="L178">
        <v>5727</v>
      </c>
      <c r="M178">
        <v>4934</v>
      </c>
    </row>
    <row r="179" spans="1:13" ht="15.5">
      <c r="A179" s="1">
        <v>176</v>
      </c>
      <c r="B179">
        <v>5190</v>
      </c>
      <c r="C179">
        <v>5567</v>
      </c>
      <c r="D179">
        <v>16301</v>
      </c>
      <c r="E179">
        <v>14211</v>
      </c>
      <c r="F179">
        <v>13207</v>
      </c>
      <c r="H179">
        <v>176</v>
      </c>
      <c r="I179">
        <v>1238</v>
      </c>
      <c r="J179">
        <v>1248</v>
      </c>
      <c r="K179">
        <v>6752</v>
      </c>
      <c r="L179">
        <v>5602</v>
      </c>
      <c r="M179">
        <v>5127</v>
      </c>
    </row>
    <row r="180" spans="1:13" ht="15.5">
      <c r="A180" s="1">
        <v>177</v>
      </c>
      <c r="B180">
        <v>5744</v>
      </c>
      <c r="C180">
        <v>5447</v>
      </c>
      <c r="D180">
        <v>15683</v>
      </c>
      <c r="E180">
        <v>14376</v>
      </c>
      <c r="F180">
        <v>13337</v>
      </c>
      <c r="H180">
        <v>177</v>
      </c>
      <c r="I180">
        <v>1404</v>
      </c>
      <c r="J180">
        <v>1250</v>
      </c>
      <c r="K180">
        <v>6890</v>
      </c>
      <c r="L180">
        <v>5356</v>
      </c>
      <c r="M180">
        <v>4896</v>
      </c>
    </row>
    <row r="181" spans="1:13" ht="15.5">
      <c r="A181" s="1">
        <v>178</v>
      </c>
      <c r="B181">
        <v>5613</v>
      </c>
      <c r="C181">
        <v>5333</v>
      </c>
      <c r="D181">
        <v>15582</v>
      </c>
      <c r="E181">
        <v>13920</v>
      </c>
      <c r="F181">
        <v>13091</v>
      </c>
      <c r="H181">
        <v>178</v>
      </c>
      <c r="I181">
        <v>1346</v>
      </c>
      <c r="J181">
        <v>1132</v>
      </c>
      <c r="K181">
        <v>6727</v>
      </c>
      <c r="L181">
        <v>5527</v>
      </c>
      <c r="M181">
        <v>4701</v>
      </c>
    </row>
    <row r="182" spans="1:13" ht="15.5">
      <c r="A182" s="1">
        <v>179</v>
      </c>
      <c r="B182">
        <v>5533</v>
      </c>
      <c r="C182">
        <v>4928</v>
      </c>
      <c r="D182">
        <v>15292</v>
      </c>
      <c r="E182">
        <v>14390</v>
      </c>
      <c r="F182">
        <v>13696</v>
      </c>
      <c r="H182">
        <v>179</v>
      </c>
      <c r="I182">
        <v>1070</v>
      </c>
      <c r="J182">
        <v>1155</v>
      </c>
      <c r="K182">
        <v>6871</v>
      </c>
      <c r="L182">
        <v>5645</v>
      </c>
      <c r="M182">
        <v>4593</v>
      </c>
    </row>
    <row r="183" spans="1:13" ht="15.5">
      <c r="A183" s="1">
        <v>180</v>
      </c>
      <c r="B183">
        <v>5284</v>
      </c>
      <c r="C183">
        <v>5352</v>
      </c>
      <c r="D183">
        <v>15164</v>
      </c>
      <c r="E183">
        <v>13917</v>
      </c>
      <c r="F183">
        <v>13038</v>
      </c>
      <c r="H183">
        <v>180</v>
      </c>
      <c r="I183">
        <v>1087</v>
      </c>
      <c r="J183">
        <v>824</v>
      </c>
      <c r="K183">
        <v>6057</v>
      </c>
      <c r="L183">
        <v>5159</v>
      </c>
      <c r="M183">
        <v>4499</v>
      </c>
    </row>
    <row r="184" spans="1:13" ht="15.5">
      <c r="A184" s="1">
        <v>181</v>
      </c>
      <c r="B184">
        <v>5250</v>
      </c>
      <c r="C184">
        <v>4932</v>
      </c>
      <c r="D184">
        <v>15379</v>
      </c>
      <c r="E184">
        <v>14159</v>
      </c>
      <c r="F184">
        <v>13119</v>
      </c>
      <c r="H184">
        <v>181</v>
      </c>
      <c r="I184">
        <v>1109</v>
      </c>
      <c r="J184">
        <v>883</v>
      </c>
      <c r="K184">
        <v>6125</v>
      </c>
      <c r="L184">
        <v>5301</v>
      </c>
      <c r="M184">
        <v>4676</v>
      </c>
    </row>
    <row r="185" spans="1:13" ht="15.5">
      <c r="A185" s="1">
        <v>182</v>
      </c>
      <c r="B185">
        <v>5063</v>
      </c>
      <c r="C185">
        <v>5113</v>
      </c>
      <c r="D185">
        <v>14739</v>
      </c>
      <c r="E185">
        <v>13479</v>
      </c>
      <c r="F185">
        <v>12607</v>
      </c>
      <c r="H185">
        <v>182</v>
      </c>
      <c r="I185">
        <v>1009</v>
      </c>
      <c r="J185">
        <v>836</v>
      </c>
      <c r="K185">
        <v>5842</v>
      </c>
      <c r="L185">
        <v>5362</v>
      </c>
      <c r="M185">
        <v>4509</v>
      </c>
    </row>
    <row r="186" spans="1:13" ht="15.5">
      <c r="A186" s="1">
        <v>183</v>
      </c>
      <c r="B186">
        <v>4842</v>
      </c>
      <c r="C186">
        <v>5011</v>
      </c>
      <c r="D186">
        <v>14699</v>
      </c>
      <c r="E186">
        <v>13675</v>
      </c>
      <c r="F186">
        <v>13000</v>
      </c>
      <c r="H186">
        <v>183</v>
      </c>
      <c r="I186">
        <v>871</v>
      </c>
      <c r="J186">
        <v>972</v>
      </c>
      <c r="K186">
        <v>6001</v>
      </c>
      <c r="L186">
        <v>5104</v>
      </c>
      <c r="M186">
        <v>4879</v>
      </c>
    </row>
    <row r="187" spans="1:13" ht="15.5">
      <c r="A187" s="1">
        <v>184</v>
      </c>
      <c r="B187">
        <v>4848</v>
      </c>
      <c r="C187">
        <v>4482</v>
      </c>
      <c r="D187">
        <v>14747</v>
      </c>
      <c r="E187">
        <v>13610</v>
      </c>
      <c r="F187">
        <v>13023</v>
      </c>
      <c r="H187">
        <v>184</v>
      </c>
      <c r="I187">
        <v>990</v>
      </c>
      <c r="J187">
        <v>938</v>
      </c>
      <c r="K187">
        <v>5581</v>
      </c>
      <c r="L187">
        <v>5072</v>
      </c>
      <c r="M187">
        <v>4733</v>
      </c>
    </row>
    <row r="188" spans="1:13" ht="15.5">
      <c r="A188" s="1">
        <v>185</v>
      </c>
      <c r="B188">
        <v>4894</v>
      </c>
      <c r="C188">
        <v>5115</v>
      </c>
      <c r="D188">
        <v>14293</v>
      </c>
      <c r="E188">
        <v>13785</v>
      </c>
      <c r="F188">
        <v>12925</v>
      </c>
      <c r="H188">
        <v>185</v>
      </c>
      <c r="I188">
        <v>1039</v>
      </c>
      <c r="J188">
        <v>869</v>
      </c>
      <c r="K188">
        <v>5561</v>
      </c>
      <c r="L188">
        <v>4679</v>
      </c>
      <c r="M188">
        <v>4314</v>
      </c>
    </row>
    <row r="189" spans="1:13" ht="15.5">
      <c r="A189" s="1">
        <v>186</v>
      </c>
      <c r="B189">
        <v>4923</v>
      </c>
      <c r="C189">
        <v>4352</v>
      </c>
      <c r="D189">
        <v>14111</v>
      </c>
      <c r="E189">
        <v>13071</v>
      </c>
      <c r="F189">
        <v>12328</v>
      </c>
      <c r="H189">
        <v>186</v>
      </c>
      <c r="I189">
        <v>1231</v>
      </c>
      <c r="J189">
        <v>795</v>
      </c>
      <c r="K189">
        <v>5700</v>
      </c>
      <c r="L189">
        <v>4808</v>
      </c>
      <c r="M189">
        <v>4324</v>
      </c>
    </row>
    <row r="190" spans="1:13" ht="15.5">
      <c r="A190" s="1">
        <v>187</v>
      </c>
      <c r="B190">
        <v>4655</v>
      </c>
      <c r="C190">
        <v>4435</v>
      </c>
      <c r="D190">
        <v>14043</v>
      </c>
      <c r="E190">
        <v>12870</v>
      </c>
      <c r="F190">
        <v>12537</v>
      </c>
      <c r="H190">
        <v>187</v>
      </c>
      <c r="I190">
        <v>698</v>
      </c>
      <c r="J190">
        <v>787</v>
      </c>
      <c r="K190">
        <v>5330</v>
      </c>
      <c r="L190">
        <v>5002</v>
      </c>
      <c r="M190">
        <v>4592</v>
      </c>
    </row>
    <row r="191" spans="1:13" ht="15.5">
      <c r="A191" s="1">
        <v>188</v>
      </c>
      <c r="B191">
        <v>4392</v>
      </c>
      <c r="C191">
        <v>4388</v>
      </c>
      <c r="D191">
        <v>14224</v>
      </c>
      <c r="E191">
        <v>13101</v>
      </c>
      <c r="F191">
        <v>12541</v>
      </c>
      <c r="H191">
        <v>188</v>
      </c>
      <c r="I191">
        <v>1084</v>
      </c>
      <c r="J191">
        <v>888</v>
      </c>
      <c r="K191">
        <v>5150</v>
      </c>
      <c r="L191">
        <v>4837</v>
      </c>
      <c r="M191">
        <v>4617</v>
      </c>
    </row>
    <row r="192" spans="1:13" ht="15.5">
      <c r="A192" s="1">
        <v>189</v>
      </c>
      <c r="B192">
        <v>4584</v>
      </c>
      <c r="C192">
        <v>4350</v>
      </c>
      <c r="D192">
        <v>14021</v>
      </c>
      <c r="E192">
        <v>13201</v>
      </c>
      <c r="F192">
        <v>12398</v>
      </c>
      <c r="H192">
        <v>189</v>
      </c>
      <c r="I192">
        <v>963</v>
      </c>
      <c r="J192">
        <v>843</v>
      </c>
      <c r="K192">
        <v>5305</v>
      </c>
      <c r="L192">
        <v>5178</v>
      </c>
      <c r="M192">
        <v>4217</v>
      </c>
    </row>
    <row r="193" spans="1:13" ht="15.5">
      <c r="A193" s="1">
        <v>190</v>
      </c>
      <c r="B193">
        <v>4248</v>
      </c>
      <c r="C193">
        <v>4167</v>
      </c>
      <c r="D193">
        <v>13595</v>
      </c>
      <c r="E193">
        <v>12993</v>
      </c>
      <c r="F193">
        <v>12055</v>
      </c>
      <c r="H193">
        <v>190</v>
      </c>
      <c r="I193">
        <v>841</v>
      </c>
      <c r="J193">
        <v>1014</v>
      </c>
      <c r="K193">
        <v>5056</v>
      </c>
      <c r="L193">
        <v>4876</v>
      </c>
      <c r="M193">
        <v>4151</v>
      </c>
    </row>
    <row r="194" spans="1:13" ht="15.5">
      <c r="A194" s="1">
        <v>191</v>
      </c>
      <c r="B194">
        <v>4453</v>
      </c>
      <c r="C194">
        <v>4487</v>
      </c>
      <c r="D194">
        <v>13619</v>
      </c>
      <c r="E194">
        <v>13227</v>
      </c>
      <c r="F194">
        <v>12675</v>
      </c>
      <c r="H194">
        <v>191</v>
      </c>
      <c r="I194">
        <v>936</v>
      </c>
      <c r="J194">
        <v>925</v>
      </c>
      <c r="K194">
        <v>5078</v>
      </c>
      <c r="L194">
        <v>4233</v>
      </c>
      <c r="M194">
        <v>4096</v>
      </c>
    </row>
    <row r="195" spans="1:13" ht="15.5">
      <c r="A195" s="1">
        <v>192</v>
      </c>
      <c r="B195">
        <v>3978</v>
      </c>
      <c r="C195">
        <v>4282</v>
      </c>
      <c r="D195">
        <v>13235</v>
      </c>
      <c r="E195">
        <v>12851</v>
      </c>
      <c r="F195">
        <v>12187</v>
      </c>
      <c r="H195">
        <v>192</v>
      </c>
      <c r="I195">
        <v>910</v>
      </c>
      <c r="J195">
        <v>981</v>
      </c>
      <c r="K195">
        <v>4807</v>
      </c>
      <c r="L195">
        <v>4720</v>
      </c>
      <c r="M195">
        <v>4166</v>
      </c>
    </row>
    <row r="196" spans="1:13" ht="15.5">
      <c r="A196" s="1">
        <v>193</v>
      </c>
      <c r="B196">
        <v>4437</v>
      </c>
      <c r="C196">
        <v>4459</v>
      </c>
      <c r="D196">
        <v>13707</v>
      </c>
      <c r="E196">
        <v>12718</v>
      </c>
      <c r="F196">
        <v>12550</v>
      </c>
      <c r="H196">
        <v>193</v>
      </c>
      <c r="I196">
        <v>852</v>
      </c>
      <c r="J196">
        <v>978</v>
      </c>
      <c r="K196">
        <v>4910</v>
      </c>
      <c r="L196">
        <v>4550</v>
      </c>
      <c r="M196">
        <v>4009</v>
      </c>
    </row>
    <row r="197" spans="1:13" ht="15.5">
      <c r="A197" s="1">
        <v>194</v>
      </c>
      <c r="B197">
        <v>3817</v>
      </c>
      <c r="C197">
        <v>4165</v>
      </c>
      <c r="D197">
        <v>12695</v>
      </c>
      <c r="E197">
        <v>12688</v>
      </c>
      <c r="F197">
        <v>11725</v>
      </c>
      <c r="H197">
        <v>194</v>
      </c>
      <c r="I197">
        <v>747</v>
      </c>
      <c r="J197">
        <v>768</v>
      </c>
      <c r="K197">
        <v>4831</v>
      </c>
      <c r="L197">
        <v>4187</v>
      </c>
      <c r="M197">
        <v>3853</v>
      </c>
    </row>
    <row r="198" spans="1:13" ht="15.5">
      <c r="A198" s="1">
        <v>195</v>
      </c>
      <c r="B198">
        <v>3846</v>
      </c>
      <c r="C198">
        <v>3816</v>
      </c>
      <c r="D198">
        <v>13158</v>
      </c>
      <c r="E198">
        <v>12448</v>
      </c>
      <c r="F198">
        <v>12365</v>
      </c>
      <c r="H198">
        <v>195</v>
      </c>
      <c r="I198">
        <v>861</v>
      </c>
      <c r="J198">
        <v>799</v>
      </c>
      <c r="K198">
        <v>4769</v>
      </c>
      <c r="L198">
        <v>4173</v>
      </c>
      <c r="M198">
        <v>4651</v>
      </c>
    </row>
    <row r="199" spans="1:13" ht="15.5">
      <c r="A199" s="1">
        <v>196</v>
      </c>
      <c r="B199">
        <v>3663</v>
      </c>
      <c r="C199">
        <v>4039</v>
      </c>
      <c r="D199">
        <v>12939</v>
      </c>
      <c r="E199">
        <v>12944</v>
      </c>
      <c r="F199">
        <v>12136</v>
      </c>
      <c r="H199">
        <v>196</v>
      </c>
      <c r="I199">
        <v>599</v>
      </c>
      <c r="J199">
        <v>645</v>
      </c>
      <c r="K199">
        <v>4865</v>
      </c>
      <c r="L199">
        <v>4063</v>
      </c>
      <c r="M199">
        <v>4191</v>
      </c>
    </row>
    <row r="200" spans="1:13" ht="15.5">
      <c r="A200" s="1">
        <v>197</v>
      </c>
      <c r="B200">
        <v>3929</v>
      </c>
      <c r="C200">
        <v>4072</v>
      </c>
      <c r="D200">
        <v>12525</v>
      </c>
      <c r="E200">
        <v>12348</v>
      </c>
      <c r="F200">
        <v>12132</v>
      </c>
      <c r="H200">
        <v>197</v>
      </c>
      <c r="I200">
        <v>742</v>
      </c>
      <c r="J200">
        <v>763</v>
      </c>
      <c r="K200">
        <v>4760</v>
      </c>
      <c r="L200">
        <v>4346</v>
      </c>
      <c r="M200">
        <v>4086</v>
      </c>
    </row>
    <row r="201" spans="1:13" ht="15.5">
      <c r="A201" s="1">
        <v>198</v>
      </c>
      <c r="B201">
        <v>4205</v>
      </c>
      <c r="C201">
        <v>3799</v>
      </c>
      <c r="D201">
        <v>12107</v>
      </c>
      <c r="E201">
        <v>12256</v>
      </c>
      <c r="F201">
        <v>11808</v>
      </c>
      <c r="H201">
        <v>198</v>
      </c>
      <c r="I201">
        <v>584</v>
      </c>
      <c r="J201">
        <v>488</v>
      </c>
      <c r="K201">
        <v>4367</v>
      </c>
      <c r="L201">
        <v>4244</v>
      </c>
      <c r="M201">
        <v>3986</v>
      </c>
    </row>
    <row r="202" spans="1:13" ht="15.5">
      <c r="A202" s="1">
        <v>199</v>
      </c>
      <c r="B202">
        <v>3758</v>
      </c>
      <c r="C202">
        <v>3807</v>
      </c>
      <c r="D202">
        <v>12671</v>
      </c>
      <c r="E202">
        <v>12019</v>
      </c>
      <c r="F202">
        <v>11805</v>
      </c>
      <c r="H202">
        <v>199</v>
      </c>
      <c r="I202">
        <v>782</v>
      </c>
      <c r="J202">
        <v>932</v>
      </c>
      <c r="K202">
        <v>4377</v>
      </c>
      <c r="L202">
        <v>4341</v>
      </c>
      <c r="M202">
        <v>3968</v>
      </c>
    </row>
    <row r="203" spans="1:13" ht="15.5">
      <c r="A203" s="1">
        <v>200</v>
      </c>
      <c r="B203">
        <v>3858</v>
      </c>
      <c r="C203">
        <v>3738</v>
      </c>
      <c r="D203">
        <v>12458</v>
      </c>
      <c r="E203">
        <v>12261</v>
      </c>
      <c r="F203">
        <v>11756</v>
      </c>
      <c r="H203">
        <v>200</v>
      </c>
      <c r="I203">
        <v>708</v>
      </c>
      <c r="J203">
        <v>673</v>
      </c>
      <c r="K203">
        <v>4632</v>
      </c>
      <c r="L203">
        <v>4565</v>
      </c>
      <c r="M203">
        <v>4110</v>
      </c>
    </row>
    <row r="204" spans="1:13" ht="15.5">
      <c r="A204" s="1">
        <v>201</v>
      </c>
      <c r="B204">
        <v>3815</v>
      </c>
      <c r="C204">
        <v>3780</v>
      </c>
      <c r="D204">
        <v>12495</v>
      </c>
      <c r="E204">
        <v>12111</v>
      </c>
      <c r="F204">
        <v>11825</v>
      </c>
      <c r="H204">
        <v>201</v>
      </c>
      <c r="I204">
        <v>456</v>
      </c>
      <c r="J204">
        <v>320</v>
      </c>
      <c r="K204">
        <v>4459</v>
      </c>
      <c r="L204">
        <v>4321</v>
      </c>
      <c r="M204">
        <v>3737</v>
      </c>
    </row>
    <row r="205" spans="1:13" ht="15.5">
      <c r="A205" s="1">
        <v>202</v>
      </c>
      <c r="B205">
        <v>3804</v>
      </c>
      <c r="C205">
        <v>3333</v>
      </c>
      <c r="D205">
        <v>11865</v>
      </c>
      <c r="E205">
        <v>11764</v>
      </c>
      <c r="F205">
        <v>11747</v>
      </c>
      <c r="H205">
        <v>202</v>
      </c>
      <c r="I205">
        <v>814</v>
      </c>
      <c r="J205">
        <v>732</v>
      </c>
      <c r="K205">
        <v>3905</v>
      </c>
      <c r="L205">
        <v>4221</v>
      </c>
      <c r="M205">
        <v>4291</v>
      </c>
    </row>
    <row r="206" spans="1:13" ht="15.5">
      <c r="A206" s="1">
        <v>203</v>
      </c>
      <c r="B206">
        <v>3849</v>
      </c>
      <c r="C206">
        <v>3733</v>
      </c>
      <c r="D206">
        <v>12382</v>
      </c>
      <c r="E206">
        <v>12014</v>
      </c>
      <c r="F206">
        <v>11800</v>
      </c>
      <c r="H206">
        <v>203</v>
      </c>
      <c r="I206">
        <v>837</v>
      </c>
      <c r="J206">
        <v>586</v>
      </c>
      <c r="K206">
        <v>4096</v>
      </c>
      <c r="L206">
        <v>4104</v>
      </c>
      <c r="M206">
        <v>4030</v>
      </c>
    </row>
    <row r="207" spans="1:13" ht="15.5">
      <c r="A207" s="1">
        <v>204</v>
      </c>
      <c r="B207">
        <v>3590</v>
      </c>
      <c r="C207">
        <v>3633</v>
      </c>
      <c r="D207">
        <v>12096</v>
      </c>
      <c r="E207">
        <v>12056</v>
      </c>
      <c r="F207">
        <v>11589</v>
      </c>
      <c r="H207">
        <v>204</v>
      </c>
      <c r="I207">
        <v>912</v>
      </c>
      <c r="J207">
        <v>439</v>
      </c>
      <c r="K207">
        <v>4340</v>
      </c>
      <c r="L207">
        <v>4120</v>
      </c>
      <c r="M207">
        <v>4032</v>
      </c>
    </row>
    <row r="208" spans="1:13" ht="15.5">
      <c r="A208" s="1">
        <v>205</v>
      </c>
      <c r="B208">
        <v>3922</v>
      </c>
      <c r="C208">
        <v>3687</v>
      </c>
      <c r="D208">
        <v>12080</v>
      </c>
      <c r="E208">
        <v>12075</v>
      </c>
      <c r="F208">
        <v>11691</v>
      </c>
      <c r="H208">
        <v>205</v>
      </c>
      <c r="I208">
        <v>586</v>
      </c>
      <c r="J208">
        <v>313</v>
      </c>
      <c r="K208">
        <v>4413</v>
      </c>
      <c r="L208">
        <v>4104</v>
      </c>
      <c r="M208">
        <v>3566</v>
      </c>
    </row>
    <row r="209" spans="1:13" ht="15.5">
      <c r="A209" s="1">
        <v>206</v>
      </c>
      <c r="B209">
        <v>3699</v>
      </c>
      <c r="C209">
        <v>3563</v>
      </c>
      <c r="D209">
        <v>11768</v>
      </c>
      <c r="E209">
        <v>11206</v>
      </c>
      <c r="F209">
        <v>11192</v>
      </c>
      <c r="H209">
        <v>206</v>
      </c>
      <c r="I209">
        <v>890</v>
      </c>
      <c r="J209">
        <v>502</v>
      </c>
      <c r="K209">
        <v>3974</v>
      </c>
      <c r="L209">
        <v>3993</v>
      </c>
      <c r="M209">
        <v>3607</v>
      </c>
    </row>
    <row r="210" spans="1:13" ht="15.5">
      <c r="A210" s="1">
        <v>207</v>
      </c>
      <c r="B210">
        <v>3476</v>
      </c>
      <c r="C210">
        <v>3599</v>
      </c>
      <c r="D210">
        <v>12058</v>
      </c>
      <c r="E210">
        <v>11810</v>
      </c>
      <c r="F210">
        <v>11491</v>
      </c>
      <c r="H210">
        <v>207</v>
      </c>
      <c r="I210">
        <v>718</v>
      </c>
      <c r="J210">
        <v>1020</v>
      </c>
      <c r="K210">
        <v>3858</v>
      </c>
      <c r="L210">
        <v>4187</v>
      </c>
      <c r="M210">
        <v>3748</v>
      </c>
    </row>
    <row r="211" spans="1:13" ht="15.5">
      <c r="A211" s="1">
        <v>208</v>
      </c>
      <c r="B211">
        <v>3246</v>
      </c>
      <c r="C211">
        <v>3436</v>
      </c>
      <c r="D211">
        <v>11037</v>
      </c>
      <c r="E211">
        <v>11240</v>
      </c>
      <c r="F211">
        <v>10848</v>
      </c>
      <c r="H211">
        <v>208</v>
      </c>
      <c r="I211">
        <v>626</v>
      </c>
      <c r="J211">
        <v>411</v>
      </c>
      <c r="K211">
        <v>3825</v>
      </c>
      <c r="L211">
        <v>3503</v>
      </c>
      <c r="M211">
        <v>3635</v>
      </c>
    </row>
    <row r="212" spans="1:13" ht="15.5">
      <c r="A212" s="1">
        <v>209</v>
      </c>
      <c r="B212">
        <v>3401</v>
      </c>
      <c r="C212">
        <v>3331</v>
      </c>
      <c r="D212">
        <v>11373</v>
      </c>
      <c r="E212">
        <v>11826</v>
      </c>
      <c r="F212">
        <v>11065</v>
      </c>
      <c r="H212">
        <v>209</v>
      </c>
      <c r="I212">
        <v>657</v>
      </c>
      <c r="J212">
        <v>430</v>
      </c>
      <c r="K212">
        <v>3816</v>
      </c>
      <c r="L212">
        <v>3739</v>
      </c>
      <c r="M212">
        <v>3583</v>
      </c>
    </row>
    <row r="213" spans="1:13" ht="15.5">
      <c r="A213" s="1">
        <v>210</v>
      </c>
      <c r="B213">
        <v>3351</v>
      </c>
      <c r="C213">
        <v>3794</v>
      </c>
      <c r="D213">
        <v>11148</v>
      </c>
      <c r="E213">
        <v>11003</v>
      </c>
      <c r="F213">
        <v>11272</v>
      </c>
      <c r="H213">
        <v>210</v>
      </c>
      <c r="I213">
        <v>799</v>
      </c>
      <c r="J213">
        <v>609</v>
      </c>
      <c r="K213">
        <v>3675</v>
      </c>
      <c r="L213">
        <v>3789</v>
      </c>
      <c r="M213">
        <v>3708</v>
      </c>
    </row>
    <row r="214" spans="1:13" ht="15.5">
      <c r="A214" s="1">
        <v>211</v>
      </c>
      <c r="B214">
        <v>3671</v>
      </c>
      <c r="C214">
        <v>3447</v>
      </c>
      <c r="D214">
        <v>11825</v>
      </c>
      <c r="E214">
        <v>11367</v>
      </c>
      <c r="F214">
        <v>11103</v>
      </c>
      <c r="H214">
        <v>211</v>
      </c>
      <c r="I214">
        <v>706</v>
      </c>
      <c r="J214">
        <v>698</v>
      </c>
      <c r="K214">
        <v>3793</v>
      </c>
      <c r="L214">
        <v>3863</v>
      </c>
      <c r="M214">
        <v>3725</v>
      </c>
    </row>
    <row r="215" spans="1:13" ht="15.5">
      <c r="A215" s="1">
        <v>212</v>
      </c>
      <c r="B215">
        <v>3489</v>
      </c>
      <c r="C215">
        <v>3426</v>
      </c>
      <c r="D215">
        <v>11344</v>
      </c>
      <c r="E215">
        <v>11402</v>
      </c>
      <c r="F215">
        <v>10964</v>
      </c>
      <c r="H215">
        <v>212</v>
      </c>
      <c r="I215">
        <v>823</v>
      </c>
      <c r="J215">
        <v>539</v>
      </c>
      <c r="K215">
        <v>3721</v>
      </c>
      <c r="L215">
        <v>3690</v>
      </c>
      <c r="M215">
        <v>3600</v>
      </c>
    </row>
    <row r="216" spans="1:13" ht="15.5">
      <c r="A216" s="1">
        <v>213</v>
      </c>
      <c r="B216">
        <v>3422</v>
      </c>
      <c r="C216">
        <v>3360</v>
      </c>
      <c r="D216">
        <v>11357</v>
      </c>
      <c r="E216">
        <v>11111</v>
      </c>
      <c r="F216">
        <v>11247</v>
      </c>
      <c r="H216">
        <v>213</v>
      </c>
      <c r="I216">
        <v>592</v>
      </c>
      <c r="J216">
        <v>696</v>
      </c>
      <c r="K216">
        <v>3982</v>
      </c>
      <c r="L216">
        <v>3737</v>
      </c>
      <c r="M216">
        <v>3603</v>
      </c>
    </row>
    <row r="217" spans="1:13" ht="15.5">
      <c r="A217" s="1">
        <v>214</v>
      </c>
      <c r="B217">
        <v>3097</v>
      </c>
      <c r="C217">
        <v>3334</v>
      </c>
      <c r="D217">
        <v>11180</v>
      </c>
      <c r="E217">
        <v>11121</v>
      </c>
      <c r="F217">
        <v>10930</v>
      </c>
      <c r="H217">
        <v>214</v>
      </c>
      <c r="I217">
        <v>738</v>
      </c>
      <c r="J217">
        <v>601</v>
      </c>
      <c r="K217">
        <v>3664</v>
      </c>
      <c r="L217">
        <v>3763</v>
      </c>
      <c r="M217">
        <v>3740</v>
      </c>
    </row>
    <row r="218" spans="1:13" ht="15.5">
      <c r="A218" s="1">
        <v>215</v>
      </c>
      <c r="B218">
        <v>3070</v>
      </c>
      <c r="C218">
        <v>3127</v>
      </c>
      <c r="D218">
        <v>11087</v>
      </c>
      <c r="E218">
        <v>11120</v>
      </c>
      <c r="F218">
        <v>11130</v>
      </c>
      <c r="H218">
        <v>215</v>
      </c>
      <c r="I218">
        <v>471</v>
      </c>
      <c r="J218">
        <v>823</v>
      </c>
      <c r="K218">
        <v>3670</v>
      </c>
      <c r="L218">
        <v>3966</v>
      </c>
      <c r="M218">
        <v>3437</v>
      </c>
    </row>
    <row r="219" spans="1:13" ht="15.5">
      <c r="A219" s="1">
        <v>216</v>
      </c>
      <c r="B219">
        <v>3121</v>
      </c>
      <c r="C219">
        <v>3293</v>
      </c>
      <c r="D219">
        <v>10571</v>
      </c>
      <c r="E219">
        <v>10905</v>
      </c>
      <c r="F219">
        <v>10838</v>
      </c>
      <c r="H219">
        <v>216</v>
      </c>
      <c r="I219">
        <v>749</v>
      </c>
      <c r="J219">
        <v>663</v>
      </c>
      <c r="K219">
        <v>3538</v>
      </c>
      <c r="L219">
        <v>3784</v>
      </c>
      <c r="M219">
        <v>3714</v>
      </c>
    </row>
    <row r="220" spans="1:13" ht="15.5">
      <c r="A220" s="1">
        <v>217</v>
      </c>
      <c r="B220">
        <v>3463</v>
      </c>
      <c r="C220">
        <v>3005</v>
      </c>
      <c r="D220">
        <v>10886</v>
      </c>
      <c r="E220">
        <v>11010</v>
      </c>
      <c r="F220">
        <v>10813</v>
      </c>
      <c r="H220">
        <v>217</v>
      </c>
      <c r="I220">
        <v>601</v>
      </c>
      <c r="J220">
        <v>417</v>
      </c>
      <c r="K220">
        <v>3567</v>
      </c>
      <c r="L220">
        <v>3365</v>
      </c>
      <c r="M220">
        <v>3643</v>
      </c>
    </row>
    <row r="221" spans="1:13" ht="15.5">
      <c r="A221" s="1">
        <v>218</v>
      </c>
      <c r="B221">
        <v>3256</v>
      </c>
      <c r="C221">
        <v>3051</v>
      </c>
      <c r="D221">
        <v>10643</v>
      </c>
      <c r="E221">
        <v>10836</v>
      </c>
      <c r="F221">
        <v>10618</v>
      </c>
      <c r="H221">
        <v>218</v>
      </c>
      <c r="I221">
        <v>388</v>
      </c>
      <c r="J221">
        <v>576</v>
      </c>
      <c r="K221">
        <v>3834</v>
      </c>
      <c r="L221">
        <v>3549</v>
      </c>
      <c r="M221">
        <v>3531</v>
      </c>
    </row>
    <row r="222" spans="1:13" ht="15.5">
      <c r="A222" s="1">
        <v>219</v>
      </c>
      <c r="B222">
        <v>3165</v>
      </c>
      <c r="C222">
        <v>3289</v>
      </c>
      <c r="D222">
        <v>10744</v>
      </c>
      <c r="E222">
        <v>10740</v>
      </c>
      <c r="F222">
        <v>11157</v>
      </c>
      <c r="H222">
        <v>219</v>
      </c>
      <c r="I222">
        <v>609</v>
      </c>
      <c r="J222">
        <v>492</v>
      </c>
      <c r="K222">
        <v>3941</v>
      </c>
      <c r="L222">
        <v>3468</v>
      </c>
      <c r="M222">
        <v>3639</v>
      </c>
    </row>
    <row r="223" spans="1:13" ht="15.5">
      <c r="A223" s="1">
        <v>220</v>
      </c>
      <c r="B223">
        <v>3124</v>
      </c>
      <c r="C223">
        <v>3095</v>
      </c>
      <c r="D223">
        <v>10881</v>
      </c>
      <c r="E223">
        <v>10515</v>
      </c>
      <c r="F223">
        <v>10951</v>
      </c>
      <c r="H223">
        <v>220</v>
      </c>
      <c r="I223">
        <v>549</v>
      </c>
      <c r="J223">
        <v>470</v>
      </c>
      <c r="K223">
        <v>3681</v>
      </c>
      <c r="L223">
        <v>3689</v>
      </c>
      <c r="M223">
        <v>3604</v>
      </c>
    </row>
    <row r="224" spans="1:13" ht="15.5">
      <c r="A224" s="1">
        <v>221</v>
      </c>
      <c r="B224">
        <v>3095</v>
      </c>
      <c r="C224">
        <v>3273</v>
      </c>
      <c r="D224">
        <v>10662</v>
      </c>
      <c r="E224">
        <v>10792</v>
      </c>
      <c r="F224">
        <v>10934</v>
      </c>
      <c r="H224">
        <v>221</v>
      </c>
      <c r="I224">
        <v>584</v>
      </c>
      <c r="J224">
        <v>616</v>
      </c>
      <c r="K224">
        <v>3638</v>
      </c>
      <c r="L224">
        <v>3338</v>
      </c>
      <c r="M224">
        <v>3572</v>
      </c>
    </row>
    <row r="225" spans="1:13" ht="15.5">
      <c r="A225" s="1">
        <v>222</v>
      </c>
      <c r="B225">
        <v>3026</v>
      </c>
      <c r="C225">
        <v>3075</v>
      </c>
      <c r="D225">
        <v>10685</v>
      </c>
      <c r="E225">
        <v>10510</v>
      </c>
      <c r="F225">
        <v>10619</v>
      </c>
      <c r="H225">
        <v>222</v>
      </c>
      <c r="I225">
        <v>620</v>
      </c>
      <c r="J225">
        <v>770</v>
      </c>
      <c r="K225">
        <v>3455</v>
      </c>
      <c r="L225">
        <v>3561</v>
      </c>
      <c r="M225">
        <v>3724</v>
      </c>
    </row>
    <row r="226" spans="1:13" ht="15.5">
      <c r="A226" s="1">
        <v>223</v>
      </c>
      <c r="B226">
        <v>3165</v>
      </c>
      <c r="C226">
        <v>3042</v>
      </c>
      <c r="D226">
        <v>10865</v>
      </c>
      <c r="E226">
        <v>10711</v>
      </c>
      <c r="F226">
        <v>10623</v>
      </c>
      <c r="H226">
        <v>223</v>
      </c>
      <c r="I226">
        <v>706</v>
      </c>
      <c r="J226">
        <v>222</v>
      </c>
      <c r="K226">
        <v>3663</v>
      </c>
      <c r="L226">
        <v>3522</v>
      </c>
      <c r="M226">
        <v>3934</v>
      </c>
    </row>
    <row r="227" spans="1:13" ht="15.5">
      <c r="A227" s="1">
        <v>224</v>
      </c>
      <c r="B227">
        <v>3099</v>
      </c>
      <c r="C227">
        <v>3203</v>
      </c>
      <c r="D227">
        <v>10268</v>
      </c>
      <c r="E227">
        <v>10264</v>
      </c>
      <c r="F227">
        <v>10381</v>
      </c>
      <c r="H227">
        <v>224</v>
      </c>
      <c r="I227">
        <v>665</v>
      </c>
      <c r="J227">
        <v>364</v>
      </c>
      <c r="K227">
        <v>3529</v>
      </c>
      <c r="L227">
        <v>3453</v>
      </c>
      <c r="M227">
        <v>3491</v>
      </c>
    </row>
    <row r="228" spans="1:13" ht="15.5">
      <c r="A228" s="1">
        <v>225</v>
      </c>
      <c r="B228">
        <v>3228</v>
      </c>
      <c r="C228">
        <v>2919</v>
      </c>
      <c r="D228">
        <v>10294</v>
      </c>
      <c r="E228">
        <v>10588</v>
      </c>
      <c r="F228">
        <v>10629</v>
      </c>
      <c r="H228">
        <v>225</v>
      </c>
      <c r="I228">
        <v>234</v>
      </c>
      <c r="J228">
        <v>504</v>
      </c>
      <c r="K228">
        <v>3578</v>
      </c>
      <c r="L228">
        <v>3455</v>
      </c>
      <c r="M228">
        <v>3452</v>
      </c>
    </row>
    <row r="229" spans="1:13" ht="15.5">
      <c r="A229" s="1">
        <v>226</v>
      </c>
      <c r="B229">
        <v>2844</v>
      </c>
      <c r="C229">
        <v>3297</v>
      </c>
      <c r="D229">
        <v>10123</v>
      </c>
      <c r="E229">
        <v>10441</v>
      </c>
      <c r="F229">
        <v>9990</v>
      </c>
      <c r="H229">
        <v>226</v>
      </c>
      <c r="I229">
        <v>311</v>
      </c>
      <c r="J229">
        <v>0</v>
      </c>
      <c r="K229">
        <v>3305</v>
      </c>
      <c r="L229">
        <v>3259</v>
      </c>
      <c r="M229">
        <v>3388</v>
      </c>
    </row>
    <row r="230" spans="1:13" ht="15.5">
      <c r="A230" s="1">
        <v>227</v>
      </c>
      <c r="B230">
        <v>2754</v>
      </c>
      <c r="C230">
        <v>2825</v>
      </c>
      <c r="D230">
        <v>9948</v>
      </c>
      <c r="E230">
        <v>10806</v>
      </c>
      <c r="F230">
        <v>10338</v>
      </c>
      <c r="H230">
        <v>227</v>
      </c>
      <c r="I230">
        <v>475</v>
      </c>
      <c r="J230">
        <v>417</v>
      </c>
      <c r="K230">
        <v>3332</v>
      </c>
      <c r="L230">
        <v>3434</v>
      </c>
      <c r="M230">
        <v>3307</v>
      </c>
    </row>
    <row r="231" spans="1:13" ht="15.5">
      <c r="A231" s="1">
        <v>228</v>
      </c>
      <c r="B231">
        <v>2796</v>
      </c>
      <c r="C231">
        <v>2870</v>
      </c>
      <c r="D231">
        <v>10247</v>
      </c>
      <c r="E231">
        <v>10076</v>
      </c>
      <c r="F231">
        <v>10265</v>
      </c>
      <c r="H231">
        <v>228</v>
      </c>
      <c r="I231">
        <v>544</v>
      </c>
      <c r="J231">
        <v>113</v>
      </c>
      <c r="K231">
        <v>3528</v>
      </c>
      <c r="L231">
        <v>3294</v>
      </c>
      <c r="M231">
        <v>3496</v>
      </c>
    </row>
    <row r="232" spans="1:13" ht="15.5">
      <c r="A232" s="1">
        <v>229</v>
      </c>
      <c r="B232">
        <v>3132</v>
      </c>
      <c r="C232">
        <v>3030</v>
      </c>
      <c r="D232">
        <v>10173</v>
      </c>
      <c r="E232">
        <v>10367</v>
      </c>
      <c r="F232">
        <v>10607</v>
      </c>
      <c r="H232">
        <v>229</v>
      </c>
      <c r="I232">
        <v>324</v>
      </c>
      <c r="J232">
        <v>324</v>
      </c>
      <c r="K232">
        <v>3514</v>
      </c>
      <c r="L232">
        <v>3164</v>
      </c>
      <c r="M232">
        <v>3379</v>
      </c>
    </row>
    <row r="233" spans="1:13" ht="15.5">
      <c r="A233" s="1">
        <v>230</v>
      </c>
      <c r="B233">
        <v>2960</v>
      </c>
      <c r="C233">
        <v>3278</v>
      </c>
      <c r="D233">
        <v>10058</v>
      </c>
      <c r="E233">
        <v>9692</v>
      </c>
      <c r="F233">
        <v>9890</v>
      </c>
      <c r="H233">
        <v>230</v>
      </c>
      <c r="I233">
        <v>648</v>
      </c>
      <c r="J233">
        <v>404</v>
      </c>
      <c r="K233">
        <v>3254</v>
      </c>
      <c r="L233">
        <v>3284</v>
      </c>
      <c r="M233">
        <v>3294</v>
      </c>
    </row>
    <row r="234" spans="1:13" ht="15.5">
      <c r="A234" s="1">
        <v>231</v>
      </c>
      <c r="B234">
        <v>2728</v>
      </c>
      <c r="C234">
        <v>2764</v>
      </c>
      <c r="D234">
        <v>10507</v>
      </c>
      <c r="E234">
        <v>10505</v>
      </c>
      <c r="F234">
        <v>10598</v>
      </c>
      <c r="H234">
        <v>231</v>
      </c>
      <c r="I234">
        <v>366</v>
      </c>
      <c r="J234">
        <v>317</v>
      </c>
      <c r="K234">
        <v>3408</v>
      </c>
      <c r="L234">
        <v>3324</v>
      </c>
      <c r="M234">
        <v>3540</v>
      </c>
    </row>
    <row r="235" spans="1:13" ht="15.5">
      <c r="A235" s="1">
        <v>232</v>
      </c>
      <c r="B235">
        <v>2456</v>
      </c>
      <c r="C235">
        <v>2847</v>
      </c>
      <c r="D235">
        <v>9298</v>
      </c>
      <c r="E235">
        <v>9767</v>
      </c>
      <c r="F235">
        <v>9503</v>
      </c>
      <c r="H235">
        <v>232</v>
      </c>
      <c r="I235">
        <v>623</v>
      </c>
      <c r="J235">
        <v>300</v>
      </c>
      <c r="K235">
        <v>3358</v>
      </c>
      <c r="L235">
        <v>3513</v>
      </c>
      <c r="M235">
        <v>3207</v>
      </c>
    </row>
    <row r="236" spans="1:13" ht="15.5">
      <c r="A236" s="1">
        <v>233</v>
      </c>
      <c r="B236">
        <v>2830</v>
      </c>
      <c r="C236">
        <v>2803</v>
      </c>
      <c r="D236">
        <v>10180</v>
      </c>
      <c r="E236">
        <v>10320</v>
      </c>
      <c r="F236">
        <v>10058</v>
      </c>
      <c r="H236">
        <v>233</v>
      </c>
      <c r="I236">
        <v>701</v>
      </c>
      <c r="J236">
        <v>288</v>
      </c>
      <c r="K236">
        <v>3323</v>
      </c>
      <c r="L236">
        <v>3616</v>
      </c>
      <c r="M236">
        <v>3717</v>
      </c>
    </row>
    <row r="237" spans="1:13" ht="15.5">
      <c r="A237" s="1">
        <v>234</v>
      </c>
      <c r="B237">
        <v>3061</v>
      </c>
      <c r="C237">
        <v>2668</v>
      </c>
      <c r="D237">
        <v>9774</v>
      </c>
      <c r="E237">
        <v>9773</v>
      </c>
      <c r="F237">
        <v>9894</v>
      </c>
      <c r="H237">
        <v>234</v>
      </c>
      <c r="I237">
        <v>460</v>
      </c>
      <c r="J237">
        <v>609</v>
      </c>
      <c r="K237">
        <v>3250</v>
      </c>
      <c r="L237">
        <v>3028</v>
      </c>
      <c r="M237">
        <v>3168</v>
      </c>
    </row>
    <row r="238" spans="1:13" ht="15.5">
      <c r="A238" s="1">
        <v>235</v>
      </c>
      <c r="B238">
        <v>2800</v>
      </c>
      <c r="C238">
        <v>2826</v>
      </c>
      <c r="D238">
        <v>9750</v>
      </c>
      <c r="E238">
        <v>10262</v>
      </c>
      <c r="F238">
        <v>9797</v>
      </c>
      <c r="H238">
        <v>235</v>
      </c>
      <c r="I238">
        <v>402</v>
      </c>
      <c r="J238">
        <v>396</v>
      </c>
      <c r="K238">
        <v>3338</v>
      </c>
      <c r="L238">
        <v>3183</v>
      </c>
      <c r="M238">
        <v>3457</v>
      </c>
    </row>
    <row r="239" spans="1:13" ht="15.5">
      <c r="A239" s="1">
        <v>236</v>
      </c>
      <c r="B239">
        <v>2594</v>
      </c>
      <c r="C239">
        <v>2781</v>
      </c>
      <c r="D239">
        <v>9728</v>
      </c>
      <c r="E239">
        <v>9458</v>
      </c>
      <c r="F239">
        <v>9807</v>
      </c>
      <c r="H239">
        <v>236</v>
      </c>
      <c r="I239">
        <v>261</v>
      </c>
      <c r="J239">
        <v>345</v>
      </c>
      <c r="K239">
        <v>3219</v>
      </c>
      <c r="L239">
        <v>3190</v>
      </c>
      <c r="M239">
        <v>2909</v>
      </c>
    </row>
    <row r="240" spans="1:13" ht="15.5">
      <c r="A240" s="1">
        <v>237</v>
      </c>
      <c r="B240">
        <v>2857</v>
      </c>
      <c r="C240">
        <v>2515</v>
      </c>
      <c r="D240">
        <v>9537</v>
      </c>
      <c r="E240">
        <v>9806</v>
      </c>
      <c r="F240">
        <v>9978</v>
      </c>
      <c r="H240">
        <v>237</v>
      </c>
      <c r="I240">
        <v>316</v>
      </c>
      <c r="J240">
        <v>561</v>
      </c>
      <c r="K240">
        <v>3444</v>
      </c>
      <c r="L240">
        <v>3143</v>
      </c>
      <c r="M240">
        <v>3278</v>
      </c>
    </row>
    <row r="241" spans="1:13" ht="15.5">
      <c r="A241" s="1">
        <v>238</v>
      </c>
      <c r="B241">
        <v>2699</v>
      </c>
      <c r="C241">
        <v>2723</v>
      </c>
      <c r="D241">
        <v>9360</v>
      </c>
      <c r="E241">
        <v>9649</v>
      </c>
      <c r="F241">
        <v>10013</v>
      </c>
      <c r="H241">
        <v>238</v>
      </c>
      <c r="I241">
        <v>447</v>
      </c>
      <c r="J241">
        <v>367</v>
      </c>
      <c r="K241">
        <v>3215</v>
      </c>
      <c r="L241">
        <v>3315</v>
      </c>
      <c r="M241">
        <v>3007</v>
      </c>
    </row>
    <row r="242" spans="1:13" ht="15.5">
      <c r="A242" s="1">
        <v>239</v>
      </c>
      <c r="B242">
        <v>2622</v>
      </c>
      <c r="C242">
        <v>2892</v>
      </c>
      <c r="D242">
        <v>9624</v>
      </c>
      <c r="E242">
        <v>9982</v>
      </c>
      <c r="F242">
        <v>9882</v>
      </c>
      <c r="H242">
        <v>239</v>
      </c>
      <c r="I242">
        <v>625</v>
      </c>
      <c r="J242">
        <v>340</v>
      </c>
      <c r="K242">
        <v>3271</v>
      </c>
      <c r="L242">
        <v>3036</v>
      </c>
      <c r="M242">
        <v>3445</v>
      </c>
    </row>
    <row r="243" spans="1:13" ht="15.5">
      <c r="A243" s="1">
        <v>240</v>
      </c>
      <c r="B243">
        <v>2391</v>
      </c>
      <c r="C243">
        <v>2775</v>
      </c>
      <c r="D243">
        <v>9671</v>
      </c>
      <c r="E243">
        <v>9495</v>
      </c>
      <c r="F243">
        <v>9499</v>
      </c>
      <c r="H243">
        <v>240</v>
      </c>
      <c r="I243">
        <v>683</v>
      </c>
      <c r="J243">
        <v>475</v>
      </c>
      <c r="K243">
        <v>3201</v>
      </c>
      <c r="L243">
        <v>3443</v>
      </c>
      <c r="M243">
        <v>3406</v>
      </c>
    </row>
    <row r="244" spans="1:13" ht="15.5">
      <c r="A244" s="1">
        <v>241</v>
      </c>
      <c r="B244">
        <v>2830</v>
      </c>
      <c r="C244">
        <v>2691</v>
      </c>
      <c r="D244">
        <v>9385</v>
      </c>
      <c r="E244">
        <v>9829</v>
      </c>
      <c r="F244">
        <v>9644</v>
      </c>
      <c r="H244">
        <v>241</v>
      </c>
      <c r="I244">
        <v>461</v>
      </c>
      <c r="J244">
        <v>498</v>
      </c>
      <c r="K244">
        <v>3102</v>
      </c>
      <c r="L244">
        <v>3401</v>
      </c>
      <c r="M244">
        <v>3012</v>
      </c>
    </row>
    <row r="245" spans="1:13" ht="15.5">
      <c r="A245" s="1">
        <v>242</v>
      </c>
      <c r="B245">
        <v>2621</v>
      </c>
      <c r="C245">
        <v>2593</v>
      </c>
      <c r="D245">
        <v>9058</v>
      </c>
      <c r="E245">
        <v>9311</v>
      </c>
      <c r="F245">
        <v>9388</v>
      </c>
      <c r="H245">
        <v>242</v>
      </c>
      <c r="I245">
        <v>288</v>
      </c>
      <c r="J245">
        <v>626</v>
      </c>
      <c r="K245">
        <v>2799</v>
      </c>
      <c r="L245">
        <v>2980</v>
      </c>
      <c r="M245">
        <v>3274</v>
      </c>
    </row>
    <row r="246" spans="1:13" ht="15.5">
      <c r="A246" s="1">
        <v>243</v>
      </c>
      <c r="B246">
        <v>2469</v>
      </c>
      <c r="C246">
        <v>2704</v>
      </c>
      <c r="D246">
        <v>9185</v>
      </c>
      <c r="E246">
        <v>9662</v>
      </c>
      <c r="F246">
        <v>9712</v>
      </c>
      <c r="H246">
        <v>243</v>
      </c>
      <c r="I246">
        <v>435</v>
      </c>
      <c r="J246">
        <v>433</v>
      </c>
      <c r="K246">
        <v>3126</v>
      </c>
      <c r="L246">
        <v>3108</v>
      </c>
      <c r="M246">
        <v>3143</v>
      </c>
    </row>
    <row r="247" spans="1:13" ht="15.5">
      <c r="A247" s="1">
        <v>244</v>
      </c>
      <c r="B247">
        <v>2708</v>
      </c>
      <c r="C247">
        <v>2640</v>
      </c>
      <c r="D247">
        <v>9024</v>
      </c>
      <c r="E247">
        <v>9280</v>
      </c>
      <c r="F247">
        <v>9372</v>
      </c>
      <c r="H247">
        <v>244</v>
      </c>
      <c r="I247">
        <v>621</v>
      </c>
      <c r="J247">
        <v>522</v>
      </c>
      <c r="K247">
        <v>3305</v>
      </c>
      <c r="L247">
        <v>3336</v>
      </c>
      <c r="M247">
        <v>3177</v>
      </c>
    </row>
    <row r="248" spans="1:13" ht="15.5">
      <c r="A248" s="1">
        <v>245</v>
      </c>
      <c r="B248">
        <v>2965</v>
      </c>
      <c r="C248">
        <v>2472</v>
      </c>
      <c r="D248">
        <v>9255</v>
      </c>
      <c r="E248">
        <v>9580</v>
      </c>
      <c r="F248">
        <v>9331</v>
      </c>
      <c r="H248">
        <v>245</v>
      </c>
      <c r="I248">
        <v>453</v>
      </c>
      <c r="J248">
        <v>509</v>
      </c>
      <c r="K248">
        <v>3387</v>
      </c>
      <c r="L248">
        <v>3286</v>
      </c>
      <c r="M248">
        <v>3221</v>
      </c>
    </row>
    <row r="249" spans="1:13" ht="15.5">
      <c r="A249" s="1">
        <v>246</v>
      </c>
      <c r="B249">
        <v>2466</v>
      </c>
      <c r="C249">
        <v>2621</v>
      </c>
      <c r="D249">
        <v>9150</v>
      </c>
      <c r="E249">
        <v>9419</v>
      </c>
      <c r="F249">
        <v>9640</v>
      </c>
      <c r="H249">
        <v>246</v>
      </c>
      <c r="I249">
        <v>685</v>
      </c>
      <c r="J249">
        <v>469</v>
      </c>
      <c r="K249">
        <v>3573</v>
      </c>
      <c r="L249">
        <v>2960</v>
      </c>
      <c r="M249">
        <v>3217</v>
      </c>
    </row>
    <row r="250" spans="1:13" ht="15.5">
      <c r="A250" s="1">
        <v>247</v>
      </c>
      <c r="B250">
        <v>2771</v>
      </c>
      <c r="C250">
        <v>2171</v>
      </c>
      <c r="D250">
        <v>9467</v>
      </c>
      <c r="E250">
        <v>9144</v>
      </c>
      <c r="F250">
        <v>9621</v>
      </c>
      <c r="H250">
        <v>247</v>
      </c>
      <c r="I250">
        <v>630</v>
      </c>
      <c r="J250">
        <v>192</v>
      </c>
      <c r="K250">
        <v>3261</v>
      </c>
      <c r="L250">
        <v>3426</v>
      </c>
      <c r="M250">
        <v>3043</v>
      </c>
    </row>
    <row r="251" spans="1:13" ht="15.5">
      <c r="A251" s="1">
        <v>248</v>
      </c>
      <c r="B251">
        <v>2334</v>
      </c>
      <c r="C251">
        <v>2754</v>
      </c>
      <c r="D251">
        <v>9261</v>
      </c>
      <c r="E251">
        <v>9059</v>
      </c>
      <c r="F251">
        <v>9545</v>
      </c>
      <c r="H251">
        <v>248</v>
      </c>
      <c r="I251">
        <v>598</v>
      </c>
      <c r="J251">
        <v>400</v>
      </c>
      <c r="K251">
        <v>2859</v>
      </c>
      <c r="L251">
        <v>2789</v>
      </c>
      <c r="M251">
        <v>3326</v>
      </c>
    </row>
    <row r="252" spans="1:13" ht="15.5">
      <c r="A252" s="1">
        <v>249</v>
      </c>
      <c r="B252">
        <v>2487</v>
      </c>
      <c r="C252">
        <v>2488</v>
      </c>
      <c r="D252">
        <v>9020</v>
      </c>
      <c r="E252">
        <v>9160</v>
      </c>
      <c r="F252">
        <v>8943</v>
      </c>
      <c r="H252">
        <v>249</v>
      </c>
      <c r="I252">
        <v>528</v>
      </c>
      <c r="J252">
        <v>500</v>
      </c>
      <c r="K252">
        <v>3137</v>
      </c>
      <c r="L252">
        <v>3145</v>
      </c>
      <c r="M252">
        <v>3327</v>
      </c>
    </row>
    <row r="253" spans="1:13" ht="15.5">
      <c r="A253" s="1">
        <v>250</v>
      </c>
      <c r="B253">
        <v>2363</v>
      </c>
      <c r="C253">
        <v>2857</v>
      </c>
      <c r="D253">
        <v>8880</v>
      </c>
      <c r="E253">
        <v>9142</v>
      </c>
      <c r="F253">
        <v>9319</v>
      </c>
      <c r="H253">
        <v>250</v>
      </c>
      <c r="I253">
        <v>393</v>
      </c>
      <c r="J253">
        <v>609</v>
      </c>
      <c r="K253">
        <v>3148</v>
      </c>
      <c r="L253">
        <v>2877</v>
      </c>
      <c r="M253">
        <v>3117</v>
      </c>
    </row>
    <row r="254" spans="1:13" ht="15.5">
      <c r="A254" s="1">
        <v>251</v>
      </c>
      <c r="B254">
        <v>2771</v>
      </c>
      <c r="C254">
        <v>2612</v>
      </c>
      <c r="D254">
        <v>8892</v>
      </c>
      <c r="E254">
        <v>9074</v>
      </c>
      <c r="F254">
        <v>9565</v>
      </c>
      <c r="H254">
        <v>251</v>
      </c>
      <c r="I254">
        <v>407</v>
      </c>
      <c r="J254">
        <v>146</v>
      </c>
      <c r="K254">
        <v>2996</v>
      </c>
      <c r="L254">
        <v>3063</v>
      </c>
      <c r="M254">
        <v>3310</v>
      </c>
    </row>
    <row r="255" spans="1:13" ht="15.5">
      <c r="A255" s="1">
        <v>252</v>
      </c>
      <c r="B255">
        <v>2866</v>
      </c>
      <c r="C255">
        <v>2867</v>
      </c>
      <c r="D255">
        <v>8654</v>
      </c>
      <c r="E255">
        <v>9091</v>
      </c>
      <c r="F255">
        <v>9019</v>
      </c>
      <c r="H255">
        <v>252</v>
      </c>
      <c r="I255">
        <v>884</v>
      </c>
      <c r="J255">
        <v>494</v>
      </c>
      <c r="K255">
        <v>2904</v>
      </c>
      <c r="L255">
        <v>3353</v>
      </c>
      <c r="M255">
        <v>3521</v>
      </c>
    </row>
    <row r="256" spans="1:13" ht="15.5">
      <c r="A256" s="1">
        <v>253</v>
      </c>
      <c r="B256">
        <v>2627</v>
      </c>
      <c r="C256">
        <v>2461</v>
      </c>
      <c r="D256">
        <v>8673</v>
      </c>
      <c r="E256">
        <v>9000</v>
      </c>
      <c r="F256">
        <v>9027</v>
      </c>
      <c r="H256">
        <v>253</v>
      </c>
      <c r="I256">
        <v>462</v>
      </c>
      <c r="J256">
        <v>345</v>
      </c>
      <c r="K256">
        <v>2867</v>
      </c>
      <c r="L256">
        <v>2766</v>
      </c>
      <c r="M256">
        <v>3058</v>
      </c>
    </row>
    <row r="257" spans="1:13" ht="15.5">
      <c r="A257" s="1">
        <v>254</v>
      </c>
      <c r="B257">
        <v>2610</v>
      </c>
      <c r="C257">
        <v>2536</v>
      </c>
      <c r="D257">
        <v>8656</v>
      </c>
      <c r="E257">
        <v>8875</v>
      </c>
      <c r="F257">
        <v>9326</v>
      </c>
      <c r="H257">
        <v>254</v>
      </c>
      <c r="I257">
        <v>305</v>
      </c>
      <c r="J257">
        <v>461</v>
      </c>
      <c r="K257">
        <v>3224</v>
      </c>
      <c r="L257">
        <v>2747</v>
      </c>
      <c r="M257">
        <v>3066</v>
      </c>
    </row>
    <row r="258" spans="1:13" ht="15.5">
      <c r="A258" s="1">
        <v>255</v>
      </c>
      <c r="B258">
        <v>2762</v>
      </c>
      <c r="C258">
        <v>2349</v>
      </c>
      <c r="D258">
        <v>8272</v>
      </c>
      <c r="E258">
        <v>8850</v>
      </c>
      <c r="F258">
        <v>9531</v>
      </c>
      <c r="H258">
        <v>255</v>
      </c>
      <c r="I258">
        <v>301</v>
      </c>
      <c r="J258">
        <v>367</v>
      </c>
      <c r="K258">
        <v>2981</v>
      </c>
      <c r="L258">
        <v>3110</v>
      </c>
      <c r="M258">
        <v>3125</v>
      </c>
    </row>
    <row r="259" spans="1:13" ht="15.5">
      <c r="A259" s="1">
        <v>256</v>
      </c>
      <c r="B259">
        <v>2423</v>
      </c>
      <c r="C259">
        <v>2378</v>
      </c>
      <c r="D259">
        <v>8650</v>
      </c>
      <c r="E259">
        <v>8649</v>
      </c>
      <c r="F259">
        <v>8988</v>
      </c>
      <c r="H259">
        <v>256</v>
      </c>
      <c r="I259">
        <v>259</v>
      </c>
      <c r="J259">
        <v>452</v>
      </c>
      <c r="K259">
        <v>3154</v>
      </c>
      <c r="L259">
        <v>2708</v>
      </c>
      <c r="M259">
        <v>3132</v>
      </c>
    </row>
    <row r="260" spans="1:13" ht="15.5">
      <c r="A260" s="1">
        <v>257</v>
      </c>
      <c r="B260">
        <v>2828</v>
      </c>
      <c r="C260">
        <v>2559</v>
      </c>
      <c r="D260">
        <v>8491</v>
      </c>
      <c r="E260">
        <v>8826</v>
      </c>
      <c r="F260">
        <v>8873</v>
      </c>
      <c r="H260">
        <v>257</v>
      </c>
      <c r="I260">
        <v>138</v>
      </c>
      <c r="J260">
        <v>387</v>
      </c>
      <c r="K260">
        <v>2956</v>
      </c>
      <c r="L260">
        <v>2886</v>
      </c>
      <c r="M260">
        <v>3025</v>
      </c>
    </row>
    <row r="261" spans="1:13" ht="15.5">
      <c r="A261" s="1">
        <v>258</v>
      </c>
      <c r="B261">
        <v>2590</v>
      </c>
      <c r="C261">
        <v>2646</v>
      </c>
      <c r="D261">
        <v>8115</v>
      </c>
      <c r="E261">
        <v>8382</v>
      </c>
      <c r="F261">
        <v>8677</v>
      </c>
      <c r="H261">
        <v>258</v>
      </c>
      <c r="I261">
        <v>404</v>
      </c>
      <c r="J261">
        <v>352</v>
      </c>
      <c r="K261">
        <v>2926</v>
      </c>
      <c r="L261">
        <v>2873</v>
      </c>
      <c r="M261">
        <v>2729</v>
      </c>
    </row>
    <row r="262" spans="1:13" ht="15.5">
      <c r="A262" s="1">
        <v>259</v>
      </c>
      <c r="B262">
        <v>2554</v>
      </c>
      <c r="C262">
        <v>2357</v>
      </c>
      <c r="D262">
        <v>8951</v>
      </c>
      <c r="E262">
        <v>8833</v>
      </c>
      <c r="F262">
        <v>9381</v>
      </c>
      <c r="H262">
        <v>259</v>
      </c>
      <c r="I262">
        <v>359</v>
      </c>
      <c r="J262">
        <v>635</v>
      </c>
      <c r="K262">
        <v>2880</v>
      </c>
      <c r="L262">
        <v>3351</v>
      </c>
      <c r="M262">
        <v>3129</v>
      </c>
    </row>
    <row r="263" spans="1:13" ht="15.5">
      <c r="A263" s="1">
        <v>260</v>
      </c>
      <c r="B263">
        <v>2463</v>
      </c>
      <c r="C263">
        <v>2423</v>
      </c>
      <c r="D263">
        <v>8572</v>
      </c>
      <c r="E263">
        <v>8348</v>
      </c>
      <c r="F263">
        <v>8655</v>
      </c>
      <c r="H263">
        <v>260</v>
      </c>
      <c r="I263">
        <v>139</v>
      </c>
      <c r="J263">
        <v>550</v>
      </c>
      <c r="K263">
        <v>3227</v>
      </c>
      <c r="L263">
        <v>2634</v>
      </c>
      <c r="M263">
        <v>3063</v>
      </c>
    </row>
    <row r="264" spans="1:13" ht="15.5">
      <c r="A264" s="1">
        <v>261</v>
      </c>
      <c r="B264">
        <v>2258</v>
      </c>
      <c r="C264">
        <v>2518</v>
      </c>
      <c r="D264">
        <v>8251</v>
      </c>
      <c r="E264">
        <v>8324</v>
      </c>
      <c r="F264">
        <v>8950</v>
      </c>
      <c r="H264">
        <v>261</v>
      </c>
      <c r="I264">
        <v>352</v>
      </c>
      <c r="J264">
        <v>597</v>
      </c>
      <c r="K264">
        <v>2853</v>
      </c>
      <c r="L264">
        <v>2907</v>
      </c>
      <c r="M264">
        <v>3156</v>
      </c>
    </row>
    <row r="265" spans="1:13" ht="15.5">
      <c r="A265" s="1">
        <v>262</v>
      </c>
      <c r="B265">
        <v>2367</v>
      </c>
      <c r="C265">
        <v>2407</v>
      </c>
      <c r="D265">
        <v>8094</v>
      </c>
      <c r="E265">
        <v>8337</v>
      </c>
      <c r="F265">
        <v>9040</v>
      </c>
      <c r="H265">
        <v>262</v>
      </c>
      <c r="I265">
        <v>139</v>
      </c>
      <c r="J265">
        <v>307</v>
      </c>
      <c r="K265">
        <v>3021</v>
      </c>
      <c r="L265">
        <v>3007</v>
      </c>
      <c r="M265">
        <v>2679</v>
      </c>
    </row>
    <row r="266" spans="1:13" ht="15.5">
      <c r="A266" s="1">
        <v>263</v>
      </c>
      <c r="B266">
        <v>2193</v>
      </c>
      <c r="C266">
        <v>2345</v>
      </c>
      <c r="D266">
        <v>8319</v>
      </c>
      <c r="E266">
        <v>8300</v>
      </c>
      <c r="F266">
        <v>8674</v>
      </c>
      <c r="H266">
        <v>263</v>
      </c>
      <c r="I266">
        <v>661</v>
      </c>
      <c r="J266">
        <v>389</v>
      </c>
      <c r="K266">
        <v>2281</v>
      </c>
      <c r="L266">
        <v>2851</v>
      </c>
      <c r="M266">
        <v>3199</v>
      </c>
    </row>
    <row r="267" spans="1:13" ht="15.5">
      <c r="A267" s="1">
        <v>264</v>
      </c>
      <c r="B267">
        <v>2354</v>
      </c>
      <c r="C267">
        <v>2232</v>
      </c>
      <c r="D267">
        <v>8285</v>
      </c>
      <c r="E267">
        <v>8277</v>
      </c>
      <c r="F267">
        <v>8697</v>
      </c>
      <c r="H267">
        <v>264</v>
      </c>
      <c r="I267">
        <v>552</v>
      </c>
      <c r="J267">
        <v>430</v>
      </c>
      <c r="K267">
        <v>2773</v>
      </c>
      <c r="L267">
        <v>2650</v>
      </c>
      <c r="M267">
        <v>3006</v>
      </c>
    </row>
    <row r="268" spans="1:13" ht="15.5">
      <c r="A268" s="1">
        <v>265</v>
      </c>
      <c r="B268">
        <v>2238</v>
      </c>
      <c r="C268">
        <v>2236</v>
      </c>
      <c r="D268">
        <v>8131</v>
      </c>
      <c r="E268">
        <v>8358</v>
      </c>
      <c r="F268">
        <v>8775</v>
      </c>
      <c r="H268">
        <v>265</v>
      </c>
      <c r="I268">
        <v>518</v>
      </c>
      <c r="J268">
        <v>627</v>
      </c>
      <c r="K268">
        <v>2539</v>
      </c>
      <c r="L268">
        <v>3030</v>
      </c>
      <c r="M268">
        <v>3225</v>
      </c>
    </row>
    <row r="269" spans="1:13" ht="15.5">
      <c r="A269" s="1">
        <v>266</v>
      </c>
      <c r="B269">
        <v>2334</v>
      </c>
      <c r="C269">
        <v>2294</v>
      </c>
      <c r="D269">
        <v>8002</v>
      </c>
      <c r="E269">
        <v>7981</v>
      </c>
      <c r="F269">
        <v>8344</v>
      </c>
      <c r="H269">
        <v>266</v>
      </c>
      <c r="I269">
        <v>471</v>
      </c>
      <c r="J269">
        <v>417</v>
      </c>
      <c r="K269">
        <v>2827</v>
      </c>
      <c r="L269">
        <v>2817</v>
      </c>
      <c r="M269">
        <v>3136</v>
      </c>
    </row>
    <row r="270" spans="1:13" ht="15.5">
      <c r="A270" s="1">
        <v>267</v>
      </c>
      <c r="B270">
        <v>2300</v>
      </c>
      <c r="C270">
        <v>2306</v>
      </c>
      <c r="D270">
        <v>7917</v>
      </c>
      <c r="E270">
        <v>8372</v>
      </c>
      <c r="F270">
        <v>8915</v>
      </c>
      <c r="H270">
        <v>267</v>
      </c>
      <c r="I270">
        <v>419</v>
      </c>
      <c r="J270">
        <v>634</v>
      </c>
      <c r="K270">
        <v>2982</v>
      </c>
      <c r="L270">
        <v>2810</v>
      </c>
      <c r="M270">
        <v>2843</v>
      </c>
    </row>
    <row r="271" spans="1:13" ht="15.5">
      <c r="A271" s="1">
        <v>268</v>
      </c>
      <c r="B271">
        <v>2322</v>
      </c>
      <c r="C271">
        <v>2431</v>
      </c>
      <c r="D271">
        <v>7890</v>
      </c>
      <c r="E271">
        <v>8181</v>
      </c>
      <c r="F271">
        <v>8275</v>
      </c>
      <c r="H271">
        <v>268</v>
      </c>
      <c r="I271">
        <v>519</v>
      </c>
      <c r="J271">
        <v>320</v>
      </c>
      <c r="K271">
        <v>3015</v>
      </c>
      <c r="L271">
        <v>3000</v>
      </c>
      <c r="M271">
        <v>2820</v>
      </c>
    </row>
    <row r="272" spans="1:13" ht="15.5">
      <c r="A272" s="1">
        <v>269</v>
      </c>
      <c r="B272">
        <v>2212</v>
      </c>
      <c r="C272">
        <v>2498</v>
      </c>
      <c r="D272">
        <v>7657</v>
      </c>
      <c r="E272">
        <v>8017</v>
      </c>
      <c r="F272">
        <v>8067</v>
      </c>
      <c r="H272">
        <v>269</v>
      </c>
      <c r="I272">
        <v>420</v>
      </c>
      <c r="J272">
        <v>382</v>
      </c>
      <c r="K272">
        <v>2480</v>
      </c>
      <c r="L272">
        <v>2903</v>
      </c>
      <c r="M272">
        <v>2782</v>
      </c>
    </row>
    <row r="273" spans="1:13" ht="15.5">
      <c r="A273" s="1">
        <v>270</v>
      </c>
      <c r="B273">
        <v>2140</v>
      </c>
      <c r="C273">
        <v>2183</v>
      </c>
      <c r="D273">
        <v>7829</v>
      </c>
      <c r="E273">
        <v>8249</v>
      </c>
      <c r="F273">
        <v>8021</v>
      </c>
      <c r="H273">
        <v>270</v>
      </c>
      <c r="I273">
        <v>314</v>
      </c>
      <c r="J273">
        <v>538</v>
      </c>
      <c r="K273">
        <v>2692</v>
      </c>
      <c r="L273">
        <v>3028</v>
      </c>
      <c r="M273">
        <v>2721</v>
      </c>
    </row>
    <row r="274" spans="1:13" ht="15.5">
      <c r="A274" s="1">
        <v>271</v>
      </c>
      <c r="B274">
        <v>2123</v>
      </c>
      <c r="C274">
        <v>2279</v>
      </c>
      <c r="D274">
        <v>7999</v>
      </c>
      <c r="E274">
        <v>8020</v>
      </c>
      <c r="F274">
        <v>8456</v>
      </c>
      <c r="H274">
        <v>271</v>
      </c>
      <c r="I274">
        <v>333</v>
      </c>
      <c r="J274">
        <v>168</v>
      </c>
      <c r="K274">
        <v>2911</v>
      </c>
      <c r="L274">
        <v>2309</v>
      </c>
      <c r="M274">
        <v>2814</v>
      </c>
    </row>
    <row r="275" spans="1:13" ht="15.5">
      <c r="A275" s="1">
        <v>272</v>
      </c>
      <c r="B275">
        <v>2395</v>
      </c>
      <c r="C275">
        <v>2197</v>
      </c>
      <c r="D275">
        <v>7386</v>
      </c>
      <c r="E275">
        <v>8061</v>
      </c>
      <c r="F275">
        <v>8003</v>
      </c>
      <c r="H275">
        <v>272</v>
      </c>
      <c r="I275">
        <v>503</v>
      </c>
      <c r="J275">
        <v>199</v>
      </c>
      <c r="K275">
        <v>2783</v>
      </c>
      <c r="L275">
        <v>2814</v>
      </c>
      <c r="M275">
        <v>2868</v>
      </c>
    </row>
    <row r="276" spans="1:13" ht="15.5">
      <c r="A276" s="1">
        <v>273</v>
      </c>
      <c r="B276">
        <v>2521</v>
      </c>
      <c r="C276">
        <v>2491</v>
      </c>
      <c r="D276">
        <v>7874</v>
      </c>
      <c r="E276">
        <v>7551</v>
      </c>
      <c r="F276">
        <v>8163</v>
      </c>
      <c r="H276">
        <v>273</v>
      </c>
      <c r="I276">
        <v>519</v>
      </c>
      <c r="J276">
        <v>527</v>
      </c>
      <c r="K276">
        <v>2634</v>
      </c>
      <c r="L276">
        <v>2656</v>
      </c>
      <c r="M276">
        <v>2721</v>
      </c>
    </row>
    <row r="277" spans="1:13" ht="15.5">
      <c r="A277" s="1">
        <v>274</v>
      </c>
      <c r="B277">
        <v>2209</v>
      </c>
      <c r="C277">
        <v>2540</v>
      </c>
      <c r="D277">
        <v>7865</v>
      </c>
      <c r="E277">
        <v>7905</v>
      </c>
      <c r="F277">
        <v>8043</v>
      </c>
      <c r="H277">
        <v>274</v>
      </c>
      <c r="I277">
        <v>558</v>
      </c>
      <c r="J277">
        <v>256</v>
      </c>
      <c r="K277">
        <v>2765</v>
      </c>
      <c r="L277">
        <v>2851</v>
      </c>
      <c r="M277">
        <v>2495</v>
      </c>
    </row>
    <row r="278" spans="1:13" ht="15.5">
      <c r="A278" s="1">
        <v>275</v>
      </c>
      <c r="B278">
        <v>2055</v>
      </c>
      <c r="C278">
        <v>2280</v>
      </c>
      <c r="D278">
        <v>8159</v>
      </c>
      <c r="E278">
        <v>8214</v>
      </c>
      <c r="F278">
        <v>8318</v>
      </c>
      <c r="H278">
        <v>275</v>
      </c>
      <c r="I278">
        <v>261</v>
      </c>
      <c r="J278">
        <v>451</v>
      </c>
      <c r="K278">
        <v>2253</v>
      </c>
      <c r="L278">
        <v>2918</v>
      </c>
      <c r="M278">
        <v>2868</v>
      </c>
    </row>
    <row r="279" spans="1:13" ht="15.5">
      <c r="A279" s="1">
        <v>276</v>
      </c>
      <c r="B279">
        <v>2346</v>
      </c>
      <c r="C279">
        <v>2586</v>
      </c>
      <c r="D279">
        <v>7611</v>
      </c>
      <c r="E279">
        <v>7503</v>
      </c>
      <c r="F279">
        <v>7832</v>
      </c>
      <c r="H279">
        <v>276</v>
      </c>
      <c r="I279">
        <v>439</v>
      </c>
      <c r="J279">
        <v>287</v>
      </c>
      <c r="K279">
        <v>2315</v>
      </c>
      <c r="L279">
        <v>2844</v>
      </c>
      <c r="M279">
        <v>2797</v>
      </c>
    </row>
    <row r="280" spans="1:13" ht="15.5">
      <c r="A280" s="1">
        <v>277</v>
      </c>
      <c r="B280">
        <v>2453</v>
      </c>
      <c r="C280">
        <v>2061</v>
      </c>
      <c r="D280">
        <v>7791</v>
      </c>
      <c r="E280">
        <v>7895</v>
      </c>
      <c r="F280">
        <v>8388</v>
      </c>
      <c r="H280">
        <v>277</v>
      </c>
      <c r="I280">
        <v>410</v>
      </c>
      <c r="J280">
        <v>608</v>
      </c>
      <c r="K280">
        <v>3071</v>
      </c>
      <c r="L280">
        <v>2743</v>
      </c>
      <c r="M280">
        <v>2670</v>
      </c>
    </row>
    <row r="281" spans="1:13" ht="15.5">
      <c r="A281" s="1">
        <v>278</v>
      </c>
      <c r="B281">
        <v>1835</v>
      </c>
      <c r="C281">
        <v>2348</v>
      </c>
      <c r="D281">
        <v>7447</v>
      </c>
      <c r="E281">
        <v>7593</v>
      </c>
      <c r="F281">
        <v>7815</v>
      </c>
      <c r="H281">
        <v>278</v>
      </c>
      <c r="I281">
        <v>287</v>
      </c>
      <c r="J281">
        <v>502</v>
      </c>
      <c r="K281">
        <v>2809</v>
      </c>
      <c r="L281">
        <v>2762</v>
      </c>
      <c r="M281">
        <v>2987</v>
      </c>
    </row>
    <row r="282" spans="1:13" ht="15.5">
      <c r="A282" s="1">
        <v>279</v>
      </c>
      <c r="B282">
        <v>2146</v>
      </c>
      <c r="C282">
        <v>2421</v>
      </c>
      <c r="D282">
        <v>7577</v>
      </c>
      <c r="E282">
        <v>7906</v>
      </c>
      <c r="F282">
        <v>8080</v>
      </c>
      <c r="H282">
        <v>279</v>
      </c>
      <c r="I282">
        <v>161</v>
      </c>
      <c r="J282">
        <v>521</v>
      </c>
      <c r="K282">
        <v>2215</v>
      </c>
      <c r="L282">
        <v>2626</v>
      </c>
      <c r="M282">
        <v>2683</v>
      </c>
    </row>
    <row r="283" spans="1:13" ht="15.5">
      <c r="A283" s="1">
        <v>280</v>
      </c>
      <c r="B283">
        <v>1930</v>
      </c>
      <c r="C283">
        <v>1969</v>
      </c>
      <c r="D283">
        <v>7312</v>
      </c>
      <c r="E283">
        <v>7647</v>
      </c>
      <c r="F283">
        <v>7949</v>
      </c>
      <c r="H283">
        <v>280</v>
      </c>
      <c r="I283">
        <v>567</v>
      </c>
      <c r="J283">
        <v>249</v>
      </c>
      <c r="K283">
        <v>2502</v>
      </c>
      <c r="L283">
        <v>2753</v>
      </c>
      <c r="M283">
        <v>2759</v>
      </c>
    </row>
    <row r="284" spans="1:13" ht="15.5">
      <c r="A284" s="1">
        <v>281</v>
      </c>
      <c r="B284">
        <v>1978</v>
      </c>
      <c r="C284">
        <v>2198</v>
      </c>
      <c r="D284">
        <v>7477</v>
      </c>
      <c r="E284">
        <v>7452</v>
      </c>
      <c r="F284">
        <v>7896</v>
      </c>
      <c r="H284">
        <v>281</v>
      </c>
      <c r="I284">
        <v>372</v>
      </c>
      <c r="J284">
        <v>502</v>
      </c>
      <c r="K284">
        <v>2775</v>
      </c>
      <c r="L284">
        <v>2995</v>
      </c>
      <c r="M284">
        <v>2646</v>
      </c>
    </row>
    <row r="285" spans="1:13" ht="15.5">
      <c r="A285" s="1">
        <v>282</v>
      </c>
      <c r="B285">
        <v>1820</v>
      </c>
      <c r="C285">
        <v>2118</v>
      </c>
      <c r="D285">
        <v>7279</v>
      </c>
      <c r="E285">
        <v>7598</v>
      </c>
      <c r="F285">
        <v>7474</v>
      </c>
      <c r="H285">
        <v>282</v>
      </c>
      <c r="I285">
        <v>61</v>
      </c>
      <c r="J285">
        <v>230</v>
      </c>
      <c r="K285">
        <v>2988</v>
      </c>
      <c r="L285">
        <v>2444</v>
      </c>
      <c r="M285">
        <v>2776</v>
      </c>
    </row>
    <row r="286" spans="1:13" ht="15.5">
      <c r="A286" s="1">
        <v>283</v>
      </c>
      <c r="B286">
        <v>2053</v>
      </c>
      <c r="C286">
        <v>2075</v>
      </c>
      <c r="D286">
        <v>7032</v>
      </c>
      <c r="E286">
        <v>7425</v>
      </c>
      <c r="F286">
        <v>7716</v>
      </c>
      <c r="H286">
        <v>283</v>
      </c>
      <c r="I286">
        <v>466</v>
      </c>
      <c r="J286">
        <v>434</v>
      </c>
      <c r="K286">
        <v>2464</v>
      </c>
      <c r="L286">
        <v>2854</v>
      </c>
      <c r="M286">
        <v>2852</v>
      </c>
    </row>
    <row r="287" spans="1:13" ht="15.5">
      <c r="A287" s="1">
        <v>284</v>
      </c>
      <c r="B287">
        <v>1968</v>
      </c>
      <c r="C287">
        <v>2036</v>
      </c>
      <c r="D287">
        <v>7555</v>
      </c>
      <c r="E287">
        <v>7481</v>
      </c>
      <c r="F287">
        <v>7441</v>
      </c>
      <c r="H287">
        <v>284</v>
      </c>
      <c r="I287">
        <v>211</v>
      </c>
      <c r="J287">
        <v>527</v>
      </c>
      <c r="K287">
        <v>2944</v>
      </c>
      <c r="L287">
        <v>2405</v>
      </c>
      <c r="M287">
        <v>2646</v>
      </c>
    </row>
    <row r="288" spans="1:13" ht="15.5">
      <c r="A288" s="1">
        <v>285</v>
      </c>
      <c r="B288">
        <v>2005</v>
      </c>
      <c r="C288">
        <v>1979</v>
      </c>
      <c r="D288">
        <v>7053</v>
      </c>
      <c r="E288">
        <v>7602</v>
      </c>
      <c r="F288">
        <v>7898</v>
      </c>
      <c r="H288">
        <v>285</v>
      </c>
      <c r="I288">
        <v>430</v>
      </c>
      <c r="J288">
        <v>317</v>
      </c>
      <c r="K288">
        <v>2617</v>
      </c>
      <c r="L288">
        <v>2493</v>
      </c>
      <c r="M288">
        <v>2721</v>
      </c>
    </row>
    <row r="289" spans="1:13" ht="15.5">
      <c r="A289" s="1">
        <v>286</v>
      </c>
      <c r="B289">
        <v>1900</v>
      </c>
      <c r="C289">
        <v>2247</v>
      </c>
      <c r="D289">
        <v>6977</v>
      </c>
      <c r="E289">
        <v>7226</v>
      </c>
      <c r="F289">
        <v>7828</v>
      </c>
      <c r="H289">
        <v>286</v>
      </c>
      <c r="I289">
        <v>484</v>
      </c>
      <c r="J289">
        <v>343</v>
      </c>
      <c r="K289">
        <v>2696</v>
      </c>
      <c r="L289">
        <v>2623</v>
      </c>
      <c r="M289">
        <v>2745</v>
      </c>
    </row>
    <row r="290" spans="1:13" ht="15.5">
      <c r="A290" s="1">
        <v>287</v>
      </c>
      <c r="B290">
        <v>2017</v>
      </c>
      <c r="C290">
        <v>1929</v>
      </c>
      <c r="D290">
        <v>7203</v>
      </c>
      <c r="E290">
        <v>7282</v>
      </c>
      <c r="F290">
        <v>7606</v>
      </c>
      <c r="H290">
        <v>287</v>
      </c>
      <c r="I290">
        <v>296</v>
      </c>
      <c r="J290">
        <v>396</v>
      </c>
      <c r="K290">
        <v>2746</v>
      </c>
      <c r="L290">
        <v>2595</v>
      </c>
      <c r="M290">
        <v>2454</v>
      </c>
    </row>
    <row r="291" spans="1:13" ht="15.5">
      <c r="A291" s="1">
        <v>288</v>
      </c>
      <c r="B291">
        <v>1881</v>
      </c>
      <c r="C291">
        <v>2104</v>
      </c>
      <c r="D291">
        <v>6731</v>
      </c>
      <c r="E291">
        <v>6719</v>
      </c>
      <c r="F291">
        <v>7068</v>
      </c>
      <c r="H291">
        <v>288</v>
      </c>
      <c r="I291">
        <v>253</v>
      </c>
      <c r="J291">
        <v>296</v>
      </c>
      <c r="K291">
        <v>2683</v>
      </c>
      <c r="L291">
        <v>2713</v>
      </c>
      <c r="M291">
        <v>2599</v>
      </c>
    </row>
    <row r="292" spans="1:13" ht="15.5">
      <c r="A292" s="1">
        <v>289</v>
      </c>
      <c r="B292">
        <v>1825</v>
      </c>
      <c r="C292">
        <v>1994</v>
      </c>
      <c r="D292">
        <v>7362</v>
      </c>
      <c r="E292">
        <v>7267</v>
      </c>
      <c r="F292">
        <v>7596</v>
      </c>
      <c r="H292">
        <v>289</v>
      </c>
      <c r="I292">
        <v>405</v>
      </c>
      <c r="J292">
        <v>457</v>
      </c>
      <c r="K292">
        <v>2507</v>
      </c>
      <c r="L292">
        <v>2598</v>
      </c>
      <c r="M292">
        <v>2902</v>
      </c>
    </row>
    <row r="293" spans="1:13" ht="15.5">
      <c r="A293" s="1">
        <v>290</v>
      </c>
      <c r="B293">
        <v>1841</v>
      </c>
      <c r="C293">
        <v>1862</v>
      </c>
      <c r="D293">
        <v>6890</v>
      </c>
      <c r="E293">
        <v>7016</v>
      </c>
      <c r="F293">
        <v>6961</v>
      </c>
      <c r="H293">
        <v>290</v>
      </c>
      <c r="I293">
        <v>225</v>
      </c>
      <c r="J293">
        <v>197</v>
      </c>
      <c r="K293">
        <v>2288</v>
      </c>
      <c r="L293">
        <v>2279</v>
      </c>
      <c r="M293">
        <v>2748</v>
      </c>
    </row>
    <row r="294" spans="1:13" ht="15.5">
      <c r="A294" s="1">
        <v>291</v>
      </c>
      <c r="B294">
        <v>2058</v>
      </c>
      <c r="C294">
        <v>1951</v>
      </c>
      <c r="D294">
        <v>6703</v>
      </c>
      <c r="E294">
        <v>6905</v>
      </c>
      <c r="F294">
        <v>7436</v>
      </c>
      <c r="H294">
        <v>291</v>
      </c>
      <c r="I294">
        <v>225</v>
      </c>
      <c r="J294">
        <v>363</v>
      </c>
      <c r="K294">
        <v>2463</v>
      </c>
      <c r="L294">
        <v>2770</v>
      </c>
      <c r="M294">
        <v>2686</v>
      </c>
    </row>
    <row r="295" spans="1:13" ht="15.5">
      <c r="A295" s="1">
        <v>292</v>
      </c>
      <c r="B295">
        <v>1863</v>
      </c>
      <c r="C295">
        <v>2206</v>
      </c>
      <c r="D295">
        <v>6715</v>
      </c>
      <c r="E295">
        <v>6762</v>
      </c>
      <c r="F295">
        <v>7176</v>
      </c>
      <c r="H295">
        <v>292</v>
      </c>
      <c r="I295">
        <v>341</v>
      </c>
      <c r="J295">
        <v>392</v>
      </c>
      <c r="K295">
        <v>2428</v>
      </c>
      <c r="L295">
        <v>2571</v>
      </c>
      <c r="M295">
        <v>2752</v>
      </c>
    </row>
    <row r="296" spans="1:13" ht="15.5">
      <c r="A296" s="1">
        <v>293</v>
      </c>
      <c r="B296">
        <v>1794</v>
      </c>
      <c r="C296">
        <v>2186</v>
      </c>
      <c r="D296">
        <v>6726</v>
      </c>
      <c r="E296">
        <v>7146</v>
      </c>
      <c r="F296">
        <v>7128</v>
      </c>
      <c r="H296">
        <v>293</v>
      </c>
      <c r="I296">
        <v>404</v>
      </c>
      <c r="J296">
        <v>398</v>
      </c>
      <c r="K296">
        <v>2515</v>
      </c>
      <c r="L296">
        <v>2504</v>
      </c>
      <c r="M296">
        <v>2479</v>
      </c>
    </row>
    <row r="297" spans="1:13" ht="15.5">
      <c r="A297" s="1">
        <v>294</v>
      </c>
      <c r="B297">
        <v>2057</v>
      </c>
      <c r="C297">
        <v>1821</v>
      </c>
      <c r="D297">
        <v>6663</v>
      </c>
      <c r="E297">
        <v>6737</v>
      </c>
      <c r="F297">
        <v>6988</v>
      </c>
      <c r="H297">
        <v>294</v>
      </c>
      <c r="I297">
        <v>445</v>
      </c>
      <c r="J297">
        <v>421</v>
      </c>
      <c r="K297">
        <v>2562</v>
      </c>
      <c r="L297">
        <v>2638</v>
      </c>
      <c r="M297">
        <v>2243</v>
      </c>
    </row>
    <row r="298" spans="1:13" ht="15.5">
      <c r="A298" s="1">
        <v>295</v>
      </c>
      <c r="B298">
        <v>1778</v>
      </c>
      <c r="C298">
        <v>1959</v>
      </c>
      <c r="D298">
        <v>6950</v>
      </c>
      <c r="E298">
        <v>6920</v>
      </c>
      <c r="F298">
        <v>7183</v>
      </c>
      <c r="H298">
        <v>295</v>
      </c>
      <c r="I298">
        <v>200</v>
      </c>
      <c r="J298">
        <v>397</v>
      </c>
      <c r="K298">
        <v>2576</v>
      </c>
      <c r="L298">
        <v>2824</v>
      </c>
      <c r="M298">
        <v>2603</v>
      </c>
    </row>
    <row r="299" spans="1:13" ht="15.5">
      <c r="A299" s="1">
        <v>296</v>
      </c>
      <c r="B299">
        <v>1945</v>
      </c>
      <c r="C299">
        <v>2053</v>
      </c>
      <c r="D299">
        <v>6414</v>
      </c>
      <c r="E299">
        <v>6972</v>
      </c>
      <c r="F299">
        <v>7045</v>
      </c>
      <c r="H299">
        <v>296</v>
      </c>
      <c r="I299">
        <v>280</v>
      </c>
      <c r="J299">
        <v>92</v>
      </c>
      <c r="K299">
        <v>2318</v>
      </c>
      <c r="L299">
        <v>2584</v>
      </c>
      <c r="M299">
        <v>2589</v>
      </c>
    </row>
    <row r="300" spans="1:13" ht="15.5">
      <c r="A300" s="1">
        <v>297</v>
      </c>
      <c r="B300">
        <v>1943</v>
      </c>
      <c r="C300">
        <v>2119</v>
      </c>
      <c r="D300">
        <v>6738</v>
      </c>
      <c r="E300">
        <v>6835</v>
      </c>
      <c r="F300">
        <v>7310</v>
      </c>
      <c r="H300">
        <v>297</v>
      </c>
      <c r="I300">
        <v>383</v>
      </c>
      <c r="J300">
        <v>52</v>
      </c>
      <c r="K300">
        <v>2446</v>
      </c>
      <c r="L300">
        <v>2820</v>
      </c>
      <c r="M300">
        <v>2549</v>
      </c>
    </row>
    <row r="301" spans="1:13" ht="15.5">
      <c r="A301" s="1">
        <v>298</v>
      </c>
      <c r="B301">
        <v>1576</v>
      </c>
      <c r="C301">
        <v>1914</v>
      </c>
      <c r="D301">
        <v>6244</v>
      </c>
      <c r="E301">
        <v>6704</v>
      </c>
      <c r="F301">
        <v>6907</v>
      </c>
      <c r="H301">
        <v>298</v>
      </c>
      <c r="I301">
        <v>478</v>
      </c>
      <c r="J301">
        <v>465</v>
      </c>
      <c r="K301">
        <v>2420</v>
      </c>
      <c r="L301">
        <v>2479</v>
      </c>
      <c r="M301">
        <v>2457</v>
      </c>
    </row>
    <row r="302" spans="1:13" ht="15.5">
      <c r="A302" s="1">
        <v>299</v>
      </c>
      <c r="B302">
        <v>1800</v>
      </c>
      <c r="C302">
        <v>1939</v>
      </c>
      <c r="D302">
        <v>6751</v>
      </c>
      <c r="E302">
        <v>7073</v>
      </c>
      <c r="F302">
        <v>6987</v>
      </c>
      <c r="H302">
        <v>299</v>
      </c>
      <c r="I302">
        <v>390</v>
      </c>
      <c r="J302">
        <v>496</v>
      </c>
      <c r="K302">
        <v>2038</v>
      </c>
      <c r="L302">
        <v>2576</v>
      </c>
      <c r="M302">
        <v>2692</v>
      </c>
    </row>
    <row r="303" spans="1:13" ht="15.5">
      <c r="A303" s="1">
        <v>300</v>
      </c>
      <c r="B303">
        <v>1761</v>
      </c>
      <c r="C303">
        <v>2017</v>
      </c>
      <c r="D303">
        <v>6251</v>
      </c>
      <c r="E303">
        <v>6544</v>
      </c>
      <c r="F303">
        <v>6575</v>
      </c>
      <c r="H303">
        <v>300</v>
      </c>
      <c r="I303">
        <v>341</v>
      </c>
      <c r="J303">
        <v>294</v>
      </c>
      <c r="K303">
        <v>2175</v>
      </c>
      <c r="L303">
        <v>2324</v>
      </c>
      <c r="M303">
        <v>2392</v>
      </c>
    </row>
    <row r="304" spans="1:13" ht="15.5">
      <c r="A304" s="1">
        <v>301</v>
      </c>
      <c r="B304">
        <v>2027</v>
      </c>
      <c r="C304">
        <v>1787</v>
      </c>
      <c r="D304">
        <v>6286</v>
      </c>
      <c r="E304">
        <v>6385</v>
      </c>
      <c r="F304">
        <v>6273</v>
      </c>
      <c r="H304">
        <v>301</v>
      </c>
      <c r="I304">
        <v>333</v>
      </c>
      <c r="J304">
        <v>571</v>
      </c>
      <c r="K304">
        <v>2078</v>
      </c>
      <c r="L304">
        <v>2460</v>
      </c>
      <c r="M304">
        <v>2473</v>
      </c>
    </row>
    <row r="305" spans="1:13" ht="15.5">
      <c r="A305" s="1">
        <v>302</v>
      </c>
      <c r="B305">
        <v>1771</v>
      </c>
      <c r="C305">
        <v>2084</v>
      </c>
      <c r="D305">
        <v>6435</v>
      </c>
      <c r="E305">
        <v>6230</v>
      </c>
      <c r="F305">
        <v>6664</v>
      </c>
      <c r="H305">
        <v>302</v>
      </c>
      <c r="I305">
        <v>424</v>
      </c>
      <c r="J305">
        <v>640</v>
      </c>
      <c r="K305">
        <v>2520</v>
      </c>
      <c r="L305">
        <v>2417</v>
      </c>
      <c r="M305">
        <v>2293</v>
      </c>
    </row>
    <row r="306" spans="1:13" ht="15.5">
      <c r="A306" s="1">
        <v>303</v>
      </c>
      <c r="B306">
        <v>1756</v>
      </c>
      <c r="C306">
        <v>1805</v>
      </c>
      <c r="D306">
        <v>6367</v>
      </c>
      <c r="E306">
        <v>6820</v>
      </c>
      <c r="F306">
        <v>6526</v>
      </c>
      <c r="H306">
        <v>303</v>
      </c>
      <c r="I306">
        <v>508</v>
      </c>
      <c r="J306">
        <v>357</v>
      </c>
      <c r="K306">
        <v>2705</v>
      </c>
      <c r="L306">
        <v>2254</v>
      </c>
      <c r="M306">
        <v>2516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B7DB-717F-4B51-A417-B8606F31C4C3}">
  <sheetPr codeName="Sheet8"/>
  <dimension ref="A1:U308"/>
  <sheetViews>
    <sheetView topLeftCell="A181" zoomScale="70" zoomScaleNormal="70" workbookViewId="0">
      <selection activeCell="R247" sqref="R247"/>
    </sheetView>
  </sheetViews>
  <sheetFormatPr defaultRowHeight="14"/>
  <sheetData>
    <row r="1" spans="1:21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21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21" ht="15.5">
      <c r="A3" s="1">
        <v>0</v>
      </c>
      <c r="B3" s="14">
        <f>pMBAori!B3/300</f>
        <v>6.45</v>
      </c>
      <c r="C3" s="14">
        <f>pMBAori!C3/300</f>
        <v>7.0233333333333334</v>
      </c>
      <c r="D3" s="14">
        <f>pMBAori!D3/1000</f>
        <v>7.0949999999999998</v>
      </c>
      <c r="E3" s="14">
        <f>pMBAori!E3/1000</f>
        <v>7.3760000000000003</v>
      </c>
      <c r="F3" s="14">
        <f>pMBAori!F3/1000</f>
        <v>8.0050000000000008</v>
      </c>
      <c r="H3">
        <v>0</v>
      </c>
      <c r="I3" s="14">
        <f>pMBAori!I3/1500</f>
        <v>0.17599999999999999</v>
      </c>
      <c r="J3" s="14">
        <f>pMBAori!J3/1500</f>
        <v>0.26</v>
      </c>
      <c r="K3" s="14">
        <f>pMBAori!K3/10000</f>
        <v>0.26860000000000001</v>
      </c>
      <c r="L3" s="14">
        <f>pMBAori!L3/10000</f>
        <v>0.25080000000000002</v>
      </c>
      <c r="M3" s="14">
        <f>pMBAori!M3/10000</f>
        <v>0.25440000000000002</v>
      </c>
      <c r="N3" s="14"/>
    </row>
    <row r="4" spans="1:21" ht="15.5">
      <c r="A4" s="1">
        <v>1</v>
      </c>
      <c r="B4" s="14">
        <f>pMBAori!B4/300</f>
        <v>5.6533333333333333</v>
      </c>
      <c r="C4" s="14">
        <f>pMBAori!C4/300</f>
        <v>8.1533333333333342</v>
      </c>
      <c r="D4" s="14">
        <f>pMBAori!D4/1000</f>
        <v>6.9290000000000003</v>
      </c>
      <c r="E4" s="14">
        <f>pMBAori!E4/1000</f>
        <v>7.8840000000000003</v>
      </c>
      <c r="F4" s="14">
        <f>pMBAori!F4/1000</f>
        <v>7.57</v>
      </c>
      <c r="H4">
        <v>1</v>
      </c>
      <c r="I4" s="14">
        <f>pMBAori!I4/1500</f>
        <v>0.13733333333333334</v>
      </c>
      <c r="J4" s="14">
        <f>pMBAori!J4/1500</f>
        <v>9.1333333333333336E-2</v>
      </c>
      <c r="K4" s="14">
        <f>pMBAori!K4/10000</f>
        <v>0.28699999999999998</v>
      </c>
      <c r="L4" s="14">
        <f>pMBAori!L4/10000</f>
        <v>0.28470000000000001</v>
      </c>
      <c r="M4" s="14">
        <f>pMBAori!M4/10000</f>
        <v>0.26640000000000003</v>
      </c>
      <c r="N4" s="14"/>
    </row>
    <row r="5" spans="1:21" ht="15.5">
      <c r="A5" s="1">
        <v>2</v>
      </c>
      <c r="B5" s="14">
        <f>pMBAori!B5/300</f>
        <v>6.5766666666666671</v>
      </c>
      <c r="C5" s="14">
        <f>pMBAori!C5/300</f>
        <v>6.416666666666667</v>
      </c>
      <c r="D5" s="14">
        <f>pMBAori!D5/1000</f>
        <v>6.9969999999999999</v>
      </c>
      <c r="E5" s="14">
        <f>pMBAori!E5/1000</f>
        <v>7.6820000000000004</v>
      </c>
      <c r="F5" s="14">
        <f>pMBAori!F5/1000</f>
        <v>7.992</v>
      </c>
      <c r="H5">
        <v>2</v>
      </c>
      <c r="I5" s="14">
        <f>pMBAori!I5/1500</f>
        <v>0.29933333333333334</v>
      </c>
      <c r="J5" s="14">
        <f>pMBAori!J5/1500</f>
        <v>0.30133333333333334</v>
      </c>
      <c r="K5" s="14">
        <f>pMBAori!K5/10000</f>
        <v>0.24740000000000001</v>
      </c>
      <c r="L5" s="14">
        <f>pMBAori!L5/10000</f>
        <v>0.27650000000000002</v>
      </c>
      <c r="M5" s="14">
        <f>pMBAori!M5/10000</f>
        <v>0.27039999999999997</v>
      </c>
      <c r="N5" s="14"/>
      <c r="U5">
        <v>0</v>
      </c>
    </row>
    <row r="6" spans="1:21" ht="15.5">
      <c r="A6" s="1">
        <v>3</v>
      </c>
      <c r="B6" s="14">
        <f>pMBAori!B6/300</f>
        <v>7.6733333333333329</v>
      </c>
      <c r="C6" s="14">
        <f>pMBAori!C6/300</f>
        <v>6.8466666666666667</v>
      </c>
      <c r="D6" s="14">
        <f>pMBAori!D6/1000</f>
        <v>7.2889999999999997</v>
      </c>
      <c r="E6" s="14">
        <f>pMBAori!E6/1000</f>
        <v>7.7380000000000004</v>
      </c>
      <c r="F6" s="14">
        <f>pMBAori!F6/1000</f>
        <v>7.88</v>
      </c>
      <c r="H6">
        <v>3</v>
      </c>
      <c r="I6" s="14">
        <f>pMBAori!I6/1500</f>
        <v>0.15</v>
      </c>
      <c r="J6" s="14">
        <f>pMBAori!J6/1500</f>
        <v>0.25933333333333336</v>
      </c>
      <c r="K6" s="14">
        <f>pMBAori!K6/10000</f>
        <v>0.27079999999999999</v>
      </c>
      <c r="L6" s="14">
        <f>pMBAori!L6/10000</f>
        <v>0.2596</v>
      </c>
      <c r="M6" s="14">
        <f>pMBAori!M6/10000</f>
        <v>0.28989999999999999</v>
      </c>
      <c r="N6" s="14"/>
    </row>
    <row r="7" spans="1:21" ht="15.5">
      <c r="A7" s="1">
        <v>4</v>
      </c>
      <c r="B7" s="14">
        <f>pMBAori!B7/300</f>
        <v>6.8433333333333337</v>
      </c>
      <c r="C7" s="14">
        <f>pMBAori!C7/300</f>
        <v>7.2766666666666664</v>
      </c>
      <c r="D7" s="14">
        <f>pMBAori!D7/1000</f>
        <v>7.1779999999999999</v>
      </c>
      <c r="E7" s="14">
        <f>pMBAori!E7/1000</f>
        <v>7.859</v>
      </c>
      <c r="F7" s="14">
        <f>pMBAori!F7/1000</f>
        <v>7.9989999999999997</v>
      </c>
      <c r="H7">
        <v>4</v>
      </c>
      <c r="I7" s="14">
        <f>pMBAori!I7/1500</f>
        <v>0.27533333333333332</v>
      </c>
      <c r="J7" s="14">
        <f>pMBAori!J7/1500</f>
        <v>0.18666666666666668</v>
      </c>
      <c r="K7" s="14">
        <f>pMBAori!K7/10000</f>
        <v>0.24740000000000001</v>
      </c>
      <c r="L7" s="14">
        <f>pMBAori!L7/10000</f>
        <v>0.27889999999999998</v>
      </c>
      <c r="M7" s="14">
        <f>pMBAori!M7/10000</f>
        <v>0.31230000000000002</v>
      </c>
      <c r="N7" s="14"/>
    </row>
    <row r="8" spans="1:21" ht="15.5">
      <c r="A8" s="1">
        <v>5</v>
      </c>
      <c r="B8" s="14">
        <f>pMBAori!B8/300</f>
        <v>5.94</v>
      </c>
      <c r="C8" s="14">
        <f>pMBAori!C8/300</f>
        <v>7.2033333333333331</v>
      </c>
      <c r="D8" s="14">
        <f>pMBAori!D8/1000</f>
        <v>7.8769999999999998</v>
      </c>
      <c r="E8" s="14">
        <f>pMBAori!E8/1000</f>
        <v>7.8</v>
      </c>
      <c r="F8" s="14">
        <f>pMBAori!F8/1000</f>
        <v>8.2040000000000006</v>
      </c>
      <c r="H8">
        <v>5</v>
      </c>
      <c r="I8" s="14">
        <f>pMBAori!I8/1500</f>
        <v>0.13200000000000001</v>
      </c>
      <c r="J8" s="14">
        <f>pMBAori!J8/1500</f>
        <v>0.31933333333333336</v>
      </c>
      <c r="K8" s="14">
        <f>pMBAori!K8/10000</f>
        <v>0.2581</v>
      </c>
      <c r="L8" s="14">
        <f>pMBAori!L8/10000</f>
        <v>0.2757</v>
      </c>
      <c r="M8" s="14">
        <f>pMBAori!M8/10000</f>
        <v>0.32179999999999997</v>
      </c>
      <c r="N8" s="14"/>
    </row>
    <row r="9" spans="1:21" ht="15.5">
      <c r="A9" s="1">
        <v>6</v>
      </c>
      <c r="B9" s="14">
        <f>pMBAori!B9/300</f>
        <v>7.8166666666666664</v>
      </c>
      <c r="C9" s="14">
        <f>pMBAori!C9/300</f>
        <v>7.5533333333333337</v>
      </c>
      <c r="D9" s="14">
        <f>pMBAori!D9/1000</f>
        <v>7.6719999999999997</v>
      </c>
      <c r="E9" s="14">
        <f>pMBAori!E9/1000</f>
        <v>7.8250000000000002</v>
      </c>
      <c r="F9" s="14">
        <f>pMBAori!F9/1000</f>
        <v>8.0410000000000004</v>
      </c>
      <c r="H9">
        <v>6</v>
      </c>
      <c r="I9" s="14">
        <f>pMBAori!I9/1500</f>
        <v>0.158</v>
      </c>
      <c r="J9" s="14">
        <f>pMBAori!J9/1500</f>
        <v>0.29799999999999999</v>
      </c>
      <c r="K9" s="14">
        <f>pMBAori!K9/10000</f>
        <v>0.27410000000000001</v>
      </c>
      <c r="L9" s="14">
        <f>pMBAori!L9/10000</f>
        <v>0.27239999999999998</v>
      </c>
      <c r="M9" s="14">
        <f>pMBAori!M9/10000</f>
        <v>0.29820000000000002</v>
      </c>
      <c r="N9" s="14"/>
    </row>
    <row r="10" spans="1:21" ht="15.5">
      <c r="A10" s="1">
        <v>7</v>
      </c>
      <c r="B10" s="14">
        <f>pMBAori!B10/300</f>
        <v>7.16</v>
      </c>
      <c r="C10" s="14">
        <f>pMBAori!C10/300</f>
        <v>7.8133333333333335</v>
      </c>
      <c r="D10" s="14">
        <f>pMBAori!D10/1000</f>
        <v>7.8940000000000001</v>
      </c>
      <c r="E10" s="14">
        <f>pMBAori!E10/1000</f>
        <v>8.2859999999999996</v>
      </c>
      <c r="F10" s="14">
        <f>pMBAori!F10/1000</f>
        <v>8.4459999999999997</v>
      </c>
      <c r="H10">
        <v>7</v>
      </c>
      <c r="I10" s="14">
        <f>pMBAori!I10/1500</f>
        <v>0.25733333333333336</v>
      </c>
      <c r="J10" s="14">
        <f>pMBAori!J10/1500</f>
        <v>0.16066666666666668</v>
      </c>
      <c r="K10" s="14">
        <f>pMBAori!K10/10000</f>
        <v>0.26989999999999997</v>
      </c>
      <c r="L10" s="14">
        <f>pMBAori!L10/10000</f>
        <v>0.28610000000000002</v>
      </c>
      <c r="M10" s="14">
        <f>pMBAori!M10/10000</f>
        <v>0.28570000000000001</v>
      </c>
      <c r="N10" s="14"/>
    </row>
    <row r="11" spans="1:21" ht="15.5">
      <c r="A11" s="1">
        <v>8</v>
      </c>
      <c r="B11" s="14">
        <f>pMBAori!B11/300</f>
        <v>6.9033333333333333</v>
      </c>
      <c r="C11" s="14">
        <f>pMBAori!C11/300</f>
        <v>7.5866666666666669</v>
      </c>
      <c r="D11" s="14">
        <f>pMBAori!D11/1000</f>
        <v>7.7309999999999999</v>
      </c>
      <c r="E11" s="14">
        <f>pMBAori!E11/1000</f>
        <v>7.968</v>
      </c>
      <c r="F11" s="14">
        <f>pMBAori!F11/1000</f>
        <v>8.0950000000000006</v>
      </c>
      <c r="H11">
        <v>8</v>
      </c>
      <c r="I11" s="14">
        <f>pMBAori!I11/1500</f>
        <v>0.14933333333333335</v>
      </c>
      <c r="J11" s="14">
        <f>pMBAori!J11/1500</f>
        <v>0.31533333333333335</v>
      </c>
      <c r="K11" s="14">
        <f>pMBAori!K11/10000</f>
        <v>0.27279999999999999</v>
      </c>
      <c r="L11" s="14">
        <f>pMBAori!L11/10000</f>
        <v>0.26169999999999999</v>
      </c>
      <c r="M11" s="14">
        <f>pMBAori!M11/10000</f>
        <v>0.31519999999999998</v>
      </c>
      <c r="N11" s="14"/>
    </row>
    <row r="12" spans="1:21" ht="15.5">
      <c r="A12" s="1">
        <v>9</v>
      </c>
      <c r="B12" s="14">
        <f>pMBAori!B12/300</f>
        <v>7.21</v>
      </c>
      <c r="C12" s="14">
        <f>pMBAori!C12/300</f>
        <v>7.9</v>
      </c>
      <c r="D12" s="14">
        <f>pMBAori!D12/1000</f>
        <v>7.3959999999999999</v>
      </c>
      <c r="E12" s="14">
        <f>pMBAori!E12/1000</f>
        <v>8.3670000000000009</v>
      </c>
      <c r="F12" s="14">
        <f>pMBAori!F12/1000</f>
        <v>8.3170000000000002</v>
      </c>
      <c r="H12">
        <v>9</v>
      </c>
      <c r="I12" s="14">
        <f>pMBAori!I12/1500</f>
        <v>0.45666666666666667</v>
      </c>
      <c r="J12" s="14">
        <f>pMBAori!J12/1500</f>
        <v>0.23333333333333334</v>
      </c>
      <c r="K12" s="14">
        <f>pMBAori!K12/10000</f>
        <v>0.30590000000000001</v>
      </c>
      <c r="L12" s="14">
        <f>pMBAori!L12/10000</f>
        <v>0.311</v>
      </c>
      <c r="M12" s="14">
        <f>pMBAori!M12/10000</f>
        <v>0.30570000000000003</v>
      </c>
      <c r="N12" s="14"/>
    </row>
    <row r="13" spans="1:21" ht="15.5">
      <c r="A13" s="1">
        <v>10</v>
      </c>
      <c r="B13" s="14">
        <f>pMBAori!B13/300</f>
        <v>7.07</v>
      </c>
      <c r="C13" s="14">
        <f>pMBAori!C13/300</f>
        <v>7.1166666666666663</v>
      </c>
      <c r="D13" s="14">
        <f>pMBAori!D13/1000</f>
        <v>7.8840000000000003</v>
      </c>
      <c r="E13" s="14">
        <f>pMBAori!E13/1000</f>
        <v>8.0229999999999997</v>
      </c>
      <c r="F13" s="14">
        <f>pMBAori!F13/1000</f>
        <v>8.2949999999999999</v>
      </c>
      <c r="H13">
        <v>10</v>
      </c>
      <c r="I13" s="14">
        <f>pMBAori!I13/1500</f>
        <v>7.1999999999999995E-2</v>
      </c>
      <c r="J13" s="14">
        <f>pMBAori!J13/1500</f>
        <v>0.32800000000000001</v>
      </c>
      <c r="K13" s="14">
        <f>pMBAori!K13/10000</f>
        <v>0.29289999999999999</v>
      </c>
      <c r="L13" s="14">
        <f>pMBAori!L13/10000</f>
        <v>0.27610000000000001</v>
      </c>
      <c r="M13" s="14">
        <f>pMBAori!M13/10000</f>
        <v>0.27089999999999997</v>
      </c>
      <c r="N13" s="14"/>
    </row>
    <row r="14" spans="1:21" ht="15.5">
      <c r="A14" s="1">
        <v>11</v>
      </c>
      <c r="B14" s="14">
        <f>pMBAori!B14/300</f>
        <v>7.48</v>
      </c>
      <c r="C14" s="14">
        <f>pMBAori!C14/300</f>
        <v>7.4933333333333332</v>
      </c>
      <c r="D14" s="14">
        <f>pMBAori!D14/1000</f>
        <v>7.8029999999999999</v>
      </c>
      <c r="E14" s="14">
        <f>pMBAori!E14/1000</f>
        <v>8.2759999999999998</v>
      </c>
      <c r="F14" s="14">
        <f>pMBAori!F14/1000</f>
        <v>8.4649999999999999</v>
      </c>
      <c r="H14">
        <v>11</v>
      </c>
      <c r="I14" s="14">
        <f>pMBAori!I14/1500</f>
        <v>0.17199999999999999</v>
      </c>
      <c r="J14" s="14">
        <f>pMBAori!J14/1500</f>
        <v>0.20733333333333334</v>
      </c>
      <c r="K14" s="14">
        <f>pMBAori!K14/10000</f>
        <v>0.30080000000000001</v>
      </c>
      <c r="L14" s="14">
        <f>pMBAori!L14/10000</f>
        <v>0.33589999999999998</v>
      </c>
      <c r="M14" s="14">
        <f>pMBAori!M14/10000</f>
        <v>0.3221</v>
      </c>
      <c r="N14" s="14"/>
    </row>
    <row r="15" spans="1:21" ht="15.5">
      <c r="A15" s="1">
        <v>12</v>
      </c>
      <c r="B15" s="14">
        <f>pMBAori!B15/300</f>
        <v>7.7566666666666668</v>
      </c>
      <c r="C15" s="14">
        <f>pMBAori!C15/300</f>
        <v>6.8766666666666669</v>
      </c>
      <c r="D15" s="14">
        <f>pMBAori!D15/1000</f>
        <v>8.4030000000000005</v>
      </c>
      <c r="E15" s="14">
        <f>pMBAori!E15/1000</f>
        <v>7.968</v>
      </c>
      <c r="F15" s="14">
        <f>pMBAori!F15/1000</f>
        <v>8.6300000000000008</v>
      </c>
      <c r="H15">
        <v>12</v>
      </c>
      <c r="I15" s="14">
        <f>pMBAori!I15/1500</f>
        <v>0.33666666666666667</v>
      </c>
      <c r="J15" s="14">
        <f>pMBAori!J15/1500</f>
        <v>0.30333333333333334</v>
      </c>
      <c r="K15" s="14">
        <f>pMBAori!K15/10000</f>
        <v>0.3049</v>
      </c>
      <c r="L15" s="14">
        <f>pMBAori!L15/10000</f>
        <v>0.3044</v>
      </c>
      <c r="M15" s="14">
        <f>pMBAori!M15/10000</f>
        <v>0.29170000000000001</v>
      </c>
      <c r="N15" s="14"/>
    </row>
    <row r="16" spans="1:21" ht="15.5">
      <c r="A16" s="1">
        <v>13</v>
      </c>
      <c r="B16" s="14">
        <f>pMBAori!B16/300</f>
        <v>8.4433333333333334</v>
      </c>
      <c r="C16" s="14">
        <f>pMBAori!C16/300</f>
        <v>8.18</v>
      </c>
      <c r="D16" s="14">
        <f>pMBAori!D16/1000</f>
        <v>8.1020000000000003</v>
      </c>
      <c r="E16" s="14">
        <f>pMBAori!E16/1000</f>
        <v>8.6539999999999999</v>
      </c>
      <c r="F16" s="14">
        <f>pMBAori!F16/1000</f>
        <v>8.6479999999999997</v>
      </c>
      <c r="H16">
        <v>13</v>
      </c>
      <c r="I16" s="14">
        <f>pMBAori!I16/1500</f>
        <v>0.3</v>
      </c>
      <c r="J16" s="14">
        <f>pMBAori!J16/1500</f>
        <v>0.36533333333333334</v>
      </c>
      <c r="K16" s="14">
        <f>pMBAori!K16/10000</f>
        <v>0.24260000000000001</v>
      </c>
      <c r="L16" s="14">
        <f>pMBAori!L16/10000</f>
        <v>0.29980000000000001</v>
      </c>
      <c r="M16" s="14">
        <f>pMBAori!M16/10000</f>
        <v>0.3306</v>
      </c>
      <c r="N16" s="14"/>
    </row>
    <row r="17" spans="1:14" ht="15.5">
      <c r="A17" s="1">
        <v>14</v>
      </c>
      <c r="B17" s="14">
        <f>pMBAori!B17/300</f>
        <v>6.83</v>
      </c>
      <c r="C17" s="14">
        <f>pMBAori!C17/300</f>
        <v>7.69</v>
      </c>
      <c r="D17" s="14">
        <f>pMBAori!D17/1000</f>
        <v>7.7750000000000004</v>
      </c>
      <c r="E17" s="14">
        <f>pMBAori!E17/1000</f>
        <v>8.4629999999999992</v>
      </c>
      <c r="F17" s="14">
        <f>pMBAori!F17/1000</f>
        <v>8.5239999999999991</v>
      </c>
      <c r="H17">
        <v>14</v>
      </c>
      <c r="I17" s="14">
        <f>pMBAori!I17/1500</f>
        <v>0.23133333333333334</v>
      </c>
      <c r="J17" s="14">
        <f>pMBAori!J17/1500</f>
        <v>0.16933333333333334</v>
      </c>
      <c r="K17" s="14">
        <f>pMBAori!K17/10000</f>
        <v>0.31909999999999999</v>
      </c>
      <c r="L17" s="14">
        <f>pMBAori!L17/10000</f>
        <v>0.2994</v>
      </c>
      <c r="M17" s="14">
        <f>pMBAori!M17/10000</f>
        <v>0.29699999999999999</v>
      </c>
      <c r="N17" s="14"/>
    </row>
    <row r="18" spans="1:14" ht="15.5">
      <c r="A18" s="1">
        <v>15</v>
      </c>
      <c r="B18" s="14">
        <f>pMBAori!B18/300</f>
        <v>6.23</v>
      </c>
      <c r="C18" s="14">
        <f>pMBAori!C18/300</f>
        <v>8.5133333333333336</v>
      </c>
      <c r="D18" s="14">
        <f>pMBAori!D18/1000</f>
        <v>8.2590000000000003</v>
      </c>
      <c r="E18" s="14">
        <f>pMBAori!E18/1000</f>
        <v>8.6829999999999998</v>
      </c>
      <c r="F18" s="14">
        <f>pMBAori!F18/1000</f>
        <v>8.6869999999999994</v>
      </c>
      <c r="H18">
        <v>15</v>
      </c>
      <c r="I18" s="14">
        <f>pMBAori!I18/1500</f>
        <v>0.30599999999999999</v>
      </c>
      <c r="J18" s="14">
        <f>pMBAori!J18/1500</f>
        <v>0.28999999999999998</v>
      </c>
      <c r="K18" s="14">
        <f>pMBAori!K18/10000</f>
        <v>0.30149999999999999</v>
      </c>
      <c r="L18" s="14">
        <f>pMBAori!L18/10000</f>
        <v>0.3483</v>
      </c>
      <c r="M18" s="14">
        <f>pMBAori!M18/10000</f>
        <v>0.3256</v>
      </c>
      <c r="N18" s="14"/>
    </row>
    <row r="19" spans="1:14" ht="15.5">
      <c r="A19" s="1">
        <v>16</v>
      </c>
      <c r="B19" s="14">
        <f>pMBAori!B19/300</f>
        <v>7.2266666666666666</v>
      </c>
      <c r="C19" s="14">
        <f>pMBAori!C19/300</f>
        <v>7.8033333333333337</v>
      </c>
      <c r="D19" s="14">
        <f>pMBAori!D19/1000</f>
        <v>8.157</v>
      </c>
      <c r="E19" s="14">
        <f>pMBAori!E19/1000</f>
        <v>8.5649999999999995</v>
      </c>
      <c r="F19" s="14">
        <f>pMBAori!F19/1000</f>
        <v>8.7070000000000007</v>
      </c>
      <c r="H19">
        <v>16</v>
      </c>
      <c r="I19" s="14">
        <f>pMBAori!I19/1500</f>
        <v>0.21</v>
      </c>
      <c r="J19" s="14">
        <f>pMBAori!J19/1500</f>
        <v>8.5999999999999993E-2</v>
      </c>
      <c r="K19" s="14">
        <f>pMBAori!K19/10000</f>
        <v>0.2949</v>
      </c>
      <c r="L19" s="14">
        <f>pMBAori!L19/10000</f>
        <v>0.32019999999999998</v>
      </c>
      <c r="M19" s="14">
        <f>pMBAori!M19/10000</f>
        <v>0.34289999999999998</v>
      </c>
      <c r="N19" s="14"/>
    </row>
    <row r="20" spans="1:14" ht="15.5">
      <c r="A20" s="1">
        <v>17</v>
      </c>
      <c r="B20" s="14">
        <f>pMBAori!B20/300</f>
        <v>8.2466666666666661</v>
      </c>
      <c r="C20" s="14">
        <f>pMBAori!C20/300</f>
        <v>7.26</v>
      </c>
      <c r="D20" s="14">
        <f>pMBAori!D20/1000</f>
        <v>8.0749999999999993</v>
      </c>
      <c r="E20" s="14">
        <f>pMBAori!E20/1000</f>
        <v>8.5969999999999995</v>
      </c>
      <c r="F20" s="14">
        <f>pMBAori!F20/1000</f>
        <v>8.4809999999999999</v>
      </c>
      <c r="H20">
        <v>17</v>
      </c>
      <c r="I20" s="14">
        <f>pMBAori!I20/1500</f>
        <v>0.25466666666666665</v>
      </c>
      <c r="J20" s="14">
        <f>pMBAori!J20/1500</f>
        <v>0.26866666666666666</v>
      </c>
      <c r="K20" s="14">
        <f>pMBAori!K20/10000</f>
        <v>0.30630000000000002</v>
      </c>
      <c r="L20" s="14">
        <f>pMBAori!L20/10000</f>
        <v>0.2908</v>
      </c>
      <c r="M20" s="14">
        <f>pMBAori!M20/10000</f>
        <v>0.31690000000000002</v>
      </c>
      <c r="N20" s="14"/>
    </row>
    <row r="21" spans="1:14" ht="15.5">
      <c r="A21" s="1">
        <v>18</v>
      </c>
      <c r="B21" s="14">
        <f>pMBAori!B21/300</f>
        <v>7.6466666666666665</v>
      </c>
      <c r="C21" s="14">
        <f>pMBAori!C21/300</f>
        <v>6.6533333333333333</v>
      </c>
      <c r="D21" s="14">
        <f>pMBAori!D21/1000</f>
        <v>7.8860000000000001</v>
      </c>
      <c r="E21" s="14">
        <f>pMBAori!E21/1000</f>
        <v>8.4779999999999998</v>
      </c>
      <c r="F21" s="14">
        <f>pMBAori!F21/1000</f>
        <v>9.0760000000000005</v>
      </c>
      <c r="H21">
        <v>18</v>
      </c>
      <c r="I21" s="14">
        <f>pMBAori!I21/1500</f>
        <v>0.35266666666666668</v>
      </c>
      <c r="J21" s="14">
        <f>pMBAori!J21/1500</f>
        <v>0.25133333333333335</v>
      </c>
      <c r="K21" s="14">
        <f>pMBAori!K21/10000</f>
        <v>0.29949999999999999</v>
      </c>
      <c r="L21" s="14">
        <f>pMBAori!L21/10000</f>
        <v>0.32979999999999998</v>
      </c>
      <c r="M21" s="14">
        <f>pMBAori!M21/10000</f>
        <v>0.34789999999999999</v>
      </c>
      <c r="N21" s="14"/>
    </row>
    <row r="22" spans="1:14" ht="15.5">
      <c r="A22" s="1">
        <v>19</v>
      </c>
      <c r="B22" s="14">
        <f>pMBAori!B22/300</f>
        <v>7.44</v>
      </c>
      <c r="C22" s="14">
        <f>pMBAori!C22/300</f>
        <v>8.4666666666666668</v>
      </c>
      <c r="D22" s="14">
        <f>pMBAori!D22/1000</f>
        <v>8.516</v>
      </c>
      <c r="E22" s="14">
        <f>pMBAori!E22/1000</f>
        <v>8.5850000000000009</v>
      </c>
      <c r="F22" s="14">
        <f>pMBAori!F22/1000</f>
        <v>8.7720000000000002</v>
      </c>
      <c r="H22">
        <v>19</v>
      </c>
      <c r="I22" s="14">
        <f>pMBAori!I22/1500</f>
        <v>0.28599999999999998</v>
      </c>
      <c r="J22" s="14">
        <f>pMBAori!J22/1500</f>
        <v>0.30733333333333335</v>
      </c>
      <c r="K22" s="14">
        <f>pMBAori!K22/10000</f>
        <v>0.30099999999999999</v>
      </c>
      <c r="L22" s="14">
        <f>pMBAori!L22/10000</f>
        <v>0.29470000000000002</v>
      </c>
      <c r="M22" s="14">
        <f>pMBAori!M22/10000</f>
        <v>0.30299999999999999</v>
      </c>
      <c r="N22" s="14"/>
    </row>
    <row r="23" spans="1:14" ht="15.5">
      <c r="A23" s="1">
        <v>20</v>
      </c>
      <c r="B23" s="14">
        <f>pMBAori!B23/300</f>
        <v>7.456666666666667</v>
      </c>
      <c r="C23" s="14">
        <f>pMBAori!C23/300</f>
        <v>7.8366666666666669</v>
      </c>
      <c r="D23" s="14">
        <f>pMBAori!D23/1000</f>
        <v>8.3640000000000008</v>
      </c>
      <c r="E23" s="14">
        <f>pMBAori!E23/1000</f>
        <v>8.5739999999999998</v>
      </c>
      <c r="F23" s="14">
        <f>pMBAori!F23/1000</f>
        <v>8.9160000000000004</v>
      </c>
      <c r="H23">
        <v>20</v>
      </c>
      <c r="I23" s="14">
        <f>pMBAori!I23/1500</f>
        <v>0.34466666666666668</v>
      </c>
      <c r="J23" s="14">
        <f>pMBAori!J23/1500</f>
        <v>0.25866666666666666</v>
      </c>
      <c r="K23" s="14">
        <f>pMBAori!K23/10000</f>
        <v>0.27839999999999998</v>
      </c>
      <c r="L23" s="14">
        <f>pMBAori!L23/10000</f>
        <v>0.31940000000000002</v>
      </c>
      <c r="M23" s="14">
        <f>pMBAori!M23/10000</f>
        <v>0.31159999999999999</v>
      </c>
      <c r="N23" s="14"/>
    </row>
    <row r="24" spans="1:14" ht="15.5">
      <c r="A24" s="1">
        <v>21</v>
      </c>
      <c r="B24" s="14">
        <f>pMBAori!B24/300</f>
        <v>8.1233333333333331</v>
      </c>
      <c r="C24" s="14">
        <f>pMBAori!C24/300</f>
        <v>7.8033333333333337</v>
      </c>
      <c r="D24" s="14">
        <f>pMBAori!D24/1000</f>
        <v>8.3190000000000008</v>
      </c>
      <c r="E24" s="14">
        <f>pMBAori!E24/1000</f>
        <v>8.2240000000000002</v>
      </c>
      <c r="F24" s="14">
        <f>pMBAori!F24/1000</f>
        <v>9.3049999999999997</v>
      </c>
      <c r="H24">
        <v>21</v>
      </c>
      <c r="I24" s="14">
        <f>pMBAori!I24/1500</f>
        <v>0.35933333333333334</v>
      </c>
      <c r="J24" s="14">
        <f>pMBAori!J24/1500</f>
        <v>0.42333333333333334</v>
      </c>
      <c r="K24" s="14">
        <f>pMBAori!K24/10000</f>
        <v>0.30880000000000002</v>
      </c>
      <c r="L24" s="14">
        <f>pMBAori!L24/10000</f>
        <v>0.29339999999999999</v>
      </c>
      <c r="M24" s="14">
        <f>pMBAori!M24/10000</f>
        <v>0.35220000000000001</v>
      </c>
      <c r="N24" s="14"/>
    </row>
    <row r="25" spans="1:14" ht="15.5">
      <c r="A25" s="1">
        <v>22</v>
      </c>
      <c r="B25" s="14">
        <f>pMBAori!B25/300</f>
        <v>7.5533333333333337</v>
      </c>
      <c r="C25" s="14">
        <f>pMBAori!C25/300</f>
        <v>7.6033333333333335</v>
      </c>
      <c r="D25" s="14">
        <f>pMBAori!D25/1000</f>
        <v>8.4209999999999994</v>
      </c>
      <c r="E25" s="14">
        <f>pMBAori!E25/1000</f>
        <v>8.8729999999999993</v>
      </c>
      <c r="F25" s="14">
        <f>pMBAori!F25/1000</f>
        <v>9.1989999999999998</v>
      </c>
      <c r="H25">
        <v>22</v>
      </c>
      <c r="I25" s="14">
        <f>pMBAori!I25/1500</f>
        <v>0.20933333333333334</v>
      </c>
      <c r="J25" s="14">
        <f>pMBAori!J25/1500</f>
        <v>0.23400000000000001</v>
      </c>
      <c r="K25" s="14">
        <f>pMBAori!K25/10000</f>
        <v>0.32390000000000002</v>
      </c>
      <c r="L25" s="14">
        <f>pMBAori!L25/10000</f>
        <v>0.33129999999999998</v>
      </c>
      <c r="M25" s="14">
        <f>pMBAori!M25/10000</f>
        <v>0.34510000000000002</v>
      </c>
      <c r="N25" s="14"/>
    </row>
    <row r="26" spans="1:14" ht="15.5">
      <c r="A26" s="1">
        <v>23</v>
      </c>
      <c r="B26" s="14">
        <f>pMBAori!B26/300</f>
        <v>9.43</v>
      </c>
      <c r="C26" s="14">
        <f>pMBAori!C26/300</f>
        <v>8.17</v>
      </c>
      <c r="D26" s="14">
        <f>pMBAori!D26/1000</f>
        <v>8.6289999999999996</v>
      </c>
      <c r="E26" s="14">
        <f>pMBAori!E26/1000</f>
        <v>8.8350000000000009</v>
      </c>
      <c r="F26" s="14">
        <f>pMBAori!F26/1000</f>
        <v>9.4809999999999999</v>
      </c>
      <c r="H26">
        <v>23</v>
      </c>
      <c r="I26" s="14">
        <f>pMBAori!I26/1500</f>
        <v>0.222</v>
      </c>
      <c r="J26" s="14">
        <f>pMBAori!J26/1500</f>
        <v>0.17599999999999999</v>
      </c>
      <c r="K26" s="14">
        <f>pMBAori!K26/10000</f>
        <v>0.30399999999999999</v>
      </c>
      <c r="L26" s="14">
        <f>pMBAori!L26/10000</f>
        <v>0.309</v>
      </c>
      <c r="M26" s="14">
        <f>pMBAori!M26/10000</f>
        <v>0.32900000000000001</v>
      </c>
      <c r="N26" s="14"/>
    </row>
    <row r="27" spans="1:14" ht="15.5">
      <c r="A27" s="1">
        <v>24</v>
      </c>
      <c r="B27" s="14">
        <f>pMBAori!B27/300</f>
        <v>7.7033333333333331</v>
      </c>
      <c r="C27" s="14">
        <f>pMBAori!C27/300</f>
        <v>8.49</v>
      </c>
      <c r="D27" s="14">
        <f>pMBAori!D27/1000</f>
        <v>8.3160000000000007</v>
      </c>
      <c r="E27" s="14">
        <f>pMBAori!E27/1000</f>
        <v>8.7349999999999994</v>
      </c>
      <c r="F27" s="14">
        <f>pMBAori!F27/1000</f>
        <v>9.0310000000000006</v>
      </c>
      <c r="H27">
        <v>24</v>
      </c>
      <c r="I27" s="14">
        <f>pMBAori!I27/1500</f>
        <v>0.40266666666666667</v>
      </c>
      <c r="J27" s="14">
        <f>pMBAori!J27/1500</f>
        <v>0.15</v>
      </c>
      <c r="K27" s="14">
        <f>pMBAori!K27/10000</f>
        <v>0.30130000000000001</v>
      </c>
      <c r="L27" s="14">
        <f>pMBAori!L27/10000</f>
        <v>0.27500000000000002</v>
      </c>
      <c r="M27" s="14">
        <f>pMBAori!M27/10000</f>
        <v>0.28810000000000002</v>
      </c>
      <c r="N27" s="14"/>
    </row>
    <row r="28" spans="1:14" ht="15.5">
      <c r="A28" s="1">
        <v>25</v>
      </c>
      <c r="B28" s="14">
        <f>pMBAori!B28/300</f>
        <v>8.48</v>
      </c>
      <c r="C28" s="14">
        <f>pMBAori!C28/300</f>
        <v>7.7766666666666664</v>
      </c>
      <c r="D28" s="14">
        <f>pMBAori!D28/1000</f>
        <v>8.8620000000000001</v>
      </c>
      <c r="E28" s="14">
        <f>pMBAori!E28/1000</f>
        <v>8.7390000000000008</v>
      </c>
      <c r="F28" s="14">
        <f>pMBAori!F28/1000</f>
        <v>9.0229999999999997</v>
      </c>
      <c r="H28">
        <v>25</v>
      </c>
      <c r="I28" s="14">
        <f>pMBAori!I28/1500</f>
        <v>0.35466666666666669</v>
      </c>
      <c r="J28" s="14">
        <f>pMBAori!J28/1500</f>
        <v>0.18333333333333332</v>
      </c>
      <c r="K28" s="14">
        <f>pMBAori!K28/10000</f>
        <v>0.31759999999999999</v>
      </c>
      <c r="L28" s="14">
        <f>pMBAori!L28/10000</f>
        <v>0.32019999999999998</v>
      </c>
      <c r="M28" s="14">
        <f>pMBAori!M28/10000</f>
        <v>0.3503</v>
      </c>
      <c r="N28" s="14"/>
    </row>
    <row r="29" spans="1:14" ht="15.5">
      <c r="A29" s="1">
        <v>26</v>
      </c>
      <c r="B29" s="14">
        <f>pMBAori!B29/300</f>
        <v>7.2366666666666664</v>
      </c>
      <c r="C29" s="14">
        <f>pMBAori!C29/300</f>
        <v>8.2166666666666668</v>
      </c>
      <c r="D29" s="14">
        <f>pMBAori!D29/1000</f>
        <v>8.4570000000000007</v>
      </c>
      <c r="E29" s="14">
        <f>pMBAori!E29/1000</f>
        <v>8.7059999999999995</v>
      </c>
      <c r="F29" s="14">
        <f>pMBAori!F29/1000</f>
        <v>9.1660000000000004</v>
      </c>
      <c r="H29">
        <v>26</v>
      </c>
      <c r="I29" s="14">
        <f>pMBAori!I29/1500</f>
        <v>1.2666666666666666E-2</v>
      </c>
      <c r="J29" s="14">
        <f>pMBAori!J29/1500</f>
        <v>0.29399999999999998</v>
      </c>
      <c r="K29" s="14">
        <f>pMBAori!K29/10000</f>
        <v>0.28520000000000001</v>
      </c>
      <c r="L29" s="14">
        <f>pMBAori!L29/10000</f>
        <v>0.30819999999999997</v>
      </c>
      <c r="M29" s="14">
        <f>pMBAori!M29/10000</f>
        <v>0.28999999999999998</v>
      </c>
      <c r="N29" s="14"/>
    </row>
    <row r="30" spans="1:14" ht="15.5">
      <c r="A30" s="1">
        <v>27</v>
      </c>
      <c r="B30" s="14">
        <f>pMBAori!B30/300</f>
        <v>7.8433333333333337</v>
      </c>
      <c r="C30" s="14">
        <f>pMBAori!C30/300</f>
        <v>8.8766666666666669</v>
      </c>
      <c r="D30" s="14">
        <f>pMBAori!D30/1000</f>
        <v>8.9860000000000007</v>
      </c>
      <c r="E30" s="14">
        <f>pMBAori!E30/1000</f>
        <v>9.1850000000000005</v>
      </c>
      <c r="F30" s="14">
        <f>pMBAori!F30/1000</f>
        <v>9.2370000000000001</v>
      </c>
      <c r="H30">
        <v>27</v>
      </c>
      <c r="I30" s="14">
        <f>pMBAori!I30/1500</f>
        <v>0.25533333333333336</v>
      </c>
      <c r="J30" s="14">
        <f>pMBAori!J30/1500</f>
        <v>0.35066666666666668</v>
      </c>
      <c r="K30" s="14">
        <f>pMBAori!K30/10000</f>
        <v>0.29120000000000001</v>
      </c>
      <c r="L30" s="14">
        <f>pMBAori!L30/10000</f>
        <v>0.33040000000000003</v>
      </c>
      <c r="M30" s="14">
        <f>pMBAori!M30/10000</f>
        <v>0.32390000000000002</v>
      </c>
      <c r="N30" s="14"/>
    </row>
    <row r="31" spans="1:14" ht="15.5">
      <c r="A31" s="1">
        <v>28</v>
      </c>
      <c r="B31" s="14">
        <f>pMBAori!B31/300</f>
        <v>8.163333333333334</v>
      </c>
      <c r="C31" s="14">
        <f>pMBAori!C31/300</f>
        <v>7.5333333333333332</v>
      </c>
      <c r="D31" s="14">
        <f>pMBAori!D31/1000</f>
        <v>8.5039999999999996</v>
      </c>
      <c r="E31" s="14">
        <f>pMBAori!E31/1000</f>
        <v>9.1340000000000003</v>
      </c>
      <c r="F31" s="14">
        <f>pMBAori!F31/1000</f>
        <v>8.984</v>
      </c>
      <c r="H31">
        <v>28</v>
      </c>
      <c r="I31" s="14">
        <f>pMBAori!I31/1500</f>
        <v>0.33266666666666667</v>
      </c>
      <c r="J31" s="14">
        <f>pMBAori!J31/1500</f>
        <v>0.29666666666666669</v>
      </c>
      <c r="K31" s="14">
        <f>pMBAori!K31/10000</f>
        <v>0.30159999999999998</v>
      </c>
      <c r="L31" s="14">
        <f>pMBAori!L31/10000</f>
        <v>0.31440000000000001</v>
      </c>
      <c r="M31" s="14">
        <f>pMBAori!M31/10000</f>
        <v>0.33150000000000002</v>
      </c>
      <c r="N31" s="14"/>
    </row>
    <row r="32" spans="1:14" ht="15.5">
      <c r="A32" s="1">
        <v>29</v>
      </c>
      <c r="B32" s="14">
        <f>pMBAori!B32/300</f>
        <v>7.4766666666666666</v>
      </c>
      <c r="C32" s="14">
        <f>pMBAori!C32/300</f>
        <v>8.89</v>
      </c>
      <c r="D32" s="14">
        <f>pMBAori!D32/1000</f>
        <v>9.1029999999999998</v>
      </c>
      <c r="E32" s="14">
        <f>pMBAori!E32/1000</f>
        <v>9.202</v>
      </c>
      <c r="F32" s="14">
        <f>pMBAori!F32/1000</f>
        <v>9.2100000000000009</v>
      </c>
      <c r="H32">
        <v>29</v>
      </c>
      <c r="I32" s="14">
        <f>pMBAori!I32/1500</f>
        <v>0.29133333333333333</v>
      </c>
      <c r="J32" s="14">
        <f>pMBAori!J32/1500</f>
        <v>6.4000000000000001E-2</v>
      </c>
      <c r="K32" s="14">
        <f>pMBAori!K32/10000</f>
        <v>0.3251</v>
      </c>
      <c r="L32" s="14">
        <f>pMBAori!L32/10000</f>
        <v>0.29239999999999999</v>
      </c>
      <c r="M32" s="14">
        <f>pMBAori!M32/10000</f>
        <v>0.34610000000000002</v>
      </c>
      <c r="N32" s="14"/>
    </row>
    <row r="33" spans="1:14" ht="15.5">
      <c r="A33" s="1">
        <v>30</v>
      </c>
      <c r="B33" s="14">
        <f>pMBAori!B33/300</f>
        <v>8.1266666666666669</v>
      </c>
      <c r="C33" s="14">
        <f>pMBAori!C33/300</f>
        <v>8.3800000000000008</v>
      </c>
      <c r="D33" s="14">
        <f>pMBAori!D33/1000</f>
        <v>8.8559999999999999</v>
      </c>
      <c r="E33" s="14">
        <f>pMBAori!E33/1000</f>
        <v>9.0950000000000006</v>
      </c>
      <c r="F33" s="14">
        <f>pMBAori!F33/1000</f>
        <v>9.2260000000000009</v>
      </c>
      <c r="H33">
        <v>30</v>
      </c>
      <c r="I33" s="14">
        <f>pMBAori!I33/1500</f>
        <v>0.22533333333333333</v>
      </c>
      <c r="J33" s="14">
        <f>pMBAori!J33/1500</f>
        <v>0.38400000000000001</v>
      </c>
      <c r="K33" s="14">
        <f>pMBAori!K33/10000</f>
        <v>0.30280000000000001</v>
      </c>
      <c r="L33" s="14">
        <f>pMBAori!L33/10000</f>
        <v>0.31359999999999999</v>
      </c>
      <c r="M33" s="14">
        <f>pMBAori!M33/10000</f>
        <v>0.30680000000000002</v>
      </c>
      <c r="N33" s="14"/>
    </row>
    <row r="34" spans="1:14" ht="15.5">
      <c r="A34" s="1">
        <v>31</v>
      </c>
      <c r="B34" s="14">
        <f>pMBAori!B34/300</f>
        <v>7.8233333333333333</v>
      </c>
      <c r="C34" s="14">
        <f>pMBAori!C34/300</f>
        <v>9.4066666666666663</v>
      </c>
      <c r="D34" s="14">
        <f>pMBAori!D34/1000</f>
        <v>9.0350000000000001</v>
      </c>
      <c r="E34" s="14">
        <f>pMBAori!E34/1000</f>
        <v>9.3740000000000006</v>
      </c>
      <c r="F34" s="14">
        <f>pMBAori!F34/1000</f>
        <v>9.5579999999999998</v>
      </c>
      <c r="H34">
        <v>31</v>
      </c>
      <c r="I34" s="14">
        <f>pMBAori!I34/1500</f>
        <v>0.22333333333333333</v>
      </c>
      <c r="J34" s="14">
        <f>pMBAori!J34/1500</f>
        <v>0.25133333333333335</v>
      </c>
      <c r="K34" s="14">
        <f>pMBAori!K34/10000</f>
        <v>0.3196</v>
      </c>
      <c r="L34" s="14">
        <f>pMBAori!L34/10000</f>
        <v>0.31480000000000002</v>
      </c>
      <c r="M34" s="14">
        <f>pMBAori!M34/10000</f>
        <v>0.30359999999999998</v>
      </c>
      <c r="N34" s="14"/>
    </row>
    <row r="35" spans="1:14" ht="15.5">
      <c r="A35" s="1">
        <v>32</v>
      </c>
      <c r="B35" s="14">
        <f>pMBAori!B35/300</f>
        <v>8.293333333333333</v>
      </c>
      <c r="C35" s="14">
        <f>pMBAori!C35/300</f>
        <v>9.6533333333333342</v>
      </c>
      <c r="D35" s="14">
        <f>pMBAori!D35/1000</f>
        <v>9.0640000000000001</v>
      </c>
      <c r="E35" s="14">
        <f>pMBAori!E35/1000</f>
        <v>9.0050000000000008</v>
      </c>
      <c r="F35" s="14">
        <f>pMBAori!F35/1000</f>
        <v>9.31</v>
      </c>
      <c r="H35">
        <v>32</v>
      </c>
      <c r="I35" s="14">
        <f>pMBAori!I35/1500</f>
        <v>0.14000000000000001</v>
      </c>
      <c r="J35" s="14">
        <f>pMBAori!J35/1500</f>
        <v>0.38933333333333331</v>
      </c>
      <c r="K35" s="14">
        <f>pMBAori!K35/10000</f>
        <v>0.31440000000000001</v>
      </c>
      <c r="L35" s="14">
        <f>pMBAori!L35/10000</f>
        <v>0.2888</v>
      </c>
      <c r="M35" s="14">
        <f>pMBAori!M35/10000</f>
        <v>0.36170000000000002</v>
      </c>
      <c r="N35" s="14"/>
    </row>
    <row r="36" spans="1:14" ht="15.5">
      <c r="A36" s="1">
        <v>33</v>
      </c>
      <c r="B36" s="14">
        <f>pMBAori!B36/300</f>
        <v>8.74</v>
      </c>
      <c r="C36" s="14">
        <f>pMBAori!C36/300</f>
        <v>9.043333333333333</v>
      </c>
      <c r="D36" s="14">
        <f>pMBAori!D36/1000</f>
        <v>9.11</v>
      </c>
      <c r="E36" s="14">
        <f>pMBAori!E36/1000</f>
        <v>9.61</v>
      </c>
      <c r="F36" s="14">
        <f>pMBAori!F36/1000</f>
        <v>9.5850000000000009</v>
      </c>
      <c r="H36">
        <v>33</v>
      </c>
      <c r="I36" s="14">
        <f>pMBAori!I36/1500</f>
        <v>0.32466666666666666</v>
      </c>
      <c r="J36" s="14">
        <f>pMBAori!J36/1500</f>
        <v>0.24733333333333332</v>
      </c>
      <c r="K36" s="14">
        <f>pMBAori!K36/10000</f>
        <v>0.32250000000000001</v>
      </c>
      <c r="L36" s="14">
        <f>pMBAori!L36/10000</f>
        <v>0.28139999999999998</v>
      </c>
      <c r="M36" s="14">
        <f>pMBAori!M36/10000</f>
        <v>0.3256</v>
      </c>
      <c r="N36" s="14"/>
    </row>
    <row r="37" spans="1:14" ht="15.5">
      <c r="A37" s="1">
        <v>34</v>
      </c>
      <c r="B37" s="14">
        <f>pMBAori!B37/300</f>
        <v>8.3266666666666662</v>
      </c>
      <c r="C37" s="14">
        <f>pMBAori!C37/300</f>
        <v>8.8766666666666669</v>
      </c>
      <c r="D37" s="14">
        <f>pMBAori!D37/1000</f>
        <v>8.8879999999999999</v>
      </c>
      <c r="E37" s="14">
        <f>pMBAori!E37/1000</f>
        <v>9.077</v>
      </c>
      <c r="F37" s="14">
        <f>pMBAori!F37/1000</f>
        <v>9.2089999999999996</v>
      </c>
      <c r="H37">
        <v>34</v>
      </c>
      <c r="I37" s="14">
        <f>pMBAori!I37/1500</f>
        <v>0.33266666666666667</v>
      </c>
      <c r="J37" s="14">
        <f>pMBAori!J37/1500</f>
        <v>0.23533333333333334</v>
      </c>
      <c r="K37" s="14">
        <f>pMBAori!K37/10000</f>
        <v>0.3105</v>
      </c>
      <c r="L37" s="14">
        <f>pMBAori!L37/10000</f>
        <v>0.31830000000000003</v>
      </c>
      <c r="M37" s="14">
        <f>pMBAori!M37/10000</f>
        <v>0.31190000000000001</v>
      </c>
      <c r="N37" s="14"/>
    </row>
    <row r="38" spans="1:14" ht="15.5">
      <c r="A38" s="1">
        <v>35</v>
      </c>
      <c r="B38" s="14">
        <f>pMBAori!B38/300</f>
        <v>8.2433333333333341</v>
      </c>
      <c r="C38" s="14">
        <f>pMBAori!C38/300</f>
        <v>8.5</v>
      </c>
      <c r="D38" s="14">
        <f>pMBAori!D38/1000</f>
        <v>9.2040000000000006</v>
      </c>
      <c r="E38" s="14">
        <f>pMBAori!E38/1000</f>
        <v>9.2070000000000007</v>
      </c>
      <c r="F38" s="14">
        <f>pMBAori!F38/1000</f>
        <v>9.3140000000000001</v>
      </c>
      <c r="H38">
        <v>35</v>
      </c>
      <c r="I38" s="14">
        <f>pMBAori!I38/1500</f>
        <v>0.10199999999999999</v>
      </c>
      <c r="J38" s="14">
        <f>pMBAori!J38/1500</f>
        <v>0.34</v>
      </c>
      <c r="K38" s="14">
        <f>pMBAori!K38/10000</f>
        <v>0.31690000000000002</v>
      </c>
      <c r="L38" s="14">
        <f>pMBAori!L38/10000</f>
        <v>0.3372</v>
      </c>
      <c r="M38" s="14">
        <f>pMBAori!M38/10000</f>
        <v>0.34399999999999997</v>
      </c>
      <c r="N38" s="14"/>
    </row>
    <row r="39" spans="1:14" ht="15.5">
      <c r="A39" s="1">
        <v>36</v>
      </c>
      <c r="B39" s="14">
        <f>pMBAori!B39/300</f>
        <v>8.2333333333333325</v>
      </c>
      <c r="C39" s="14">
        <f>pMBAori!C39/300</f>
        <v>8.59</v>
      </c>
      <c r="D39" s="14">
        <f>pMBAori!D39/1000</f>
        <v>8.9979999999999993</v>
      </c>
      <c r="E39" s="14">
        <f>pMBAori!E39/1000</f>
        <v>9.2829999999999995</v>
      </c>
      <c r="F39" s="14">
        <f>pMBAori!F39/1000</f>
        <v>9.2889999999999997</v>
      </c>
      <c r="H39">
        <v>36</v>
      </c>
      <c r="I39" s="14">
        <f>pMBAori!I39/1500</f>
        <v>0.188</v>
      </c>
      <c r="J39" s="14">
        <f>pMBAori!J39/1500</f>
        <v>0.60266666666666668</v>
      </c>
      <c r="K39" s="14">
        <f>pMBAori!K39/10000</f>
        <v>0.28770000000000001</v>
      </c>
      <c r="L39" s="14">
        <f>pMBAori!L39/10000</f>
        <v>0.29299999999999998</v>
      </c>
      <c r="M39" s="14">
        <f>pMBAori!M39/10000</f>
        <v>0.34139999999999998</v>
      </c>
      <c r="N39" s="14"/>
    </row>
    <row r="40" spans="1:14" ht="15.5">
      <c r="A40" s="1">
        <v>37</v>
      </c>
      <c r="B40" s="14">
        <f>pMBAori!B40/300</f>
        <v>9.5266666666666673</v>
      </c>
      <c r="C40" s="14">
        <f>pMBAori!C40/300</f>
        <v>9.19</v>
      </c>
      <c r="D40" s="14">
        <f>pMBAori!D40/1000</f>
        <v>9.2739999999999991</v>
      </c>
      <c r="E40" s="14">
        <f>pMBAori!E40/1000</f>
        <v>9.9260000000000002</v>
      </c>
      <c r="F40" s="14">
        <f>pMBAori!F40/1000</f>
        <v>9.6489999999999991</v>
      </c>
      <c r="H40">
        <v>37</v>
      </c>
      <c r="I40" s="14">
        <f>pMBAori!I40/1500</f>
        <v>0.38200000000000001</v>
      </c>
      <c r="J40" s="14">
        <f>pMBAori!J40/1500</f>
        <v>0.27533333333333332</v>
      </c>
      <c r="K40" s="14">
        <f>pMBAori!K40/10000</f>
        <v>0.31490000000000001</v>
      </c>
      <c r="L40" s="14">
        <f>pMBAori!L40/10000</f>
        <v>0.28939999999999999</v>
      </c>
      <c r="M40" s="14">
        <f>pMBAori!M40/10000</f>
        <v>0.33279999999999998</v>
      </c>
      <c r="N40" s="14"/>
    </row>
    <row r="41" spans="1:14" ht="15.5">
      <c r="A41" s="1">
        <v>38</v>
      </c>
      <c r="B41" s="14">
        <f>pMBAori!B41/300</f>
        <v>8.6566666666666663</v>
      </c>
      <c r="C41" s="14">
        <f>pMBAori!C41/300</f>
        <v>9.0633333333333326</v>
      </c>
      <c r="D41" s="14">
        <f>pMBAori!D41/1000</f>
        <v>9.0969999999999995</v>
      </c>
      <c r="E41" s="14">
        <f>pMBAori!E41/1000</f>
        <v>9.3170000000000002</v>
      </c>
      <c r="F41" s="14">
        <f>pMBAori!F41/1000</f>
        <v>9.5060000000000002</v>
      </c>
      <c r="H41">
        <v>38</v>
      </c>
      <c r="I41" s="14">
        <f>pMBAori!I41/1500</f>
        <v>0.20533333333333334</v>
      </c>
      <c r="J41" s="14">
        <f>pMBAori!J41/1500</f>
        <v>0.35466666666666669</v>
      </c>
      <c r="K41" s="14">
        <f>pMBAori!K41/10000</f>
        <v>0.31019999999999998</v>
      </c>
      <c r="L41" s="14">
        <f>pMBAori!L41/10000</f>
        <v>0.31469999999999998</v>
      </c>
      <c r="M41" s="14">
        <f>pMBAori!M41/10000</f>
        <v>0.30669999999999997</v>
      </c>
      <c r="N41" s="14"/>
    </row>
    <row r="42" spans="1:14" ht="15.5">
      <c r="A42" s="1">
        <v>39</v>
      </c>
      <c r="B42" s="14">
        <f>pMBAori!B42/300</f>
        <v>8.24</v>
      </c>
      <c r="C42" s="14">
        <f>pMBAori!C42/300</f>
        <v>8.706666666666667</v>
      </c>
      <c r="D42" s="14">
        <f>pMBAori!D42/1000</f>
        <v>9.3019999999999996</v>
      </c>
      <c r="E42" s="14">
        <f>pMBAori!E42/1000</f>
        <v>9.59</v>
      </c>
      <c r="F42" s="14">
        <f>pMBAori!F42/1000</f>
        <v>9.9120000000000008</v>
      </c>
      <c r="H42">
        <v>39</v>
      </c>
      <c r="I42" s="14">
        <f>pMBAori!I42/1500</f>
        <v>0.22600000000000001</v>
      </c>
      <c r="J42" s="14">
        <f>pMBAori!J42/1500</f>
        <v>0.21733333333333332</v>
      </c>
      <c r="K42" s="14">
        <f>pMBAori!K42/10000</f>
        <v>0.31859999999999999</v>
      </c>
      <c r="L42" s="14">
        <f>pMBAori!L42/10000</f>
        <v>0.35539999999999999</v>
      </c>
      <c r="M42" s="14">
        <f>pMBAori!M42/10000</f>
        <v>0.3236</v>
      </c>
      <c r="N42" s="14"/>
    </row>
    <row r="43" spans="1:14" ht="15.5">
      <c r="A43" s="1">
        <v>40</v>
      </c>
      <c r="B43" s="14">
        <f>pMBAori!B43/300</f>
        <v>8.2899999999999991</v>
      </c>
      <c r="C43" s="14">
        <f>pMBAori!C43/300</f>
        <v>8.4233333333333338</v>
      </c>
      <c r="D43" s="14">
        <f>pMBAori!D43/1000</f>
        <v>9.1969999999999992</v>
      </c>
      <c r="E43" s="14">
        <f>pMBAori!E43/1000</f>
        <v>9.4600000000000009</v>
      </c>
      <c r="F43" s="14">
        <f>pMBAori!F43/1000</f>
        <v>9.7739999999999991</v>
      </c>
      <c r="H43">
        <v>40</v>
      </c>
      <c r="I43" s="14">
        <f>pMBAori!I43/1500</f>
        <v>0.34399999999999997</v>
      </c>
      <c r="J43" s="14">
        <f>pMBAori!J43/1500</f>
        <v>0.12666666666666668</v>
      </c>
      <c r="K43" s="14">
        <f>pMBAori!K43/10000</f>
        <v>0.311</v>
      </c>
      <c r="L43" s="14">
        <f>pMBAori!L43/10000</f>
        <v>0.32300000000000001</v>
      </c>
      <c r="M43" s="14">
        <f>pMBAori!M43/10000</f>
        <v>0.33389999999999997</v>
      </c>
      <c r="N43" s="14"/>
    </row>
    <row r="44" spans="1:14" ht="15.5">
      <c r="A44" s="1">
        <v>41</v>
      </c>
      <c r="B44" s="14">
        <f>pMBAori!B44/300</f>
        <v>9.42</v>
      </c>
      <c r="C44" s="14">
        <f>pMBAori!C44/300</f>
        <v>8.9700000000000006</v>
      </c>
      <c r="D44" s="14">
        <f>pMBAori!D44/1000</f>
        <v>9.4359999999999999</v>
      </c>
      <c r="E44" s="14">
        <f>pMBAori!E44/1000</f>
        <v>9.6910000000000007</v>
      </c>
      <c r="F44" s="14">
        <f>pMBAori!F44/1000</f>
        <v>9.6829999999999998</v>
      </c>
      <c r="H44">
        <v>41</v>
      </c>
      <c r="I44" s="14">
        <f>pMBAori!I44/1500</f>
        <v>0.18</v>
      </c>
      <c r="J44" s="14">
        <f>pMBAori!J44/1500</f>
        <v>0.23866666666666667</v>
      </c>
      <c r="K44" s="14">
        <f>pMBAori!K44/10000</f>
        <v>0.3241</v>
      </c>
      <c r="L44" s="14">
        <f>pMBAori!L44/10000</f>
        <v>0.30399999999999999</v>
      </c>
      <c r="M44" s="14">
        <f>pMBAori!M44/10000</f>
        <v>0.32819999999999999</v>
      </c>
      <c r="N44" s="14"/>
    </row>
    <row r="45" spans="1:14" ht="15.5">
      <c r="A45" s="1">
        <v>42</v>
      </c>
      <c r="B45" s="14">
        <f>pMBAori!B45/300</f>
        <v>7.4033333333333333</v>
      </c>
      <c r="C45" s="14">
        <f>pMBAori!C45/300</f>
        <v>9.4066666666666663</v>
      </c>
      <c r="D45" s="14">
        <f>pMBAori!D45/1000</f>
        <v>9.0719999999999992</v>
      </c>
      <c r="E45" s="14">
        <f>pMBAori!E45/1000</f>
        <v>9.9860000000000007</v>
      </c>
      <c r="F45" s="14">
        <f>pMBAori!F45/1000</f>
        <v>9.7469999999999999</v>
      </c>
      <c r="H45">
        <v>42</v>
      </c>
      <c r="I45" s="14">
        <f>pMBAori!I45/1500</f>
        <v>0.20933333333333334</v>
      </c>
      <c r="J45" s="14">
        <f>pMBAori!J45/1500</f>
        <v>0.25266666666666665</v>
      </c>
      <c r="K45" s="14">
        <f>pMBAori!K45/10000</f>
        <v>0.32600000000000001</v>
      </c>
      <c r="L45" s="14">
        <f>pMBAori!L45/10000</f>
        <v>0.34379999999999999</v>
      </c>
      <c r="M45" s="14">
        <f>pMBAori!M45/10000</f>
        <v>0.3251</v>
      </c>
      <c r="N45" s="14"/>
    </row>
    <row r="46" spans="1:14" ht="15.5">
      <c r="A46" s="1">
        <v>43</v>
      </c>
      <c r="B46" s="14">
        <f>pMBAori!B46/300</f>
        <v>9.9766666666666666</v>
      </c>
      <c r="C46" s="14">
        <f>pMBAori!C46/300</f>
        <v>8.7766666666666673</v>
      </c>
      <c r="D46" s="14">
        <f>pMBAori!D46/1000</f>
        <v>9.6289999999999996</v>
      </c>
      <c r="E46" s="14">
        <f>pMBAori!E46/1000</f>
        <v>9.9860000000000007</v>
      </c>
      <c r="F46" s="14">
        <f>pMBAori!F46/1000</f>
        <v>9.5540000000000003</v>
      </c>
      <c r="H46">
        <v>43</v>
      </c>
      <c r="I46" s="14">
        <f>pMBAori!I46/1500</f>
        <v>0.30666666666666664</v>
      </c>
      <c r="J46" s="14">
        <f>pMBAori!J46/1500</f>
        <v>0.252</v>
      </c>
      <c r="K46" s="14">
        <f>pMBAori!K46/10000</f>
        <v>0.32540000000000002</v>
      </c>
      <c r="L46" s="14">
        <f>pMBAori!L46/10000</f>
        <v>0.34449999999999997</v>
      </c>
      <c r="M46" s="14">
        <f>pMBAori!M46/10000</f>
        <v>0.31990000000000002</v>
      </c>
      <c r="N46" s="14"/>
    </row>
    <row r="47" spans="1:14" ht="15.5">
      <c r="A47" s="1">
        <v>44</v>
      </c>
      <c r="B47" s="14">
        <f>pMBAori!B47/300</f>
        <v>9.0233333333333334</v>
      </c>
      <c r="C47" s="14">
        <f>pMBAori!C47/300</f>
        <v>9.1366666666666667</v>
      </c>
      <c r="D47" s="14">
        <f>pMBAori!D47/1000</f>
        <v>9.5540000000000003</v>
      </c>
      <c r="E47" s="14">
        <f>pMBAori!E47/1000</f>
        <v>9.657</v>
      </c>
      <c r="F47" s="14">
        <f>pMBAori!F47/1000</f>
        <v>9.8179999999999996</v>
      </c>
      <c r="H47">
        <v>44</v>
      </c>
      <c r="I47" s="14">
        <f>pMBAori!I47/1500</f>
        <v>0.21066666666666667</v>
      </c>
      <c r="J47" s="14">
        <f>pMBAori!J47/1500</f>
        <v>0.31933333333333336</v>
      </c>
      <c r="K47" s="14">
        <f>pMBAori!K47/10000</f>
        <v>0.30640000000000001</v>
      </c>
      <c r="L47" s="14">
        <f>pMBAori!L47/10000</f>
        <v>0.31619999999999998</v>
      </c>
      <c r="M47" s="14">
        <f>pMBAori!M47/10000</f>
        <v>0.31619999999999998</v>
      </c>
      <c r="N47" s="14"/>
    </row>
    <row r="48" spans="1:14" ht="15.5">
      <c r="A48" s="1">
        <v>45</v>
      </c>
      <c r="B48" s="14">
        <f>pMBAori!B48/300</f>
        <v>9.5399999999999991</v>
      </c>
      <c r="C48" s="14">
        <f>pMBAori!C48/300</f>
        <v>9.3666666666666671</v>
      </c>
      <c r="D48" s="14">
        <f>pMBAori!D48/1000</f>
        <v>9.4719999999999995</v>
      </c>
      <c r="E48" s="14">
        <f>pMBAori!E48/1000</f>
        <v>10.085000000000001</v>
      </c>
      <c r="F48" s="14">
        <f>pMBAori!F48/1000</f>
        <v>10.311999999999999</v>
      </c>
      <c r="H48">
        <v>45</v>
      </c>
      <c r="I48" s="14">
        <f>pMBAori!I48/1500</f>
        <v>0.29466666666666669</v>
      </c>
      <c r="J48" s="14">
        <f>pMBAori!J48/1500</f>
        <v>0.318</v>
      </c>
      <c r="K48" s="14">
        <f>pMBAori!K48/10000</f>
        <v>0.31619999999999998</v>
      </c>
      <c r="L48" s="14">
        <f>pMBAori!L48/10000</f>
        <v>0.35770000000000002</v>
      </c>
      <c r="M48" s="14">
        <f>pMBAori!M48/10000</f>
        <v>0.3382</v>
      </c>
      <c r="N48" s="14"/>
    </row>
    <row r="49" spans="1:14" ht="15.5">
      <c r="A49" s="1">
        <v>46</v>
      </c>
      <c r="B49" s="14">
        <f>pMBAori!B49/300</f>
        <v>9.3266666666666662</v>
      </c>
      <c r="C49" s="14">
        <f>pMBAori!C49/300</f>
        <v>9</v>
      </c>
      <c r="D49" s="14">
        <f>pMBAori!D49/1000</f>
        <v>9.31</v>
      </c>
      <c r="E49" s="14">
        <f>pMBAori!E49/1000</f>
        <v>9.8670000000000009</v>
      </c>
      <c r="F49" s="14">
        <f>pMBAori!F49/1000</f>
        <v>10.292</v>
      </c>
      <c r="H49">
        <v>46</v>
      </c>
      <c r="I49" s="14">
        <f>pMBAori!I49/1500</f>
        <v>0.39200000000000002</v>
      </c>
      <c r="J49" s="14">
        <f>pMBAori!J49/1500</f>
        <v>0.32866666666666666</v>
      </c>
      <c r="K49" s="14">
        <f>pMBAori!K49/10000</f>
        <v>0.31609999999999999</v>
      </c>
      <c r="L49" s="14">
        <f>pMBAori!L49/10000</f>
        <v>0.35070000000000001</v>
      </c>
      <c r="M49" s="14">
        <f>pMBAori!M49/10000</f>
        <v>0.3397</v>
      </c>
      <c r="N49" s="14"/>
    </row>
    <row r="50" spans="1:14" ht="15.5">
      <c r="A50" s="1">
        <v>47</v>
      </c>
      <c r="B50" s="14">
        <f>pMBAori!B50/300</f>
        <v>8.413333333333334</v>
      </c>
      <c r="C50" s="14">
        <f>pMBAori!C50/300</f>
        <v>8.9666666666666668</v>
      </c>
      <c r="D50" s="14">
        <f>pMBAori!D50/1000</f>
        <v>9.8089999999999993</v>
      </c>
      <c r="E50" s="14">
        <f>pMBAori!E50/1000</f>
        <v>10.172000000000001</v>
      </c>
      <c r="F50" s="14">
        <f>pMBAori!F50/1000</f>
        <v>10.246</v>
      </c>
      <c r="H50">
        <v>47</v>
      </c>
      <c r="I50" s="14">
        <f>pMBAori!I50/1500</f>
        <v>0.22866666666666666</v>
      </c>
      <c r="J50" s="14">
        <f>pMBAori!J50/1500</f>
        <v>0.15733333333333333</v>
      </c>
      <c r="K50" s="14">
        <f>pMBAori!K50/10000</f>
        <v>0.33100000000000002</v>
      </c>
      <c r="L50" s="14">
        <f>pMBAori!L50/10000</f>
        <v>0.3044</v>
      </c>
      <c r="M50" s="14">
        <f>pMBAori!M50/10000</f>
        <v>0.3347</v>
      </c>
      <c r="N50" s="14"/>
    </row>
    <row r="51" spans="1:14" ht="15.5">
      <c r="A51" s="1">
        <v>48</v>
      </c>
      <c r="B51" s="14">
        <f>pMBAori!B51/300</f>
        <v>8.11</v>
      </c>
      <c r="C51" s="14">
        <f>pMBAori!C51/300</f>
        <v>10.119999999999999</v>
      </c>
      <c r="D51" s="14">
        <f>pMBAori!D51/1000</f>
        <v>9.7170000000000005</v>
      </c>
      <c r="E51" s="14">
        <f>pMBAori!E51/1000</f>
        <v>9.8079999999999998</v>
      </c>
      <c r="F51" s="14">
        <f>pMBAori!F51/1000</f>
        <v>10.135999999999999</v>
      </c>
      <c r="H51">
        <v>48</v>
      </c>
      <c r="I51" s="14">
        <f>pMBAori!I51/1500</f>
        <v>0.22466666666666665</v>
      </c>
      <c r="J51" s="14">
        <f>pMBAori!J51/1500</f>
        <v>7.8666666666666663E-2</v>
      </c>
      <c r="K51" s="14">
        <f>pMBAori!K51/10000</f>
        <v>0.33660000000000001</v>
      </c>
      <c r="L51" s="14">
        <f>pMBAori!L51/10000</f>
        <v>0.34470000000000001</v>
      </c>
      <c r="M51" s="14">
        <f>pMBAori!M51/10000</f>
        <v>0.34799999999999998</v>
      </c>
      <c r="N51" s="14"/>
    </row>
    <row r="52" spans="1:14" ht="15.5">
      <c r="A52" s="1">
        <v>49</v>
      </c>
      <c r="B52" s="14">
        <f>pMBAori!B52/300</f>
        <v>9.1533333333333342</v>
      </c>
      <c r="C52" s="14">
        <f>pMBAori!C52/300</f>
        <v>8.8866666666666667</v>
      </c>
      <c r="D52" s="14">
        <f>pMBAori!D52/1000</f>
        <v>10.702</v>
      </c>
      <c r="E52" s="14">
        <f>pMBAori!E52/1000</f>
        <v>10.534000000000001</v>
      </c>
      <c r="F52" s="14">
        <f>pMBAori!F52/1000</f>
        <v>10.252000000000001</v>
      </c>
      <c r="H52">
        <v>49</v>
      </c>
      <c r="I52" s="14">
        <f>pMBAori!I52/1500</f>
        <v>0.41266666666666668</v>
      </c>
      <c r="J52" s="14">
        <f>pMBAori!J52/1500</f>
        <v>0.34799999999999998</v>
      </c>
      <c r="K52" s="14">
        <f>pMBAori!K52/10000</f>
        <v>0.3196</v>
      </c>
      <c r="L52" s="14">
        <f>pMBAori!L52/10000</f>
        <v>0.33050000000000002</v>
      </c>
      <c r="M52" s="14">
        <f>pMBAori!M52/10000</f>
        <v>0.33410000000000001</v>
      </c>
      <c r="N52" s="14"/>
    </row>
    <row r="53" spans="1:14" ht="15.5">
      <c r="A53" s="1">
        <v>50</v>
      </c>
      <c r="B53" s="14">
        <f>pMBAori!B53/300</f>
        <v>8.7333333333333325</v>
      </c>
      <c r="C53" s="14">
        <f>pMBAori!C53/300</f>
        <v>8.56</v>
      </c>
      <c r="D53" s="14">
        <f>pMBAori!D53/1000</f>
        <v>9.5210000000000008</v>
      </c>
      <c r="E53" s="14">
        <f>pMBAori!E53/1000</f>
        <v>9.91</v>
      </c>
      <c r="F53" s="14">
        <f>pMBAori!F53/1000</f>
        <v>10.336</v>
      </c>
      <c r="H53">
        <v>50</v>
      </c>
      <c r="I53" s="14">
        <f>pMBAori!I53/1500</f>
        <v>7.3333333333333334E-2</v>
      </c>
      <c r="J53" s="14">
        <f>pMBAori!J53/1500</f>
        <v>0.32666666666666666</v>
      </c>
      <c r="K53" s="14">
        <f>pMBAori!K53/10000</f>
        <v>0.30030000000000001</v>
      </c>
      <c r="L53" s="14">
        <f>pMBAori!L53/10000</f>
        <v>0.3135</v>
      </c>
      <c r="M53" s="14">
        <f>pMBAori!M53/10000</f>
        <v>0.33889999999999998</v>
      </c>
      <c r="N53" s="14"/>
    </row>
    <row r="54" spans="1:14" ht="15.5">
      <c r="A54" s="1">
        <v>51</v>
      </c>
      <c r="B54" s="14">
        <f>pMBAori!B54/300</f>
        <v>10.043333333333333</v>
      </c>
      <c r="C54" s="14">
        <f>pMBAori!C54/300</f>
        <v>9.7866666666666671</v>
      </c>
      <c r="D54" s="14">
        <f>pMBAori!D54/1000</f>
        <v>9.89</v>
      </c>
      <c r="E54" s="14">
        <f>pMBAori!E54/1000</f>
        <v>10.156000000000001</v>
      </c>
      <c r="F54" s="14">
        <f>pMBAori!F54/1000</f>
        <v>10.372</v>
      </c>
      <c r="H54">
        <v>51</v>
      </c>
      <c r="I54" s="14">
        <f>pMBAori!I54/1500</f>
        <v>0.26133333333333331</v>
      </c>
      <c r="J54" s="14">
        <f>pMBAori!J54/1500</f>
        <v>0.33600000000000002</v>
      </c>
      <c r="K54" s="14">
        <f>pMBAori!K54/10000</f>
        <v>0.30780000000000002</v>
      </c>
      <c r="L54" s="14">
        <f>pMBAori!L54/10000</f>
        <v>0.3508</v>
      </c>
      <c r="M54" s="14">
        <f>pMBAori!M54/10000</f>
        <v>0.34910000000000002</v>
      </c>
      <c r="N54" s="14"/>
    </row>
    <row r="55" spans="1:14" ht="15.5">
      <c r="A55" s="1">
        <v>52</v>
      </c>
      <c r="B55" s="14">
        <f>pMBAori!B55/300</f>
        <v>9.3133333333333326</v>
      </c>
      <c r="C55" s="14">
        <f>pMBAori!C55/300</f>
        <v>8.91</v>
      </c>
      <c r="D55" s="14">
        <f>pMBAori!D55/1000</f>
        <v>9.77</v>
      </c>
      <c r="E55" s="14">
        <f>pMBAori!E55/1000</f>
        <v>10.428000000000001</v>
      </c>
      <c r="F55" s="14">
        <f>pMBAori!F55/1000</f>
        <v>10.108000000000001</v>
      </c>
      <c r="H55">
        <v>52</v>
      </c>
      <c r="I55" s="14">
        <f>pMBAori!I55/1500</f>
        <v>0.32333333333333331</v>
      </c>
      <c r="J55" s="14">
        <f>pMBAori!J55/1500</f>
        <v>0.20399999999999999</v>
      </c>
      <c r="K55" s="14">
        <f>pMBAori!K55/10000</f>
        <v>0.34029999999999999</v>
      </c>
      <c r="L55" s="14">
        <f>pMBAori!L55/10000</f>
        <v>0.30880000000000002</v>
      </c>
      <c r="M55" s="14">
        <f>pMBAori!M55/10000</f>
        <v>0.31769999999999998</v>
      </c>
      <c r="N55" s="14"/>
    </row>
    <row r="56" spans="1:14" ht="15.5">
      <c r="A56" s="1">
        <v>53</v>
      </c>
      <c r="B56" s="14">
        <f>pMBAori!B56/300</f>
        <v>9.67</v>
      </c>
      <c r="C56" s="14">
        <f>pMBAori!C56/300</f>
        <v>9.3533333333333335</v>
      </c>
      <c r="D56" s="14">
        <f>pMBAori!D56/1000</f>
        <v>10.106999999999999</v>
      </c>
      <c r="E56" s="14">
        <f>pMBAori!E56/1000</f>
        <v>10.666</v>
      </c>
      <c r="F56" s="14">
        <f>pMBAori!F56/1000</f>
        <v>10.576000000000001</v>
      </c>
      <c r="H56">
        <v>53</v>
      </c>
      <c r="I56" s="14">
        <f>pMBAori!I56/1500</f>
        <v>0.41599999999999998</v>
      </c>
      <c r="J56" s="14">
        <f>pMBAori!J56/1500</f>
        <v>0.316</v>
      </c>
      <c r="K56" s="14">
        <f>pMBAori!K56/10000</f>
        <v>0.3226</v>
      </c>
      <c r="L56" s="14">
        <f>pMBAori!L56/10000</f>
        <v>0.3115</v>
      </c>
      <c r="M56" s="14">
        <f>pMBAori!M56/10000</f>
        <v>0.41260000000000002</v>
      </c>
      <c r="N56" s="14"/>
    </row>
    <row r="57" spans="1:14" ht="15.5">
      <c r="A57" s="1">
        <v>54</v>
      </c>
      <c r="B57" s="14">
        <f>pMBAori!B57/300</f>
        <v>8.8833333333333329</v>
      </c>
      <c r="C57" s="14">
        <f>pMBAori!C57/300</f>
        <v>9.14</v>
      </c>
      <c r="D57" s="14">
        <f>pMBAori!D57/1000</f>
        <v>10.019</v>
      </c>
      <c r="E57" s="14">
        <f>pMBAori!E57/1000</f>
        <v>10.032999999999999</v>
      </c>
      <c r="F57" s="14">
        <f>pMBAori!F57/1000</f>
        <v>10.119999999999999</v>
      </c>
      <c r="H57">
        <v>54</v>
      </c>
      <c r="I57" s="14">
        <f>pMBAori!I57/1500</f>
        <v>0.27666666666666667</v>
      </c>
      <c r="J57" s="14">
        <f>pMBAori!J57/1500</f>
        <v>0.32533333333333331</v>
      </c>
      <c r="K57" s="14">
        <f>pMBAori!K57/10000</f>
        <v>0.30499999999999999</v>
      </c>
      <c r="L57" s="14">
        <f>pMBAori!L57/10000</f>
        <v>0.34010000000000001</v>
      </c>
      <c r="M57" s="14">
        <f>pMBAori!M57/10000</f>
        <v>0.35</v>
      </c>
      <c r="N57" s="14"/>
    </row>
    <row r="58" spans="1:14" ht="15.5">
      <c r="A58" s="1">
        <v>55</v>
      </c>
      <c r="B58" s="14">
        <f>pMBAori!B58/300</f>
        <v>9.6266666666666669</v>
      </c>
      <c r="C58" s="14">
        <f>pMBAori!C58/300</f>
        <v>8.84</v>
      </c>
      <c r="D58" s="14">
        <f>pMBAori!D58/1000</f>
        <v>10.157999999999999</v>
      </c>
      <c r="E58" s="14">
        <f>pMBAori!E58/1000</f>
        <v>10.196999999999999</v>
      </c>
      <c r="F58" s="14">
        <f>pMBAori!F58/1000</f>
        <v>10.28</v>
      </c>
      <c r="H58">
        <v>55</v>
      </c>
      <c r="I58" s="14">
        <f>pMBAori!I58/1500</f>
        <v>0.31</v>
      </c>
      <c r="J58" s="14">
        <f>pMBAori!J58/1500</f>
        <v>0.32266666666666666</v>
      </c>
      <c r="K58" s="14">
        <f>pMBAori!K58/10000</f>
        <v>0.34060000000000001</v>
      </c>
      <c r="L58" s="14">
        <f>pMBAori!L58/10000</f>
        <v>0.33910000000000001</v>
      </c>
      <c r="M58" s="14">
        <f>pMBAori!M58/10000</f>
        <v>0.37980000000000003</v>
      </c>
      <c r="N58" s="14"/>
    </row>
    <row r="59" spans="1:14" ht="15.5">
      <c r="A59" s="1">
        <v>56</v>
      </c>
      <c r="B59" s="14">
        <f>pMBAori!B59/300</f>
        <v>9.39</v>
      </c>
      <c r="C59" s="14">
        <f>pMBAori!C59/300</f>
        <v>10.27</v>
      </c>
      <c r="D59" s="14">
        <f>pMBAori!D59/1000</f>
        <v>10.053000000000001</v>
      </c>
      <c r="E59" s="14">
        <f>pMBAori!E59/1000</f>
        <v>10.423999999999999</v>
      </c>
      <c r="F59" s="14">
        <f>pMBAori!F59/1000</f>
        <v>10.433999999999999</v>
      </c>
      <c r="H59">
        <v>56</v>
      </c>
      <c r="I59" s="14">
        <f>pMBAori!I59/1500</f>
        <v>0.30733333333333335</v>
      </c>
      <c r="J59" s="14">
        <f>pMBAori!J59/1500</f>
        <v>0.20399999999999999</v>
      </c>
      <c r="K59" s="14">
        <f>pMBAori!K59/10000</f>
        <v>0.33100000000000002</v>
      </c>
      <c r="L59" s="14">
        <f>pMBAori!L59/10000</f>
        <v>0.35410000000000003</v>
      </c>
      <c r="M59" s="14">
        <f>pMBAori!M59/10000</f>
        <v>0.33929999999999999</v>
      </c>
      <c r="N59" s="14"/>
    </row>
    <row r="60" spans="1:14" ht="15.5">
      <c r="A60" s="1">
        <v>57</v>
      </c>
      <c r="B60" s="14">
        <f>pMBAori!B60/300</f>
        <v>8.4600000000000009</v>
      </c>
      <c r="C60" s="14">
        <f>pMBAori!C60/300</f>
        <v>10.006666666666666</v>
      </c>
      <c r="D60" s="14">
        <f>pMBAori!D60/1000</f>
        <v>10.156000000000001</v>
      </c>
      <c r="E60" s="14">
        <f>pMBAori!E60/1000</f>
        <v>10.797000000000001</v>
      </c>
      <c r="F60" s="14">
        <f>pMBAori!F60/1000</f>
        <v>10.523</v>
      </c>
      <c r="H60">
        <v>57</v>
      </c>
      <c r="I60" s="14">
        <f>pMBAori!I60/1500</f>
        <v>0.24866666666666667</v>
      </c>
      <c r="J60" s="14">
        <f>pMBAori!J60/1500</f>
        <v>0.32333333333333331</v>
      </c>
      <c r="K60" s="14">
        <f>pMBAori!K60/10000</f>
        <v>0.34839999999999999</v>
      </c>
      <c r="L60" s="14">
        <f>pMBAori!L60/10000</f>
        <v>0.34820000000000001</v>
      </c>
      <c r="M60" s="14">
        <f>pMBAori!M60/10000</f>
        <v>0.35849999999999999</v>
      </c>
      <c r="N60" s="14"/>
    </row>
    <row r="61" spans="1:14" ht="15.5">
      <c r="A61" s="1">
        <v>58</v>
      </c>
      <c r="B61" s="14">
        <f>pMBAori!B61/300</f>
        <v>9.3866666666666667</v>
      </c>
      <c r="C61" s="14">
        <f>pMBAori!C61/300</f>
        <v>8.9433333333333334</v>
      </c>
      <c r="D61" s="14">
        <f>pMBAori!D61/1000</f>
        <v>10.000999999999999</v>
      </c>
      <c r="E61" s="14">
        <f>pMBAori!E61/1000</f>
        <v>10.451000000000001</v>
      </c>
      <c r="F61" s="14">
        <f>pMBAori!F61/1000</f>
        <v>10.419</v>
      </c>
      <c r="H61">
        <v>58</v>
      </c>
      <c r="I61" s="14">
        <f>pMBAori!I61/1500</f>
        <v>0.42</v>
      </c>
      <c r="J61" s="14">
        <f>pMBAori!J61/1500</f>
        <v>0.28199999999999997</v>
      </c>
      <c r="K61" s="14">
        <f>pMBAori!K61/10000</f>
        <v>0.33589999999999998</v>
      </c>
      <c r="L61" s="14">
        <f>pMBAori!L61/10000</f>
        <v>0.3417</v>
      </c>
      <c r="M61" s="14">
        <f>pMBAori!M61/10000</f>
        <v>0.3735</v>
      </c>
      <c r="N61" s="14"/>
    </row>
    <row r="62" spans="1:14" ht="15.5">
      <c r="A62" s="1">
        <v>59</v>
      </c>
      <c r="B62" s="14">
        <f>pMBAori!B62/300</f>
        <v>9.2433333333333341</v>
      </c>
      <c r="C62" s="14">
        <f>pMBAori!C62/300</f>
        <v>10.19</v>
      </c>
      <c r="D62" s="14">
        <f>pMBAori!D62/1000</f>
        <v>9.952</v>
      </c>
      <c r="E62" s="14">
        <f>pMBAori!E62/1000</f>
        <v>10.273</v>
      </c>
      <c r="F62" s="14">
        <f>pMBAori!F62/1000</f>
        <v>10.846</v>
      </c>
      <c r="H62">
        <v>59</v>
      </c>
      <c r="I62" s="14">
        <f>pMBAori!I62/1500</f>
        <v>0.36666666666666664</v>
      </c>
      <c r="J62" s="14">
        <f>pMBAori!J62/1500</f>
        <v>0.29733333333333334</v>
      </c>
      <c r="K62" s="14">
        <f>pMBAori!K62/10000</f>
        <v>0.36280000000000001</v>
      </c>
      <c r="L62" s="14">
        <f>pMBAori!L62/10000</f>
        <v>0.3745</v>
      </c>
      <c r="M62" s="14">
        <f>pMBAori!M62/10000</f>
        <v>0.34399999999999997</v>
      </c>
      <c r="N62" s="14"/>
    </row>
    <row r="63" spans="1:14" ht="15.5">
      <c r="A63" s="1">
        <v>60</v>
      </c>
      <c r="B63" s="14">
        <f>pMBAori!B63/300</f>
        <v>9.9600000000000009</v>
      </c>
      <c r="C63" s="14">
        <f>pMBAori!C63/300</f>
        <v>9.7133333333333329</v>
      </c>
      <c r="D63" s="14">
        <f>pMBAori!D63/1000</f>
        <v>10.214</v>
      </c>
      <c r="E63" s="14">
        <f>pMBAori!E63/1000</f>
        <v>10.441000000000001</v>
      </c>
      <c r="F63" s="14">
        <f>pMBAori!F63/1000</f>
        <v>10.858000000000001</v>
      </c>
      <c r="H63">
        <v>60</v>
      </c>
      <c r="I63" s="14">
        <f>pMBAori!I63/1500</f>
        <v>0.39733333333333332</v>
      </c>
      <c r="J63" s="14">
        <f>pMBAori!J63/1500</f>
        <v>0.34866666666666668</v>
      </c>
      <c r="K63" s="14">
        <f>pMBAori!K63/10000</f>
        <v>0.33850000000000002</v>
      </c>
      <c r="L63" s="14">
        <f>pMBAori!L63/10000</f>
        <v>0.33689999999999998</v>
      </c>
      <c r="M63" s="14">
        <f>pMBAori!M63/10000</f>
        <v>0.3392</v>
      </c>
      <c r="N63" s="14"/>
    </row>
    <row r="64" spans="1:14" ht="15.5">
      <c r="A64" s="1">
        <v>61</v>
      </c>
      <c r="B64" s="14">
        <f>pMBAori!B64/300</f>
        <v>9.5266666666666673</v>
      </c>
      <c r="C64" s="14">
        <f>pMBAori!C64/300</f>
        <v>9.4600000000000009</v>
      </c>
      <c r="D64" s="14">
        <f>pMBAori!D64/1000</f>
        <v>10.513999999999999</v>
      </c>
      <c r="E64" s="14">
        <f>pMBAori!E64/1000</f>
        <v>10.754</v>
      </c>
      <c r="F64" s="14">
        <f>pMBAori!F64/1000</f>
        <v>10.638</v>
      </c>
      <c r="H64">
        <v>61</v>
      </c>
      <c r="I64" s="14">
        <f>pMBAori!I64/1500</f>
        <v>0.27800000000000002</v>
      </c>
      <c r="J64" s="14">
        <f>pMBAori!J64/1500</f>
        <v>0.36933333333333335</v>
      </c>
      <c r="K64" s="14">
        <f>pMBAori!K64/10000</f>
        <v>0.33040000000000003</v>
      </c>
      <c r="L64" s="14">
        <f>pMBAori!L64/10000</f>
        <v>0.34089999999999998</v>
      </c>
      <c r="M64" s="14">
        <f>pMBAori!M64/10000</f>
        <v>0.35070000000000001</v>
      </c>
      <c r="N64" s="14"/>
    </row>
    <row r="65" spans="1:14" ht="15.5">
      <c r="A65" s="1">
        <v>62</v>
      </c>
      <c r="B65" s="14">
        <f>pMBAori!B65/300</f>
        <v>10.23</v>
      </c>
      <c r="C65" s="14">
        <f>pMBAori!C65/300</f>
        <v>10.356666666666667</v>
      </c>
      <c r="D65" s="14">
        <f>pMBAori!D65/1000</f>
        <v>10.395</v>
      </c>
      <c r="E65" s="14">
        <f>pMBAori!E65/1000</f>
        <v>10.811</v>
      </c>
      <c r="F65" s="14">
        <f>pMBAori!F65/1000</f>
        <v>10.644</v>
      </c>
      <c r="H65">
        <v>62</v>
      </c>
      <c r="I65" s="14">
        <f>pMBAori!I65/1500</f>
        <v>0.20399999999999999</v>
      </c>
      <c r="J65" s="14">
        <f>pMBAori!J65/1500</f>
        <v>0.12733333333333333</v>
      </c>
      <c r="K65" s="14">
        <f>pMBAori!K65/10000</f>
        <v>0.32550000000000001</v>
      </c>
      <c r="L65" s="14">
        <f>pMBAori!L65/10000</f>
        <v>0.35620000000000002</v>
      </c>
      <c r="M65" s="14">
        <f>pMBAori!M65/10000</f>
        <v>0.35249999999999998</v>
      </c>
      <c r="N65" s="14"/>
    </row>
    <row r="66" spans="1:14" ht="15.5">
      <c r="A66" s="1">
        <v>63</v>
      </c>
      <c r="B66" s="14">
        <f>pMBAori!B66/300</f>
        <v>10.050000000000001</v>
      </c>
      <c r="C66" s="14">
        <f>pMBAori!C66/300</f>
        <v>10.316666666666666</v>
      </c>
      <c r="D66" s="14">
        <f>pMBAori!D66/1000</f>
        <v>10.468999999999999</v>
      </c>
      <c r="E66" s="14">
        <f>pMBAori!E66/1000</f>
        <v>10.552</v>
      </c>
      <c r="F66" s="14">
        <f>pMBAori!F66/1000</f>
        <v>10.811999999999999</v>
      </c>
      <c r="H66">
        <v>63</v>
      </c>
      <c r="I66" s="14">
        <f>pMBAori!I66/1500</f>
        <v>0.33133333333333331</v>
      </c>
      <c r="J66" s="14">
        <f>pMBAori!J66/1500</f>
        <v>0.41733333333333333</v>
      </c>
      <c r="K66" s="14">
        <f>pMBAori!K66/10000</f>
        <v>0.3095</v>
      </c>
      <c r="L66" s="14">
        <f>pMBAori!L66/10000</f>
        <v>0.32179999999999997</v>
      </c>
      <c r="M66" s="14">
        <f>pMBAori!M66/10000</f>
        <v>0.35539999999999999</v>
      </c>
      <c r="N66" s="14"/>
    </row>
    <row r="67" spans="1:14" ht="15.5">
      <c r="A67" s="1">
        <v>64</v>
      </c>
      <c r="B67" s="14">
        <f>pMBAori!B67/300</f>
        <v>10.119999999999999</v>
      </c>
      <c r="C67" s="14">
        <f>pMBAori!C67/300</f>
        <v>9.8966666666666665</v>
      </c>
      <c r="D67" s="14">
        <f>pMBAori!D67/1000</f>
        <v>10.259</v>
      </c>
      <c r="E67" s="14">
        <f>pMBAori!E67/1000</f>
        <v>10.545</v>
      </c>
      <c r="F67" s="14">
        <f>pMBAori!F67/1000</f>
        <v>10.629</v>
      </c>
      <c r="H67">
        <v>64</v>
      </c>
      <c r="I67" s="14">
        <f>pMBAori!I67/1500</f>
        <v>0.28133333333333332</v>
      </c>
      <c r="J67" s="14">
        <f>pMBAori!J67/1500</f>
        <v>0.34599999999999997</v>
      </c>
      <c r="K67" s="14">
        <f>pMBAori!K67/10000</f>
        <v>0.3075</v>
      </c>
      <c r="L67" s="14">
        <f>pMBAori!L67/10000</f>
        <v>0.31330000000000002</v>
      </c>
      <c r="M67" s="14">
        <f>pMBAori!M67/10000</f>
        <v>0.3251</v>
      </c>
      <c r="N67" s="14"/>
    </row>
    <row r="68" spans="1:14" ht="15.5">
      <c r="A68" s="1">
        <v>65</v>
      </c>
      <c r="B68" s="14">
        <f>pMBAori!B68/300</f>
        <v>9.4933333333333341</v>
      </c>
      <c r="C68" s="14">
        <f>pMBAori!C68/300</f>
        <v>9.2233333333333327</v>
      </c>
      <c r="D68" s="14">
        <f>pMBAori!D68/1000</f>
        <v>10.656000000000001</v>
      </c>
      <c r="E68" s="14">
        <f>pMBAori!E68/1000</f>
        <v>10.765000000000001</v>
      </c>
      <c r="F68" s="14">
        <f>pMBAori!F68/1000</f>
        <v>11.05</v>
      </c>
      <c r="H68">
        <v>65</v>
      </c>
      <c r="I68" s="14">
        <f>pMBAori!I68/1500</f>
        <v>0.33733333333333332</v>
      </c>
      <c r="J68" s="14">
        <f>pMBAori!J68/1500</f>
        <v>0.46333333333333332</v>
      </c>
      <c r="K68" s="14">
        <f>pMBAori!K68/10000</f>
        <v>0.32040000000000002</v>
      </c>
      <c r="L68" s="14">
        <f>pMBAori!L68/10000</f>
        <v>0.38150000000000001</v>
      </c>
      <c r="M68" s="14">
        <f>pMBAori!M68/10000</f>
        <v>0.3987</v>
      </c>
      <c r="N68" s="14"/>
    </row>
    <row r="69" spans="1:14" ht="15.5">
      <c r="A69" s="1">
        <v>66</v>
      </c>
      <c r="B69" s="14">
        <f>pMBAori!B69/300</f>
        <v>9.3766666666666669</v>
      </c>
      <c r="C69" s="14">
        <f>pMBAori!C69/300</f>
        <v>11.28</v>
      </c>
      <c r="D69" s="14">
        <f>pMBAori!D69/1000</f>
        <v>10.523999999999999</v>
      </c>
      <c r="E69" s="14">
        <f>pMBAori!E69/1000</f>
        <v>11.051</v>
      </c>
      <c r="F69" s="14">
        <f>pMBAori!F69/1000</f>
        <v>10.741</v>
      </c>
      <c r="H69">
        <v>66</v>
      </c>
      <c r="I69" s="14">
        <f>pMBAori!I69/1500</f>
        <v>0.41599999999999998</v>
      </c>
      <c r="J69" s="14">
        <f>pMBAori!J69/1500</f>
        <v>0.23799999999999999</v>
      </c>
      <c r="K69" s="14">
        <f>pMBAori!K69/10000</f>
        <v>0.30620000000000003</v>
      </c>
      <c r="L69" s="14">
        <f>pMBAori!L69/10000</f>
        <v>0.3528</v>
      </c>
      <c r="M69" s="14">
        <f>pMBAori!M69/10000</f>
        <v>0.36159999999999998</v>
      </c>
      <c r="N69" s="14"/>
    </row>
    <row r="70" spans="1:14" ht="15.5">
      <c r="A70" s="1">
        <v>67</v>
      </c>
      <c r="B70" s="14">
        <f>pMBAori!B70/300</f>
        <v>9.6133333333333333</v>
      </c>
      <c r="C70" s="14">
        <f>pMBAori!C70/300</f>
        <v>9.7633333333333336</v>
      </c>
      <c r="D70" s="14">
        <f>pMBAori!D70/1000</f>
        <v>10.499000000000001</v>
      </c>
      <c r="E70" s="14">
        <f>pMBAori!E70/1000</f>
        <v>10.808999999999999</v>
      </c>
      <c r="F70" s="14">
        <f>pMBAori!F70/1000</f>
        <v>10.875</v>
      </c>
      <c r="H70">
        <v>67</v>
      </c>
      <c r="I70" s="14">
        <f>pMBAori!I70/1500</f>
        <v>0.41466666666666668</v>
      </c>
      <c r="J70" s="14">
        <f>pMBAori!J70/1500</f>
        <v>0.33933333333333332</v>
      </c>
      <c r="K70" s="14">
        <f>pMBAori!K70/10000</f>
        <v>0.35199999999999998</v>
      </c>
      <c r="L70" s="14">
        <f>pMBAori!L70/10000</f>
        <v>0.3609</v>
      </c>
      <c r="M70" s="14">
        <f>pMBAori!M70/10000</f>
        <v>0.3301</v>
      </c>
      <c r="N70" s="14"/>
    </row>
    <row r="71" spans="1:14" ht="15.5">
      <c r="A71" s="1">
        <v>68</v>
      </c>
      <c r="B71" s="14">
        <f>pMBAori!B71/300</f>
        <v>10.076666666666666</v>
      </c>
      <c r="C71" s="14">
        <f>pMBAori!C71/300</f>
        <v>10.283333333333333</v>
      </c>
      <c r="D71" s="14">
        <f>pMBAori!D71/1000</f>
        <v>10.554</v>
      </c>
      <c r="E71" s="14">
        <f>pMBAori!E71/1000</f>
        <v>10.85</v>
      </c>
      <c r="F71" s="14">
        <f>pMBAori!F71/1000</f>
        <v>10.746</v>
      </c>
      <c r="H71">
        <v>68</v>
      </c>
      <c r="I71" s="14">
        <f>pMBAori!I71/1500</f>
        <v>0.35666666666666669</v>
      </c>
      <c r="J71" s="14">
        <f>pMBAori!J71/1500</f>
        <v>0.51666666666666672</v>
      </c>
      <c r="K71" s="14">
        <f>pMBAori!K71/10000</f>
        <v>0.3196</v>
      </c>
      <c r="L71" s="14">
        <f>pMBAori!L71/10000</f>
        <v>0.35849999999999999</v>
      </c>
      <c r="M71" s="14">
        <f>pMBAori!M71/10000</f>
        <v>0.36370000000000002</v>
      </c>
      <c r="N71" s="14"/>
    </row>
    <row r="72" spans="1:14" ht="15.5">
      <c r="A72" s="1">
        <v>69</v>
      </c>
      <c r="B72" s="14">
        <f>pMBAori!B72/300</f>
        <v>10.09</v>
      </c>
      <c r="C72" s="14">
        <f>pMBAori!C72/300</f>
        <v>9.44</v>
      </c>
      <c r="D72" s="14">
        <f>pMBAori!D72/1000</f>
        <v>11.026</v>
      </c>
      <c r="E72" s="14">
        <f>pMBAori!E72/1000</f>
        <v>10.962</v>
      </c>
      <c r="F72" s="14">
        <f>pMBAori!F72/1000</f>
        <v>11.195</v>
      </c>
      <c r="H72">
        <v>69</v>
      </c>
      <c r="I72" s="14">
        <f>pMBAori!I72/1500</f>
        <v>0.156</v>
      </c>
      <c r="J72" s="14">
        <f>pMBAori!J72/1500</f>
        <v>0.29133333333333333</v>
      </c>
      <c r="K72" s="14">
        <f>pMBAori!K72/10000</f>
        <v>0.33789999999999998</v>
      </c>
      <c r="L72" s="14">
        <f>pMBAori!L72/10000</f>
        <v>0.35510000000000003</v>
      </c>
      <c r="M72" s="14">
        <f>pMBAori!M72/10000</f>
        <v>0.34870000000000001</v>
      </c>
      <c r="N72" s="14"/>
    </row>
    <row r="73" spans="1:14" ht="15.5">
      <c r="A73" s="1">
        <v>70</v>
      </c>
      <c r="B73" s="14">
        <f>pMBAori!B73/300</f>
        <v>10.243333333333334</v>
      </c>
      <c r="C73" s="14">
        <f>pMBAori!C73/300</f>
        <v>10.216666666666667</v>
      </c>
      <c r="D73" s="14">
        <f>pMBAori!D73/1000</f>
        <v>10.784000000000001</v>
      </c>
      <c r="E73" s="14">
        <f>pMBAori!E73/1000</f>
        <v>11.076000000000001</v>
      </c>
      <c r="F73" s="14">
        <f>pMBAori!F73/1000</f>
        <v>11</v>
      </c>
      <c r="H73">
        <v>70</v>
      </c>
      <c r="I73" s="14">
        <f>pMBAori!I73/1500</f>
        <v>0.32666666666666666</v>
      </c>
      <c r="J73" s="14">
        <f>pMBAori!J73/1500</f>
        <v>0.36533333333333334</v>
      </c>
      <c r="K73" s="14">
        <f>pMBAori!K73/10000</f>
        <v>0.37030000000000002</v>
      </c>
      <c r="L73" s="14">
        <f>pMBAori!L73/10000</f>
        <v>0.33960000000000001</v>
      </c>
      <c r="M73" s="14">
        <f>pMBAori!M73/10000</f>
        <v>0.38640000000000002</v>
      </c>
      <c r="N73" s="14"/>
    </row>
    <row r="74" spans="1:14" ht="15.5">
      <c r="A74" s="1">
        <v>71</v>
      </c>
      <c r="B74" s="14">
        <f>pMBAori!B74/300</f>
        <v>11.116666666666667</v>
      </c>
      <c r="C74" s="14">
        <f>pMBAori!C74/300</f>
        <v>9.76</v>
      </c>
      <c r="D74" s="14">
        <f>pMBAori!D74/1000</f>
        <v>10.832000000000001</v>
      </c>
      <c r="E74" s="14">
        <f>pMBAori!E74/1000</f>
        <v>11.263</v>
      </c>
      <c r="F74" s="14">
        <f>pMBAori!F74/1000</f>
        <v>11.285</v>
      </c>
      <c r="H74">
        <v>71</v>
      </c>
      <c r="I74" s="14">
        <f>pMBAori!I74/1500</f>
        <v>0.53466666666666662</v>
      </c>
      <c r="J74" s="14">
        <f>pMBAori!J74/1500</f>
        <v>0.35266666666666668</v>
      </c>
      <c r="K74" s="14">
        <f>pMBAori!K74/10000</f>
        <v>0.35460000000000003</v>
      </c>
      <c r="L74" s="14">
        <f>pMBAori!L74/10000</f>
        <v>0.3322</v>
      </c>
      <c r="M74" s="14">
        <f>pMBAori!M74/10000</f>
        <v>0.37069999999999997</v>
      </c>
      <c r="N74" s="14"/>
    </row>
    <row r="75" spans="1:14" ht="15.5">
      <c r="A75" s="1">
        <v>72</v>
      </c>
      <c r="B75" s="14">
        <f>pMBAori!B75/300</f>
        <v>10.523333333333333</v>
      </c>
      <c r="C75" s="14">
        <f>pMBAori!C75/300</f>
        <v>10.29</v>
      </c>
      <c r="D75" s="14">
        <f>pMBAori!D75/1000</f>
        <v>10.672000000000001</v>
      </c>
      <c r="E75" s="14">
        <f>pMBAori!E75/1000</f>
        <v>10.727</v>
      </c>
      <c r="F75" s="14">
        <f>pMBAori!F75/1000</f>
        <v>10.696999999999999</v>
      </c>
      <c r="H75">
        <v>72</v>
      </c>
      <c r="I75" s="14">
        <f>pMBAori!I75/1500</f>
        <v>0.44133333333333336</v>
      </c>
      <c r="J75" s="14">
        <f>pMBAori!J75/1500</f>
        <v>0.36866666666666664</v>
      </c>
      <c r="K75" s="14">
        <f>pMBAori!K75/10000</f>
        <v>0.35370000000000001</v>
      </c>
      <c r="L75" s="14">
        <f>pMBAori!L75/10000</f>
        <v>0.32100000000000001</v>
      </c>
      <c r="M75" s="14">
        <f>pMBAori!M75/10000</f>
        <v>0.3664</v>
      </c>
      <c r="N75" s="14"/>
    </row>
    <row r="76" spans="1:14" ht="15.5">
      <c r="A76" s="1">
        <v>73</v>
      </c>
      <c r="B76" s="14">
        <f>pMBAori!B76/300</f>
        <v>10.8</v>
      </c>
      <c r="C76" s="14">
        <f>pMBAori!C76/300</f>
        <v>9.9933333333333341</v>
      </c>
      <c r="D76" s="14">
        <f>pMBAori!D76/1000</f>
        <v>11.029</v>
      </c>
      <c r="E76" s="14">
        <f>pMBAori!E76/1000</f>
        <v>11.326000000000001</v>
      </c>
      <c r="F76" s="14">
        <f>pMBAori!F76/1000</f>
        <v>11.430999999999999</v>
      </c>
      <c r="H76">
        <v>73</v>
      </c>
      <c r="I76" s="14">
        <f>pMBAori!I76/1500</f>
        <v>0.31333333333333335</v>
      </c>
      <c r="J76" s="14">
        <f>pMBAori!J76/1500</f>
        <v>0.26933333333333331</v>
      </c>
      <c r="K76" s="14">
        <f>pMBAori!K76/10000</f>
        <v>0.35320000000000001</v>
      </c>
      <c r="L76" s="14">
        <f>pMBAori!L76/10000</f>
        <v>0.35809999999999997</v>
      </c>
      <c r="M76" s="14">
        <f>pMBAori!M76/10000</f>
        <v>0.37219999999999998</v>
      </c>
      <c r="N76" s="14"/>
    </row>
    <row r="77" spans="1:14" ht="15.5">
      <c r="A77" s="1">
        <v>74</v>
      </c>
      <c r="B77" s="14">
        <f>pMBAori!B77/300</f>
        <v>10.836666666666666</v>
      </c>
      <c r="C77" s="14">
        <f>pMBAori!C77/300</f>
        <v>11.243333333333334</v>
      </c>
      <c r="D77" s="14">
        <f>pMBAori!D77/1000</f>
        <v>11.179</v>
      </c>
      <c r="E77" s="14">
        <f>pMBAori!E77/1000</f>
        <v>11.044</v>
      </c>
      <c r="F77" s="14">
        <f>pMBAori!F77/1000</f>
        <v>10.987</v>
      </c>
      <c r="H77">
        <v>74</v>
      </c>
      <c r="I77" s="14">
        <f>pMBAori!I77/1500</f>
        <v>0.31133333333333335</v>
      </c>
      <c r="J77" s="14">
        <f>pMBAori!J77/1500</f>
        <v>0.13133333333333333</v>
      </c>
      <c r="K77" s="14">
        <f>pMBAori!K77/10000</f>
        <v>0.34849999999999998</v>
      </c>
      <c r="L77" s="14">
        <f>pMBAori!L77/10000</f>
        <v>0.36659999999999998</v>
      </c>
      <c r="M77" s="14">
        <f>pMBAori!M77/10000</f>
        <v>0.33760000000000001</v>
      </c>
      <c r="N77" s="14"/>
    </row>
    <row r="78" spans="1:14" ht="15.5">
      <c r="A78" s="1">
        <v>75</v>
      </c>
      <c r="B78" s="14">
        <f>pMBAori!B78/300</f>
        <v>11.753333333333334</v>
      </c>
      <c r="C78" s="14">
        <f>pMBAori!C78/300</f>
        <v>10.743333333333334</v>
      </c>
      <c r="D78" s="14">
        <f>pMBAori!D78/1000</f>
        <v>10.879</v>
      </c>
      <c r="E78" s="14">
        <f>pMBAori!E78/1000</f>
        <v>11.398</v>
      </c>
      <c r="F78" s="14">
        <f>pMBAori!F78/1000</f>
        <v>11.638999999999999</v>
      </c>
      <c r="H78">
        <v>75</v>
      </c>
      <c r="I78" s="14">
        <f>pMBAori!I78/1500</f>
        <v>0.30066666666666669</v>
      </c>
      <c r="J78" s="14">
        <f>pMBAori!J78/1500</f>
        <v>0.39733333333333332</v>
      </c>
      <c r="K78" s="14">
        <f>pMBAori!K78/10000</f>
        <v>0.36309999999999998</v>
      </c>
      <c r="L78" s="14">
        <f>pMBAori!L78/10000</f>
        <v>0.3639</v>
      </c>
      <c r="M78" s="14">
        <f>pMBAori!M78/10000</f>
        <v>0.35970000000000002</v>
      </c>
      <c r="N78" s="14"/>
    </row>
    <row r="79" spans="1:14" ht="15.5">
      <c r="A79" s="1">
        <v>76</v>
      </c>
      <c r="B79" s="14">
        <f>pMBAori!B79/300</f>
        <v>11.52</v>
      </c>
      <c r="C79" s="14">
        <f>pMBAori!C79/300</f>
        <v>11.293333333333333</v>
      </c>
      <c r="D79" s="14">
        <f>pMBAori!D79/1000</f>
        <v>11.061</v>
      </c>
      <c r="E79" s="14">
        <f>pMBAori!E79/1000</f>
        <v>11.212</v>
      </c>
      <c r="F79" s="14">
        <f>pMBAori!F79/1000</f>
        <v>11.055</v>
      </c>
      <c r="H79">
        <v>76</v>
      </c>
      <c r="I79" s="14">
        <f>pMBAori!I79/1500</f>
        <v>0.26</v>
      </c>
      <c r="J79" s="14">
        <f>pMBAori!J79/1500</f>
        <v>0.218</v>
      </c>
      <c r="K79" s="14">
        <f>pMBAori!K79/10000</f>
        <v>0.34810000000000002</v>
      </c>
      <c r="L79" s="14">
        <f>pMBAori!L79/10000</f>
        <v>0.3422</v>
      </c>
      <c r="M79" s="14">
        <f>pMBAori!M79/10000</f>
        <v>0.39660000000000001</v>
      </c>
      <c r="N79" s="14"/>
    </row>
    <row r="80" spans="1:14" ht="15.5">
      <c r="A80" s="1">
        <v>77</v>
      </c>
      <c r="B80" s="14">
        <f>pMBAori!B80/300</f>
        <v>12.15</v>
      </c>
      <c r="C80" s="14">
        <f>pMBAori!C80/300</f>
        <v>10.793333333333333</v>
      </c>
      <c r="D80" s="14">
        <f>pMBAori!D80/1000</f>
        <v>11.478</v>
      </c>
      <c r="E80" s="14">
        <f>pMBAori!E80/1000</f>
        <v>11.677</v>
      </c>
      <c r="F80" s="14">
        <f>pMBAori!F80/1000</f>
        <v>11.535</v>
      </c>
      <c r="H80">
        <v>77</v>
      </c>
      <c r="I80" s="14">
        <f>pMBAori!I80/1500</f>
        <v>0.55933333333333335</v>
      </c>
      <c r="J80" s="14">
        <f>pMBAori!J80/1500</f>
        <v>0.32933333333333331</v>
      </c>
      <c r="K80" s="14">
        <f>pMBAori!K80/10000</f>
        <v>0.36459999999999998</v>
      </c>
      <c r="L80" s="14">
        <f>pMBAori!L80/10000</f>
        <v>0.37340000000000001</v>
      </c>
      <c r="M80" s="14">
        <f>pMBAori!M80/10000</f>
        <v>0.38919999999999999</v>
      </c>
      <c r="N80" s="14"/>
    </row>
    <row r="81" spans="1:14" ht="15.5">
      <c r="A81" s="1">
        <v>78</v>
      </c>
      <c r="B81" s="14">
        <f>pMBAori!B81/300</f>
        <v>9.8733333333333331</v>
      </c>
      <c r="C81" s="14">
        <f>pMBAori!C81/300</f>
        <v>10.59</v>
      </c>
      <c r="D81" s="14">
        <f>pMBAori!D81/1000</f>
        <v>11.199</v>
      </c>
      <c r="E81" s="14">
        <f>pMBAori!E81/1000</f>
        <v>11.249000000000001</v>
      </c>
      <c r="F81" s="14">
        <f>pMBAori!F81/1000</f>
        <v>11.477</v>
      </c>
      <c r="H81">
        <v>78</v>
      </c>
      <c r="I81" s="14">
        <f>pMBAori!I81/1500</f>
        <v>0.38066666666666665</v>
      </c>
      <c r="J81" s="14">
        <f>pMBAori!J81/1500</f>
        <v>0.39466666666666667</v>
      </c>
      <c r="K81" s="14">
        <f>pMBAori!K81/10000</f>
        <v>0.39269999999999999</v>
      </c>
      <c r="L81" s="14">
        <f>pMBAori!L81/10000</f>
        <v>0.37940000000000002</v>
      </c>
      <c r="M81" s="14">
        <f>pMBAori!M81/10000</f>
        <v>0.34849999999999998</v>
      </c>
      <c r="N81" s="14"/>
    </row>
    <row r="82" spans="1:14" ht="15.5">
      <c r="A82" s="1">
        <v>79</v>
      </c>
      <c r="B82" s="14">
        <f>pMBAori!B82/300</f>
        <v>11.08</v>
      </c>
      <c r="C82" s="14">
        <f>pMBAori!C82/300</f>
        <v>10.553333333333333</v>
      </c>
      <c r="D82" s="14">
        <f>pMBAori!D82/1000</f>
        <v>11.116</v>
      </c>
      <c r="E82" s="14">
        <f>pMBAori!E82/1000</f>
        <v>11.366</v>
      </c>
      <c r="F82" s="14">
        <f>pMBAori!F82/1000</f>
        <v>11.384</v>
      </c>
      <c r="H82">
        <v>79</v>
      </c>
      <c r="I82" s="14">
        <f>pMBAori!I82/1500</f>
        <v>0.5013333333333333</v>
      </c>
      <c r="J82" s="14">
        <f>pMBAori!J82/1500</f>
        <v>0.26600000000000001</v>
      </c>
      <c r="K82" s="14">
        <f>pMBAori!K82/10000</f>
        <v>0.37530000000000002</v>
      </c>
      <c r="L82" s="14">
        <f>pMBAori!L82/10000</f>
        <v>0.35210000000000002</v>
      </c>
      <c r="M82" s="14">
        <f>pMBAori!M82/10000</f>
        <v>0.39419999999999999</v>
      </c>
      <c r="N82" s="14"/>
    </row>
    <row r="83" spans="1:14" ht="15.5">
      <c r="A83" s="1">
        <v>80</v>
      </c>
      <c r="B83" s="14">
        <f>pMBAori!B83/300</f>
        <v>11.706666666666667</v>
      </c>
      <c r="C83" s="14">
        <f>pMBAori!C83/300</f>
        <v>11.146666666666667</v>
      </c>
      <c r="D83" s="14">
        <f>pMBAori!D83/1000</f>
        <v>11.218</v>
      </c>
      <c r="E83" s="14">
        <f>pMBAori!E83/1000</f>
        <v>10.941000000000001</v>
      </c>
      <c r="F83" s="14">
        <f>pMBAori!F83/1000</f>
        <v>11.302</v>
      </c>
      <c r="H83">
        <v>80</v>
      </c>
      <c r="I83" s="14">
        <f>pMBAori!I83/1500</f>
        <v>0.34200000000000003</v>
      </c>
      <c r="J83" s="14">
        <f>pMBAori!J83/1500</f>
        <v>0.27</v>
      </c>
      <c r="K83" s="14">
        <f>pMBAori!K83/10000</f>
        <v>0.38740000000000002</v>
      </c>
      <c r="L83" s="14">
        <f>pMBAori!L83/10000</f>
        <v>0.33500000000000002</v>
      </c>
      <c r="M83" s="14">
        <f>pMBAori!M83/10000</f>
        <v>0.33560000000000001</v>
      </c>
      <c r="N83" s="14"/>
    </row>
    <row r="84" spans="1:14" ht="15.5">
      <c r="A84" s="1">
        <v>81</v>
      </c>
      <c r="B84" s="14">
        <f>pMBAori!B84/300</f>
        <v>10.48</v>
      </c>
      <c r="C84" s="14">
        <f>pMBAori!C84/300</f>
        <v>10.306666666666667</v>
      </c>
      <c r="D84" s="14">
        <f>pMBAori!D84/1000</f>
        <v>10.971</v>
      </c>
      <c r="E84" s="14">
        <f>pMBAori!E84/1000</f>
        <v>11.446</v>
      </c>
      <c r="F84" s="14">
        <f>pMBAori!F84/1000</f>
        <v>11.4</v>
      </c>
      <c r="H84">
        <v>81</v>
      </c>
      <c r="I84" s="14">
        <f>pMBAori!I84/1500</f>
        <v>0.34666666666666668</v>
      </c>
      <c r="J84" s="14">
        <f>pMBAori!J84/1500</f>
        <v>0.38200000000000001</v>
      </c>
      <c r="K84" s="14">
        <f>pMBAori!K84/10000</f>
        <v>0.38729999999999998</v>
      </c>
      <c r="L84" s="14">
        <f>pMBAori!L84/10000</f>
        <v>0.37059999999999998</v>
      </c>
      <c r="M84" s="14">
        <f>pMBAori!M84/10000</f>
        <v>0.3669</v>
      </c>
      <c r="N84" s="14"/>
    </row>
    <row r="85" spans="1:14" ht="15.5">
      <c r="A85" s="1">
        <v>82</v>
      </c>
      <c r="B85" s="14">
        <f>pMBAori!B85/300</f>
        <v>11.26</v>
      </c>
      <c r="C85" s="14">
        <f>pMBAori!C85/300</f>
        <v>11.543333333333333</v>
      </c>
      <c r="D85" s="14">
        <f>pMBAori!D85/1000</f>
        <v>11.605</v>
      </c>
      <c r="E85" s="14">
        <f>pMBAori!E85/1000</f>
        <v>11.667999999999999</v>
      </c>
      <c r="F85" s="14">
        <f>pMBAori!F85/1000</f>
        <v>11.372</v>
      </c>
      <c r="H85">
        <v>82</v>
      </c>
      <c r="I85" s="14">
        <f>pMBAori!I85/1500</f>
        <v>0.40600000000000003</v>
      </c>
      <c r="J85" s="14">
        <f>pMBAori!J85/1500</f>
        <v>0.33</v>
      </c>
      <c r="K85" s="14">
        <f>pMBAori!K85/10000</f>
        <v>0.39179999999999998</v>
      </c>
      <c r="L85" s="14">
        <f>pMBAori!L85/10000</f>
        <v>0.34410000000000002</v>
      </c>
      <c r="M85" s="14">
        <f>pMBAori!M85/10000</f>
        <v>0.37209999999999999</v>
      </c>
      <c r="N85" s="14"/>
    </row>
    <row r="86" spans="1:14" ht="15.5">
      <c r="A86" s="1">
        <v>83</v>
      </c>
      <c r="B86" s="14">
        <f>pMBAori!B86/300</f>
        <v>11.84</v>
      </c>
      <c r="C86" s="14">
        <f>pMBAori!C86/300</f>
        <v>11.4</v>
      </c>
      <c r="D86" s="14">
        <f>pMBAori!D86/1000</f>
        <v>11.555999999999999</v>
      </c>
      <c r="E86" s="14">
        <f>pMBAori!E86/1000</f>
        <v>11.661</v>
      </c>
      <c r="F86" s="14">
        <f>pMBAori!F86/1000</f>
        <v>11.316000000000001</v>
      </c>
      <c r="H86">
        <v>83</v>
      </c>
      <c r="I86" s="14">
        <f>pMBAori!I86/1500</f>
        <v>0.34933333333333333</v>
      </c>
      <c r="J86" s="14">
        <f>pMBAori!J86/1500</f>
        <v>0.35933333333333334</v>
      </c>
      <c r="K86" s="14">
        <f>pMBAori!K86/10000</f>
        <v>0.3931</v>
      </c>
      <c r="L86" s="14">
        <f>pMBAori!L86/10000</f>
        <v>0.38109999999999999</v>
      </c>
      <c r="M86" s="14">
        <f>pMBAori!M86/10000</f>
        <v>0.36649999999999999</v>
      </c>
      <c r="N86" s="14"/>
    </row>
    <row r="87" spans="1:14" ht="15.5">
      <c r="A87" s="1">
        <v>84</v>
      </c>
      <c r="B87" s="14">
        <f>pMBAori!B87/300</f>
        <v>11.21</v>
      </c>
      <c r="C87" s="14">
        <f>pMBAori!C87/300</f>
        <v>11.233333333333333</v>
      </c>
      <c r="D87" s="14">
        <f>pMBAori!D87/1000</f>
        <v>11.388</v>
      </c>
      <c r="E87" s="14">
        <f>pMBAori!E87/1000</f>
        <v>11.438000000000001</v>
      </c>
      <c r="F87" s="14">
        <f>pMBAori!F87/1000</f>
        <v>11.212999999999999</v>
      </c>
      <c r="H87">
        <v>84</v>
      </c>
      <c r="I87" s="14">
        <f>pMBAori!I87/1500</f>
        <v>0.22866666666666666</v>
      </c>
      <c r="J87" s="14">
        <f>pMBAori!J87/1500</f>
        <v>0.37933333333333336</v>
      </c>
      <c r="K87" s="14">
        <f>pMBAori!K87/10000</f>
        <v>0.38019999999999998</v>
      </c>
      <c r="L87" s="14">
        <f>pMBAori!L87/10000</f>
        <v>0.37109999999999999</v>
      </c>
      <c r="M87" s="14">
        <f>pMBAori!M87/10000</f>
        <v>0.36059999999999998</v>
      </c>
      <c r="N87" s="14"/>
    </row>
    <row r="88" spans="1:14" ht="15.5">
      <c r="A88" s="1">
        <v>85</v>
      </c>
      <c r="B88" s="14">
        <f>pMBAori!B88/300</f>
        <v>11.26</v>
      </c>
      <c r="C88" s="14">
        <f>pMBAori!C88/300</f>
        <v>10.06</v>
      </c>
      <c r="D88" s="14">
        <f>pMBAori!D88/1000</f>
        <v>12.096</v>
      </c>
      <c r="E88" s="14">
        <f>pMBAori!E88/1000</f>
        <v>11.911</v>
      </c>
      <c r="F88" s="14">
        <f>pMBAori!F88/1000</f>
        <v>12.077999999999999</v>
      </c>
      <c r="H88">
        <v>85</v>
      </c>
      <c r="I88" s="14">
        <f>pMBAori!I88/1500</f>
        <v>0.38</v>
      </c>
      <c r="J88" s="14">
        <f>pMBAori!J88/1500</f>
        <v>0.45266666666666666</v>
      </c>
      <c r="K88" s="14">
        <f>pMBAori!K88/10000</f>
        <v>0.41549999999999998</v>
      </c>
      <c r="L88" s="14">
        <f>pMBAori!L88/10000</f>
        <v>0.4194</v>
      </c>
      <c r="M88" s="14">
        <f>pMBAori!M88/10000</f>
        <v>0.32540000000000002</v>
      </c>
      <c r="N88" s="14"/>
    </row>
    <row r="89" spans="1:14" ht="15.5">
      <c r="A89" s="1">
        <v>86</v>
      </c>
      <c r="B89" s="14">
        <f>pMBAori!B89/300</f>
        <v>11.44</v>
      </c>
      <c r="C89" s="14">
        <f>pMBAori!C89/300</f>
        <v>13.29</v>
      </c>
      <c r="D89" s="14">
        <f>pMBAori!D89/1000</f>
        <v>11.597</v>
      </c>
      <c r="E89" s="14">
        <f>pMBAori!E89/1000</f>
        <v>12.1</v>
      </c>
      <c r="F89" s="14">
        <f>pMBAori!F89/1000</f>
        <v>11.86</v>
      </c>
      <c r="H89">
        <v>86</v>
      </c>
      <c r="I89" s="14">
        <f>pMBAori!I89/1500</f>
        <v>0.26866666666666666</v>
      </c>
      <c r="J89" s="14">
        <f>pMBAori!J89/1500</f>
        <v>0.40733333333333333</v>
      </c>
      <c r="K89" s="14">
        <f>pMBAori!K89/10000</f>
        <v>0.40079999999999999</v>
      </c>
      <c r="L89" s="14">
        <f>pMBAori!L89/10000</f>
        <v>0.38879999999999998</v>
      </c>
      <c r="M89" s="14">
        <f>pMBAori!M89/10000</f>
        <v>0.3805</v>
      </c>
      <c r="N89" s="14"/>
    </row>
    <row r="90" spans="1:14" ht="15.5">
      <c r="A90" s="1">
        <v>87</v>
      </c>
      <c r="B90" s="14">
        <f>pMBAori!B90/300</f>
        <v>11.37</v>
      </c>
      <c r="C90" s="14">
        <f>pMBAori!C90/300</f>
        <v>11.146666666666667</v>
      </c>
      <c r="D90" s="14">
        <f>pMBAori!D90/1000</f>
        <v>11.676</v>
      </c>
      <c r="E90" s="14">
        <f>pMBAori!E90/1000</f>
        <v>12.096</v>
      </c>
      <c r="F90" s="14">
        <f>pMBAori!F90/1000</f>
        <v>11.723000000000001</v>
      </c>
      <c r="H90">
        <v>87</v>
      </c>
      <c r="I90" s="14">
        <f>pMBAori!I90/1500</f>
        <v>0.45333333333333331</v>
      </c>
      <c r="J90" s="14">
        <f>pMBAori!J90/1500</f>
        <v>0.23400000000000001</v>
      </c>
      <c r="K90" s="14">
        <f>pMBAori!K90/10000</f>
        <v>0.40760000000000002</v>
      </c>
      <c r="L90" s="14">
        <f>pMBAori!L90/10000</f>
        <v>0.37409999999999999</v>
      </c>
      <c r="M90" s="14">
        <f>pMBAori!M90/10000</f>
        <v>0.38440000000000002</v>
      </c>
      <c r="N90" s="14"/>
    </row>
    <row r="91" spans="1:14" ht="15.5">
      <c r="A91" s="1">
        <v>88</v>
      </c>
      <c r="B91" s="14">
        <f>pMBAori!B91/300</f>
        <v>11.336666666666666</v>
      </c>
      <c r="C91" s="14">
        <f>pMBAori!C91/300</f>
        <v>11.24</v>
      </c>
      <c r="D91" s="14">
        <f>pMBAori!D91/1000</f>
        <v>11.406000000000001</v>
      </c>
      <c r="E91" s="14">
        <f>pMBAori!E91/1000</f>
        <v>11.832000000000001</v>
      </c>
      <c r="F91" s="14">
        <f>pMBAori!F91/1000</f>
        <v>11.611000000000001</v>
      </c>
      <c r="H91">
        <v>88</v>
      </c>
      <c r="I91" s="14">
        <f>pMBAori!I91/1500</f>
        <v>0.44866666666666666</v>
      </c>
      <c r="J91" s="14">
        <f>pMBAori!J91/1500</f>
        <v>0.27666666666666667</v>
      </c>
      <c r="K91" s="14">
        <f>pMBAori!K91/10000</f>
        <v>0.38950000000000001</v>
      </c>
      <c r="L91" s="14">
        <f>pMBAori!L91/10000</f>
        <v>0.36849999999999999</v>
      </c>
      <c r="M91" s="14">
        <f>pMBAori!M91/10000</f>
        <v>0.33929999999999999</v>
      </c>
      <c r="N91" s="14"/>
    </row>
    <row r="92" spans="1:14" ht="15.5">
      <c r="A92" s="1">
        <v>89</v>
      </c>
      <c r="B92" s="14">
        <f>pMBAori!B92/300</f>
        <v>11.82</v>
      </c>
      <c r="C92" s="14">
        <f>pMBAori!C92/300</f>
        <v>11.02</v>
      </c>
      <c r="D92" s="14">
        <f>pMBAori!D92/1000</f>
        <v>12.206</v>
      </c>
      <c r="E92" s="14">
        <f>pMBAori!E92/1000</f>
        <v>12.37</v>
      </c>
      <c r="F92" s="14">
        <f>pMBAori!F92/1000</f>
        <v>11.803000000000001</v>
      </c>
      <c r="H92">
        <v>89</v>
      </c>
      <c r="I92" s="14">
        <f>pMBAori!I92/1500</f>
        <v>0.38866666666666666</v>
      </c>
      <c r="J92" s="14">
        <f>pMBAori!J92/1500</f>
        <v>0.36</v>
      </c>
      <c r="K92" s="14">
        <f>pMBAori!K92/10000</f>
        <v>0.41039999999999999</v>
      </c>
      <c r="L92" s="14">
        <f>pMBAori!L92/10000</f>
        <v>0.4178</v>
      </c>
      <c r="M92" s="14">
        <f>pMBAori!M92/10000</f>
        <v>0.38829999999999998</v>
      </c>
      <c r="N92" s="14"/>
    </row>
    <row r="93" spans="1:14" ht="15.5">
      <c r="A93" s="1">
        <v>90</v>
      </c>
      <c r="B93" s="14">
        <f>pMBAori!B93/300</f>
        <v>11.526666666666667</v>
      </c>
      <c r="C93" s="14">
        <f>pMBAori!C93/300</f>
        <v>11.306666666666667</v>
      </c>
      <c r="D93" s="14">
        <f>pMBAori!D93/1000</f>
        <v>11.891</v>
      </c>
      <c r="E93" s="14">
        <f>pMBAori!E93/1000</f>
        <v>12.446</v>
      </c>
      <c r="F93" s="14">
        <f>pMBAori!F93/1000</f>
        <v>12.004</v>
      </c>
      <c r="H93">
        <v>90</v>
      </c>
      <c r="I93" s="14">
        <f>pMBAori!I93/1500</f>
        <v>0.40799999999999997</v>
      </c>
      <c r="J93" s="14">
        <f>pMBAori!J93/1500</f>
        <v>0.26666666666666666</v>
      </c>
      <c r="K93" s="14">
        <f>pMBAori!K93/10000</f>
        <v>0.42830000000000001</v>
      </c>
      <c r="L93" s="14">
        <f>pMBAori!L93/10000</f>
        <v>0.38840000000000002</v>
      </c>
      <c r="M93" s="14">
        <f>pMBAori!M93/10000</f>
        <v>0.37409999999999999</v>
      </c>
      <c r="N93" s="14"/>
    </row>
    <row r="94" spans="1:14" ht="15.5">
      <c r="A94" s="1">
        <v>91</v>
      </c>
      <c r="B94" s="14">
        <f>pMBAori!B94/300</f>
        <v>12.353333333333333</v>
      </c>
      <c r="C94" s="14">
        <f>pMBAori!C94/300</f>
        <v>12.47</v>
      </c>
      <c r="D94" s="14">
        <f>pMBAori!D94/1000</f>
        <v>12.525</v>
      </c>
      <c r="E94" s="14">
        <f>pMBAori!E94/1000</f>
        <v>12.646000000000001</v>
      </c>
      <c r="F94" s="14">
        <f>pMBAori!F94/1000</f>
        <v>12.083</v>
      </c>
      <c r="H94">
        <v>91</v>
      </c>
      <c r="I94" s="14">
        <f>pMBAori!I94/1500</f>
        <v>0.38</v>
      </c>
      <c r="J94" s="14">
        <f>pMBAori!J94/1500</f>
        <v>0.49133333333333334</v>
      </c>
      <c r="K94" s="14">
        <f>pMBAori!K94/10000</f>
        <v>0.3962</v>
      </c>
      <c r="L94" s="14">
        <f>pMBAori!L94/10000</f>
        <v>0.37490000000000001</v>
      </c>
      <c r="M94" s="14">
        <f>pMBAori!M94/10000</f>
        <v>0.36580000000000001</v>
      </c>
      <c r="N94" s="14"/>
    </row>
    <row r="95" spans="1:14" ht="15.5">
      <c r="A95" s="1">
        <v>92</v>
      </c>
      <c r="B95" s="14">
        <f>pMBAori!B95/300</f>
        <v>12.48</v>
      </c>
      <c r="C95" s="14">
        <f>pMBAori!C95/300</f>
        <v>13.293333333333333</v>
      </c>
      <c r="D95" s="14">
        <f>pMBAori!D95/1000</f>
        <v>12.135999999999999</v>
      </c>
      <c r="E95" s="14">
        <f>pMBAori!E95/1000</f>
        <v>12.006</v>
      </c>
      <c r="F95" s="14">
        <f>pMBAori!F95/1000</f>
        <v>11.629</v>
      </c>
      <c r="H95">
        <v>92</v>
      </c>
      <c r="I95" s="14">
        <f>pMBAori!I95/1500</f>
        <v>0.36533333333333334</v>
      </c>
      <c r="J95" s="14">
        <f>pMBAori!J95/1500</f>
        <v>0.36666666666666664</v>
      </c>
      <c r="K95" s="14">
        <f>pMBAori!K95/10000</f>
        <v>0.41160000000000002</v>
      </c>
      <c r="L95" s="14">
        <f>pMBAori!L95/10000</f>
        <v>0.40450000000000003</v>
      </c>
      <c r="M95" s="14">
        <f>pMBAori!M95/10000</f>
        <v>0.37130000000000002</v>
      </c>
      <c r="N95" s="14"/>
    </row>
    <row r="96" spans="1:14" ht="15.5">
      <c r="A96" s="1">
        <v>93</v>
      </c>
      <c r="B96" s="14">
        <f>pMBAori!B96/300</f>
        <v>12.813333333333333</v>
      </c>
      <c r="C96" s="14">
        <f>pMBAori!C96/300</f>
        <v>11.73</v>
      </c>
      <c r="D96" s="14">
        <f>pMBAori!D96/1000</f>
        <v>12.451000000000001</v>
      </c>
      <c r="E96" s="14">
        <f>pMBAori!E96/1000</f>
        <v>12.691000000000001</v>
      </c>
      <c r="F96" s="14">
        <f>pMBAori!F96/1000</f>
        <v>12.414999999999999</v>
      </c>
      <c r="H96">
        <v>93</v>
      </c>
      <c r="I96" s="14">
        <f>pMBAori!I96/1500</f>
        <v>0.39866666666666667</v>
      </c>
      <c r="J96" s="14">
        <f>pMBAori!J96/1500</f>
        <v>0.38800000000000001</v>
      </c>
      <c r="K96" s="14">
        <f>pMBAori!K96/10000</f>
        <v>0.4254</v>
      </c>
      <c r="L96" s="14">
        <f>pMBAori!L96/10000</f>
        <v>0.38729999999999998</v>
      </c>
      <c r="M96" s="14">
        <f>pMBAori!M96/10000</f>
        <v>0.41909999999999997</v>
      </c>
      <c r="N96" s="14"/>
    </row>
    <row r="97" spans="1:14" ht="15.5">
      <c r="A97" s="1">
        <v>94</v>
      </c>
      <c r="B97" s="14">
        <f>pMBAori!B97/300</f>
        <v>11.926666666666666</v>
      </c>
      <c r="C97" s="14">
        <f>pMBAori!C97/300</f>
        <v>12.883333333333333</v>
      </c>
      <c r="D97" s="14">
        <f>pMBAori!D97/1000</f>
        <v>12.058999999999999</v>
      </c>
      <c r="E97" s="14">
        <f>pMBAori!E97/1000</f>
        <v>12.423999999999999</v>
      </c>
      <c r="F97" s="14">
        <f>pMBAori!F97/1000</f>
        <v>12.156000000000001</v>
      </c>
      <c r="H97">
        <v>94</v>
      </c>
      <c r="I97" s="14">
        <f>pMBAori!I97/1500</f>
        <v>0.43733333333333335</v>
      </c>
      <c r="J97" s="14">
        <f>pMBAori!J97/1500</f>
        <v>0.24266666666666667</v>
      </c>
      <c r="K97" s="14">
        <f>pMBAori!K97/10000</f>
        <v>0.44290000000000002</v>
      </c>
      <c r="L97" s="14">
        <f>pMBAori!L97/10000</f>
        <v>0.40260000000000001</v>
      </c>
      <c r="M97" s="14">
        <f>pMBAori!M97/10000</f>
        <v>0.37219999999999998</v>
      </c>
      <c r="N97" s="14"/>
    </row>
    <row r="98" spans="1:14" ht="15.5">
      <c r="A98" s="1">
        <v>95</v>
      </c>
      <c r="B98" s="14">
        <f>pMBAori!B98/300</f>
        <v>12.666666666666666</v>
      </c>
      <c r="C98" s="14">
        <f>pMBAori!C98/300</f>
        <v>12.333333333333334</v>
      </c>
      <c r="D98" s="14">
        <f>pMBAori!D98/1000</f>
        <v>12.654999999999999</v>
      </c>
      <c r="E98" s="14">
        <f>pMBAori!E98/1000</f>
        <v>12.787000000000001</v>
      </c>
      <c r="F98" s="14">
        <f>pMBAori!F98/1000</f>
        <v>12.023</v>
      </c>
      <c r="H98">
        <v>95</v>
      </c>
      <c r="I98" s="14">
        <f>pMBAori!I98/1500</f>
        <v>0.37666666666666665</v>
      </c>
      <c r="J98" s="14">
        <f>pMBAori!J98/1500</f>
        <v>0.51933333333333331</v>
      </c>
      <c r="K98" s="14">
        <f>pMBAori!K98/10000</f>
        <v>0.40839999999999999</v>
      </c>
      <c r="L98" s="14">
        <f>pMBAori!L98/10000</f>
        <v>0.42699999999999999</v>
      </c>
      <c r="M98" s="14">
        <f>pMBAori!M98/10000</f>
        <v>0.41139999999999999</v>
      </c>
      <c r="N98" s="14"/>
    </row>
    <row r="99" spans="1:14" ht="15.5">
      <c r="A99" s="1">
        <v>96</v>
      </c>
      <c r="B99" s="14">
        <f>pMBAori!B99/300</f>
        <v>13.5</v>
      </c>
      <c r="C99" s="14">
        <f>pMBAori!C99/300</f>
        <v>12.743333333333334</v>
      </c>
      <c r="D99" s="14">
        <f>pMBAori!D99/1000</f>
        <v>12.192</v>
      </c>
      <c r="E99" s="14">
        <f>pMBAori!E99/1000</f>
        <v>12.352</v>
      </c>
      <c r="F99" s="14">
        <f>pMBAori!F99/1000</f>
        <v>11.977</v>
      </c>
      <c r="H99">
        <v>96</v>
      </c>
      <c r="I99" s="14">
        <f>pMBAori!I99/1500</f>
        <v>0.32133333333333336</v>
      </c>
      <c r="J99" s="14">
        <f>pMBAori!J99/1500</f>
        <v>0.48799999999999999</v>
      </c>
      <c r="K99" s="14">
        <f>pMBAori!K99/10000</f>
        <v>0.42759999999999998</v>
      </c>
      <c r="L99" s="14">
        <f>pMBAori!L99/10000</f>
        <v>0.39639999999999997</v>
      </c>
      <c r="M99" s="14">
        <f>pMBAori!M99/10000</f>
        <v>0.38140000000000002</v>
      </c>
      <c r="N99" s="14"/>
    </row>
    <row r="100" spans="1:14" ht="15.5">
      <c r="A100" s="1">
        <v>97</v>
      </c>
      <c r="B100" s="14">
        <f>pMBAori!B100/300</f>
        <v>12.943333333333333</v>
      </c>
      <c r="C100" s="14">
        <f>pMBAori!C100/300</f>
        <v>11.19</v>
      </c>
      <c r="D100" s="14">
        <f>pMBAori!D100/1000</f>
        <v>12.638999999999999</v>
      </c>
      <c r="E100" s="14">
        <f>pMBAori!E100/1000</f>
        <v>12.869</v>
      </c>
      <c r="F100" s="14">
        <f>pMBAori!F100/1000</f>
        <v>12.335000000000001</v>
      </c>
      <c r="H100">
        <v>97</v>
      </c>
      <c r="I100" s="14">
        <f>pMBAori!I100/1500</f>
        <v>0.34266666666666667</v>
      </c>
      <c r="J100" s="14">
        <f>pMBAori!J100/1500</f>
        <v>0.41</v>
      </c>
      <c r="K100" s="14">
        <f>pMBAori!K100/10000</f>
        <v>0.43030000000000002</v>
      </c>
      <c r="L100" s="14">
        <f>pMBAori!L100/10000</f>
        <v>0.42020000000000002</v>
      </c>
      <c r="M100" s="14">
        <f>pMBAori!M100/10000</f>
        <v>0.40479999999999999</v>
      </c>
      <c r="N100" s="14"/>
    </row>
    <row r="101" spans="1:14" ht="15.5">
      <c r="A101" s="1">
        <v>98</v>
      </c>
      <c r="B101" s="14">
        <f>pMBAori!B101/300</f>
        <v>12.553333333333333</v>
      </c>
      <c r="C101" s="14">
        <f>pMBAori!C101/300</f>
        <v>13.34</v>
      </c>
      <c r="D101" s="14">
        <f>pMBAori!D101/1000</f>
        <v>12.628</v>
      </c>
      <c r="E101" s="14">
        <f>pMBAori!E101/1000</f>
        <v>12.243</v>
      </c>
      <c r="F101" s="14">
        <f>pMBAori!F101/1000</f>
        <v>11.923</v>
      </c>
      <c r="H101">
        <v>98</v>
      </c>
      <c r="I101" s="14">
        <f>pMBAori!I101/1500</f>
        <v>0.45533333333333331</v>
      </c>
      <c r="J101" s="14">
        <f>pMBAori!J101/1500</f>
        <v>0.32866666666666666</v>
      </c>
      <c r="K101" s="14">
        <f>pMBAori!K101/10000</f>
        <v>0.4007</v>
      </c>
      <c r="L101" s="14">
        <f>pMBAori!L101/10000</f>
        <v>0.42549999999999999</v>
      </c>
      <c r="M101" s="14">
        <f>pMBAori!M101/10000</f>
        <v>0.41589999999999999</v>
      </c>
      <c r="N101" s="14"/>
    </row>
    <row r="102" spans="1:14" ht="15.5">
      <c r="A102" s="1">
        <v>99</v>
      </c>
      <c r="B102" s="14">
        <f>pMBAori!B102/300</f>
        <v>13.61</v>
      </c>
      <c r="C102" s="14">
        <f>pMBAori!C102/300</f>
        <v>11.283333333333333</v>
      </c>
      <c r="D102" s="14">
        <f>pMBAori!D102/1000</f>
        <v>13.192</v>
      </c>
      <c r="E102" s="14">
        <f>pMBAori!E102/1000</f>
        <v>12.901</v>
      </c>
      <c r="F102" s="14">
        <f>pMBAori!F102/1000</f>
        <v>12.273999999999999</v>
      </c>
      <c r="H102">
        <v>99</v>
      </c>
      <c r="I102" s="14">
        <f>pMBAori!I102/1500</f>
        <v>0.54400000000000004</v>
      </c>
      <c r="J102" s="14">
        <f>pMBAori!J102/1500</f>
        <v>0.62133333333333329</v>
      </c>
      <c r="K102" s="14">
        <f>pMBAori!K102/10000</f>
        <v>0.46579999999999999</v>
      </c>
      <c r="L102" s="14">
        <f>pMBAori!L102/10000</f>
        <v>0.42770000000000002</v>
      </c>
      <c r="M102" s="14">
        <f>pMBAori!M102/10000</f>
        <v>0.39929999999999999</v>
      </c>
      <c r="N102" s="14"/>
    </row>
    <row r="103" spans="1:14" ht="15.5">
      <c r="A103" s="1">
        <v>100</v>
      </c>
      <c r="B103" s="14">
        <f>pMBAori!B103/300</f>
        <v>12.28</v>
      </c>
      <c r="C103" s="14">
        <f>pMBAori!C103/300</f>
        <v>12.776666666666667</v>
      </c>
      <c r="D103" s="14">
        <f>pMBAori!D103/1000</f>
        <v>12.805999999999999</v>
      </c>
      <c r="E103" s="14">
        <f>pMBAori!E103/1000</f>
        <v>12.727</v>
      </c>
      <c r="F103" s="14">
        <f>pMBAori!F103/1000</f>
        <v>12.446</v>
      </c>
      <c r="H103">
        <v>100</v>
      </c>
      <c r="I103" s="14">
        <f>pMBAori!I103/1500</f>
        <v>0.46200000000000002</v>
      </c>
      <c r="J103" s="14">
        <f>pMBAori!J103/1500</f>
        <v>0.42</v>
      </c>
      <c r="K103" s="14">
        <f>pMBAori!K103/10000</f>
        <v>0.4461</v>
      </c>
      <c r="L103" s="14">
        <f>pMBAori!L103/10000</f>
        <v>0.4229</v>
      </c>
      <c r="M103" s="14">
        <f>pMBAori!M103/10000</f>
        <v>0.42759999999999998</v>
      </c>
      <c r="N103" s="14"/>
    </row>
    <row r="104" spans="1:14" ht="15.5">
      <c r="A104" s="1">
        <v>101</v>
      </c>
      <c r="B104" s="14">
        <f>pMBAori!B104/300</f>
        <v>13.113333333333333</v>
      </c>
      <c r="C104" s="14">
        <f>pMBAori!C104/300</f>
        <v>12.026666666666667</v>
      </c>
      <c r="D104" s="14">
        <f>pMBAori!D104/1000</f>
        <v>13.653</v>
      </c>
      <c r="E104" s="14">
        <f>pMBAori!E104/1000</f>
        <v>13.162000000000001</v>
      </c>
      <c r="F104" s="14">
        <f>pMBAori!F104/1000</f>
        <v>12.311</v>
      </c>
      <c r="H104">
        <v>101</v>
      </c>
      <c r="I104" s="14">
        <f>pMBAori!I104/1500</f>
        <v>0.55800000000000005</v>
      </c>
      <c r="J104" s="14">
        <f>pMBAori!J104/1500</f>
        <v>0.48466666666666669</v>
      </c>
      <c r="K104" s="14">
        <f>pMBAori!K104/10000</f>
        <v>0.4864</v>
      </c>
      <c r="L104" s="14">
        <f>pMBAori!L104/10000</f>
        <v>0.41770000000000002</v>
      </c>
      <c r="M104" s="14">
        <f>pMBAori!M104/10000</f>
        <v>0.42459999999999998</v>
      </c>
      <c r="N104" s="14"/>
    </row>
    <row r="105" spans="1:14" ht="15.5">
      <c r="A105" s="1">
        <v>102</v>
      </c>
      <c r="B105" s="14">
        <f>pMBAori!B105/300</f>
        <v>13.95</v>
      </c>
      <c r="C105" s="14">
        <f>pMBAori!C105/300</f>
        <v>13.613333333333333</v>
      </c>
      <c r="D105" s="14">
        <f>pMBAori!D105/1000</f>
        <v>13.074</v>
      </c>
      <c r="E105" s="14">
        <f>pMBAori!E105/1000</f>
        <v>12.314</v>
      </c>
      <c r="F105" s="14">
        <f>pMBAori!F105/1000</f>
        <v>12.522</v>
      </c>
      <c r="H105">
        <v>102</v>
      </c>
      <c r="I105" s="14">
        <f>pMBAori!I105/1500</f>
        <v>0.41666666666666669</v>
      </c>
      <c r="J105" s="14">
        <f>pMBAori!J105/1500</f>
        <v>0.35666666666666669</v>
      </c>
      <c r="K105" s="14">
        <f>pMBAori!K105/10000</f>
        <v>0.42349999999999999</v>
      </c>
      <c r="L105" s="14">
        <f>pMBAori!L105/10000</f>
        <v>0.43209999999999998</v>
      </c>
      <c r="M105" s="14">
        <f>pMBAori!M105/10000</f>
        <v>0.39340000000000003</v>
      </c>
      <c r="N105" s="14"/>
    </row>
    <row r="106" spans="1:14" ht="15.5">
      <c r="A106" s="1">
        <v>103</v>
      </c>
      <c r="B106" s="14">
        <f>pMBAori!B106/300</f>
        <v>12.996666666666666</v>
      </c>
      <c r="C106" s="14">
        <f>pMBAori!C106/300</f>
        <v>13.366666666666667</v>
      </c>
      <c r="D106" s="14">
        <f>pMBAori!D106/1000</f>
        <v>13.256</v>
      </c>
      <c r="E106" s="14">
        <f>pMBAori!E106/1000</f>
        <v>12.727</v>
      </c>
      <c r="F106" s="14">
        <f>pMBAori!F106/1000</f>
        <v>12.539</v>
      </c>
      <c r="H106">
        <v>103</v>
      </c>
      <c r="I106" s="14">
        <f>pMBAori!I106/1500</f>
        <v>0.32666666666666666</v>
      </c>
      <c r="J106" s="14">
        <f>pMBAori!J106/1500</f>
        <v>0.20266666666666666</v>
      </c>
      <c r="K106" s="14">
        <f>pMBAori!K106/10000</f>
        <v>0.42699999999999999</v>
      </c>
      <c r="L106" s="14">
        <f>pMBAori!L106/10000</f>
        <v>0.43790000000000001</v>
      </c>
      <c r="M106" s="14">
        <f>pMBAori!M106/10000</f>
        <v>0.41839999999999999</v>
      </c>
      <c r="N106" s="14"/>
    </row>
    <row r="107" spans="1:14" ht="15.5">
      <c r="A107" s="1">
        <v>104</v>
      </c>
      <c r="B107" s="14">
        <f>pMBAori!B107/300</f>
        <v>13.543333333333333</v>
      </c>
      <c r="C107" s="14">
        <f>pMBAori!C107/300</f>
        <v>13.423333333333334</v>
      </c>
      <c r="D107" s="14">
        <f>pMBAori!D107/1000</f>
        <v>13.438000000000001</v>
      </c>
      <c r="E107" s="14">
        <f>pMBAori!E107/1000</f>
        <v>13.010999999999999</v>
      </c>
      <c r="F107" s="14">
        <f>pMBAori!F107/1000</f>
        <v>12.34</v>
      </c>
      <c r="H107">
        <v>104</v>
      </c>
      <c r="I107" s="14">
        <f>pMBAori!I107/1500</f>
        <v>0.53400000000000003</v>
      </c>
      <c r="J107" s="14">
        <f>pMBAori!J107/1500</f>
        <v>0.52666666666666662</v>
      </c>
      <c r="K107" s="14">
        <f>pMBAori!K107/10000</f>
        <v>0.49109999999999998</v>
      </c>
      <c r="L107" s="14">
        <f>pMBAori!L107/10000</f>
        <v>0.3957</v>
      </c>
      <c r="M107" s="14">
        <f>pMBAori!M107/10000</f>
        <v>0.3911</v>
      </c>
      <c r="N107" s="14"/>
    </row>
    <row r="108" spans="1:14" ht="15.5">
      <c r="A108" s="1">
        <v>105</v>
      </c>
      <c r="B108" s="14">
        <f>pMBAori!B108/300</f>
        <v>14.116666666666667</v>
      </c>
      <c r="C108" s="14">
        <f>pMBAori!C108/300</f>
        <v>12.586666666666666</v>
      </c>
      <c r="D108" s="14">
        <f>pMBAori!D108/1000</f>
        <v>13.541</v>
      </c>
      <c r="E108" s="14">
        <f>pMBAori!E108/1000</f>
        <v>13.151</v>
      </c>
      <c r="F108" s="14">
        <f>pMBAori!F108/1000</f>
        <v>12.926</v>
      </c>
      <c r="H108">
        <v>105</v>
      </c>
      <c r="I108" s="14">
        <f>pMBAori!I108/1500</f>
        <v>0.6226666666666667</v>
      </c>
      <c r="J108" s="14">
        <f>pMBAori!J108/1500</f>
        <v>0.45866666666666667</v>
      </c>
      <c r="K108" s="14">
        <f>pMBAori!K108/10000</f>
        <v>0.4788</v>
      </c>
      <c r="L108" s="14">
        <f>pMBAori!L108/10000</f>
        <v>0.45979999999999999</v>
      </c>
      <c r="M108" s="14">
        <f>pMBAori!M108/10000</f>
        <v>0.41010000000000002</v>
      </c>
      <c r="N108" s="14"/>
    </row>
    <row r="109" spans="1:14" ht="15.5">
      <c r="A109" s="1">
        <v>106</v>
      </c>
      <c r="B109" s="14">
        <f>pMBAori!B109/300</f>
        <v>13.336666666666666</v>
      </c>
      <c r="C109" s="14">
        <f>pMBAori!C109/300</f>
        <v>13.93</v>
      </c>
      <c r="D109" s="14">
        <f>pMBAori!D109/1000</f>
        <v>14.11</v>
      </c>
      <c r="E109" s="14">
        <f>pMBAori!E109/1000</f>
        <v>12.701000000000001</v>
      </c>
      <c r="F109" s="14">
        <f>pMBAori!F109/1000</f>
        <v>12.488</v>
      </c>
      <c r="H109">
        <v>106</v>
      </c>
      <c r="I109" s="14">
        <f>pMBAori!I109/1500</f>
        <v>0.55000000000000004</v>
      </c>
      <c r="J109" s="14">
        <f>pMBAori!J109/1500</f>
        <v>0.62</v>
      </c>
      <c r="K109" s="14">
        <f>pMBAori!K109/10000</f>
        <v>0.45540000000000003</v>
      </c>
      <c r="L109" s="14">
        <f>pMBAori!L109/10000</f>
        <v>0.39100000000000001</v>
      </c>
      <c r="M109" s="14">
        <f>pMBAori!M109/10000</f>
        <v>0.39989999999999998</v>
      </c>
      <c r="N109" s="14"/>
    </row>
    <row r="110" spans="1:14" ht="15.5">
      <c r="A110" s="1">
        <v>107</v>
      </c>
      <c r="B110" s="14">
        <f>pMBAori!B110/300</f>
        <v>15.4</v>
      </c>
      <c r="C110" s="14">
        <f>pMBAori!C110/300</f>
        <v>13.733333333333333</v>
      </c>
      <c r="D110" s="14">
        <f>pMBAori!D110/1000</f>
        <v>14.167999999999999</v>
      </c>
      <c r="E110" s="14">
        <f>pMBAori!E110/1000</f>
        <v>13.401999999999999</v>
      </c>
      <c r="F110" s="14">
        <f>pMBAori!F110/1000</f>
        <v>13.096</v>
      </c>
      <c r="H110">
        <v>107</v>
      </c>
      <c r="I110" s="14">
        <f>pMBAori!I110/1500</f>
        <v>0.52333333333333332</v>
      </c>
      <c r="J110" s="14">
        <f>pMBAori!J110/1500</f>
        <v>0.43866666666666665</v>
      </c>
      <c r="K110" s="14">
        <f>pMBAori!K110/10000</f>
        <v>0.49430000000000002</v>
      </c>
      <c r="L110" s="14">
        <f>pMBAori!L110/10000</f>
        <v>0.45779999999999998</v>
      </c>
      <c r="M110" s="14">
        <f>pMBAori!M110/10000</f>
        <v>0.44080000000000003</v>
      </c>
      <c r="N110" s="14"/>
    </row>
    <row r="111" spans="1:14" ht="15.5">
      <c r="A111" s="1">
        <v>108</v>
      </c>
      <c r="B111" s="14">
        <f>pMBAori!B111/300</f>
        <v>12.826666666666666</v>
      </c>
      <c r="C111" s="14">
        <f>pMBAori!C111/300</f>
        <v>14.08</v>
      </c>
      <c r="D111" s="14">
        <f>pMBAori!D111/1000</f>
        <v>13.706</v>
      </c>
      <c r="E111" s="14">
        <f>pMBAori!E111/1000</f>
        <v>12.991</v>
      </c>
      <c r="F111" s="14">
        <f>pMBAori!F111/1000</f>
        <v>12.422000000000001</v>
      </c>
      <c r="H111">
        <v>108</v>
      </c>
      <c r="I111" s="14">
        <f>pMBAori!I111/1500</f>
        <v>0.6253333333333333</v>
      </c>
      <c r="J111" s="14">
        <f>pMBAori!J111/1500</f>
        <v>0.48266666666666669</v>
      </c>
      <c r="K111" s="14">
        <f>pMBAori!K111/10000</f>
        <v>0.46139999999999998</v>
      </c>
      <c r="L111" s="14">
        <f>pMBAori!L111/10000</f>
        <v>0.442</v>
      </c>
      <c r="M111" s="14">
        <f>pMBAori!M111/10000</f>
        <v>0.40770000000000001</v>
      </c>
      <c r="N111" s="14"/>
    </row>
    <row r="112" spans="1:14" ht="15.5">
      <c r="A112" s="1">
        <v>109</v>
      </c>
      <c r="B112" s="14">
        <f>pMBAori!B112/300</f>
        <v>15.826666666666666</v>
      </c>
      <c r="C112" s="14">
        <f>pMBAori!C112/300</f>
        <v>13.22</v>
      </c>
      <c r="D112" s="14">
        <f>pMBAori!D112/1000</f>
        <v>13.747</v>
      </c>
      <c r="E112" s="14">
        <f>pMBAori!E112/1000</f>
        <v>13.382999999999999</v>
      </c>
      <c r="F112" s="14">
        <f>pMBAori!F112/1000</f>
        <v>12.651</v>
      </c>
      <c r="H112">
        <v>109</v>
      </c>
      <c r="I112" s="14">
        <f>pMBAori!I112/1500</f>
        <v>0.74333333333333329</v>
      </c>
      <c r="J112" s="14">
        <f>pMBAori!J112/1500</f>
        <v>0.63200000000000001</v>
      </c>
      <c r="K112" s="14">
        <f>pMBAori!K112/10000</f>
        <v>0.52270000000000005</v>
      </c>
      <c r="L112" s="14">
        <f>pMBAori!L112/10000</f>
        <v>0.4788</v>
      </c>
      <c r="M112" s="14">
        <f>pMBAori!M112/10000</f>
        <v>0.43059999999999998</v>
      </c>
      <c r="N112" s="14"/>
    </row>
    <row r="113" spans="1:14" ht="15.5">
      <c r="A113" s="1">
        <v>110</v>
      </c>
      <c r="B113" s="14">
        <f>pMBAori!B113/300</f>
        <v>14.316666666666666</v>
      </c>
      <c r="C113" s="14">
        <f>pMBAori!C113/300</f>
        <v>13.506666666666666</v>
      </c>
      <c r="D113" s="14">
        <f>pMBAori!D113/1000</f>
        <v>13.651</v>
      </c>
      <c r="E113" s="14">
        <f>pMBAori!E113/1000</f>
        <v>13.367000000000001</v>
      </c>
      <c r="F113" s="14">
        <f>pMBAori!F113/1000</f>
        <v>13.006</v>
      </c>
      <c r="H113">
        <v>110</v>
      </c>
      <c r="I113" s="14">
        <f>pMBAori!I113/1500</f>
        <v>0.66266666666666663</v>
      </c>
      <c r="J113" s="14">
        <f>pMBAori!J113/1500</f>
        <v>0.71133333333333337</v>
      </c>
      <c r="K113" s="14">
        <f>pMBAori!K113/10000</f>
        <v>0.5161</v>
      </c>
      <c r="L113" s="14">
        <f>pMBAori!L113/10000</f>
        <v>0.44790000000000002</v>
      </c>
      <c r="M113" s="14">
        <f>pMBAori!M113/10000</f>
        <v>0.44209999999999999</v>
      </c>
      <c r="N113" s="14"/>
    </row>
    <row r="114" spans="1:14" ht="15.5">
      <c r="A114" s="1">
        <v>111</v>
      </c>
      <c r="B114" s="14">
        <f>pMBAori!B114/300</f>
        <v>15.62</v>
      </c>
      <c r="C114" s="14">
        <f>pMBAori!C114/300</f>
        <v>14.086666666666666</v>
      </c>
      <c r="D114" s="14">
        <f>pMBAori!D114/1000</f>
        <v>14.186</v>
      </c>
      <c r="E114" s="14">
        <f>pMBAori!E114/1000</f>
        <v>13.356999999999999</v>
      </c>
      <c r="F114" s="14">
        <f>pMBAori!F114/1000</f>
        <v>13.265000000000001</v>
      </c>
      <c r="H114">
        <v>111</v>
      </c>
      <c r="I114" s="14">
        <f>pMBAori!I114/1500</f>
        <v>0.69599999999999995</v>
      </c>
      <c r="J114" s="14">
        <f>pMBAori!J114/1500</f>
        <v>0.35666666666666669</v>
      </c>
      <c r="K114" s="14">
        <f>pMBAori!K114/10000</f>
        <v>0.54590000000000005</v>
      </c>
      <c r="L114" s="14">
        <f>pMBAori!L114/10000</f>
        <v>0.47439999999999999</v>
      </c>
      <c r="M114" s="14">
        <f>pMBAori!M114/10000</f>
        <v>0.44159999999999999</v>
      </c>
      <c r="N114" s="14"/>
    </row>
    <row r="115" spans="1:14" ht="15.5">
      <c r="A115" s="1">
        <v>112</v>
      </c>
      <c r="B115" s="14">
        <f>pMBAori!B115/300</f>
        <v>15.3</v>
      </c>
      <c r="C115" s="14">
        <f>pMBAori!C115/300</f>
        <v>14.736666666666666</v>
      </c>
      <c r="D115" s="14">
        <f>pMBAori!D115/1000</f>
        <v>13.686999999999999</v>
      </c>
      <c r="E115" s="14">
        <f>pMBAori!E115/1000</f>
        <v>13.538</v>
      </c>
      <c r="F115" s="14">
        <f>pMBAori!F115/1000</f>
        <v>12.518000000000001</v>
      </c>
      <c r="H115">
        <v>112</v>
      </c>
      <c r="I115" s="14">
        <f>pMBAori!I115/1500</f>
        <v>0.63466666666666671</v>
      </c>
      <c r="J115" s="14">
        <f>pMBAori!J115/1500</f>
        <v>0.33733333333333332</v>
      </c>
      <c r="K115" s="14">
        <f>pMBAori!K115/10000</f>
        <v>0.49690000000000001</v>
      </c>
      <c r="L115" s="14">
        <f>pMBAori!L115/10000</f>
        <v>0.46350000000000002</v>
      </c>
      <c r="M115" s="14">
        <f>pMBAori!M115/10000</f>
        <v>0.38919999999999999</v>
      </c>
      <c r="N115" s="14"/>
    </row>
    <row r="116" spans="1:14" ht="15.5">
      <c r="A116" s="1">
        <v>113</v>
      </c>
      <c r="B116" s="14">
        <f>pMBAori!B116/300</f>
        <v>16.233333333333334</v>
      </c>
      <c r="C116" s="14">
        <f>pMBAori!C116/300</f>
        <v>14.233333333333333</v>
      </c>
      <c r="D116" s="14">
        <f>pMBAori!D116/1000</f>
        <v>14.492000000000001</v>
      </c>
      <c r="E116" s="14">
        <f>pMBAori!E116/1000</f>
        <v>13.611000000000001</v>
      </c>
      <c r="F116" s="14">
        <f>pMBAori!F116/1000</f>
        <v>12.853</v>
      </c>
      <c r="H116">
        <v>113</v>
      </c>
      <c r="I116" s="14">
        <f>pMBAori!I116/1500</f>
        <v>0.59799999999999998</v>
      </c>
      <c r="J116" s="14">
        <f>pMBAori!J116/1500</f>
        <v>0.59866666666666668</v>
      </c>
      <c r="K116" s="14">
        <f>pMBAori!K116/10000</f>
        <v>0.49769999999999998</v>
      </c>
      <c r="L116" s="14">
        <f>pMBAori!L116/10000</f>
        <v>0.46389999999999998</v>
      </c>
      <c r="M116" s="14">
        <f>pMBAori!M116/10000</f>
        <v>0.4355</v>
      </c>
      <c r="N116" s="14"/>
    </row>
    <row r="117" spans="1:14" ht="15.5">
      <c r="A117" s="1">
        <v>114</v>
      </c>
      <c r="B117" s="14">
        <f>pMBAori!B117/300</f>
        <v>15.473333333333333</v>
      </c>
      <c r="C117" s="14">
        <f>pMBAori!C117/300</f>
        <v>14.993333333333334</v>
      </c>
      <c r="D117" s="14">
        <f>pMBAori!D117/1000</f>
        <v>14.375</v>
      </c>
      <c r="E117" s="14">
        <f>pMBAori!E117/1000</f>
        <v>13.817</v>
      </c>
      <c r="F117" s="14">
        <f>pMBAori!F117/1000</f>
        <v>13.173</v>
      </c>
      <c r="H117">
        <v>114</v>
      </c>
      <c r="I117" s="14">
        <f>pMBAori!I117/1500</f>
        <v>0.60933333333333328</v>
      </c>
      <c r="J117" s="14">
        <f>pMBAori!J117/1500</f>
        <v>0.44333333333333336</v>
      </c>
      <c r="K117" s="14">
        <f>pMBAori!K117/10000</f>
        <v>0.53480000000000005</v>
      </c>
      <c r="L117" s="14">
        <f>pMBAori!L117/10000</f>
        <v>0.47439999999999999</v>
      </c>
      <c r="M117" s="14">
        <f>pMBAori!M117/10000</f>
        <v>0.44009999999999999</v>
      </c>
      <c r="N117" s="14"/>
    </row>
    <row r="118" spans="1:14" ht="15.5">
      <c r="A118" s="1">
        <v>115</v>
      </c>
      <c r="B118" s="14">
        <f>pMBAori!B118/300</f>
        <v>16.596666666666668</v>
      </c>
      <c r="C118" s="14">
        <f>pMBAori!C118/300</f>
        <v>14.756666666666666</v>
      </c>
      <c r="D118" s="14">
        <f>pMBAori!D118/1000</f>
        <v>14.718999999999999</v>
      </c>
      <c r="E118" s="14">
        <f>pMBAori!E118/1000</f>
        <v>13.974</v>
      </c>
      <c r="F118" s="14">
        <f>pMBAori!F118/1000</f>
        <v>13.105</v>
      </c>
      <c r="H118">
        <v>115</v>
      </c>
      <c r="I118" s="14">
        <f>pMBAori!I118/1500</f>
        <v>0.56133333333333335</v>
      </c>
      <c r="J118" s="14">
        <f>pMBAori!J118/1500</f>
        <v>0.45933333333333332</v>
      </c>
      <c r="K118" s="14">
        <f>pMBAori!K118/10000</f>
        <v>0.56130000000000002</v>
      </c>
      <c r="L118" s="14">
        <f>pMBAori!L118/10000</f>
        <v>0.4672</v>
      </c>
      <c r="M118" s="14">
        <f>pMBAori!M118/10000</f>
        <v>0.42849999999999999</v>
      </c>
      <c r="N118" s="14"/>
    </row>
    <row r="119" spans="1:14" ht="15.5">
      <c r="A119" s="1">
        <v>116</v>
      </c>
      <c r="B119" s="14">
        <f>pMBAori!B119/300</f>
        <v>16.696666666666665</v>
      </c>
      <c r="C119" s="14">
        <f>pMBAori!C119/300</f>
        <v>15.12</v>
      </c>
      <c r="D119" s="14">
        <f>pMBAori!D119/1000</f>
        <v>14.457000000000001</v>
      </c>
      <c r="E119" s="14">
        <f>pMBAori!E119/1000</f>
        <v>13.704000000000001</v>
      </c>
      <c r="F119" s="14">
        <f>pMBAori!F119/1000</f>
        <v>12.856</v>
      </c>
      <c r="H119">
        <v>116</v>
      </c>
      <c r="I119" s="14">
        <f>pMBAori!I119/1500</f>
        <v>0.5</v>
      </c>
      <c r="J119" s="14">
        <f>pMBAori!J119/1500</f>
        <v>0.53466666666666662</v>
      </c>
      <c r="K119" s="14">
        <f>pMBAori!K119/10000</f>
        <v>0.54510000000000003</v>
      </c>
      <c r="L119" s="14">
        <f>pMBAori!L119/10000</f>
        <v>0.51259999999999994</v>
      </c>
      <c r="M119" s="14">
        <f>pMBAori!M119/10000</f>
        <v>0.44669999999999999</v>
      </c>
      <c r="N119" s="14"/>
    </row>
    <row r="120" spans="1:14" ht="15.5">
      <c r="A120" s="1">
        <v>117</v>
      </c>
      <c r="B120" s="14">
        <f>pMBAori!B120/300</f>
        <v>17.646666666666668</v>
      </c>
      <c r="C120" s="14">
        <f>pMBAori!C120/300</f>
        <v>14.123333333333333</v>
      </c>
      <c r="D120" s="14">
        <f>pMBAori!D120/1000</f>
        <v>14.725</v>
      </c>
      <c r="E120" s="14">
        <f>pMBAori!E120/1000</f>
        <v>14.138</v>
      </c>
      <c r="F120" s="14">
        <f>pMBAori!F120/1000</f>
        <v>13.295</v>
      </c>
      <c r="H120">
        <v>117</v>
      </c>
      <c r="I120" s="14">
        <f>pMBAori!I120/1500</f>
        <v>0.59599999999999997</v>
      </c>
      <c r="J120" s="14">
        <f>pMBAori!J120/1500</f>
        <v>0.65666666666666662</v>
      </c>
      <c r="K120" s="14">
        <f>pMBAori!K120/10000</f>
        <v>0.59</v>
      </c>
      <c r="L120" s="14">
        <f>pMBAori!L120/10000</f>
        <v>0.4748</v>
      </c>
      <c r="M120" s="14">
        <f>pMBAori!M120/10000</f>
        <v>0.4733</v>
      </c>
      <c r="N120" s="14"/>
    </row>
    <row r="121" spans="1:14" ht="15.5">
      <c r="A121" s="1">
        <v>118</v>
      </c>
      <c r="B121" s="14">
        <f>pMBAori!B121/300</f>
        <v>16.613333333333333</v>
      </c>
      <c r="C121" s="14">
        <f>pMBAori!C121/300</f>
        <v>15.48</v>
      </c>
      <c r="D121" s="14">
        <f>pMBAori!D121/1000</f>
        <v>14.898999999999999</v>
      </c>
      <c r="E121" s="14">
        <f>pMBAori!E121/1000</f>
        <v>13.85</v>
      </c>
      <c r="F121" s="14">
        <f>pMBAori!F121/1000</f>
        <v>12.762</v>
      </c>
      <c r="H121">
        <v>118</v>
      </c>
      <c r="I121" s="14">
        <f>pMBAori!I121/1500</f>
        <v>0.66666666666666663</v>
      </c>
      <c r="J121" s="14">
        <f>pMBAori!J121/1500</f>
        <v>0.70399999999999996</v>
      </c>
      <c r="K121" s="14">
        <f>pMBAori!K121/10000</f>
        <v>0.56950000000000001</v>
      </c>
      <c r="L121" s="14">
        <f>pMBAori!L121/10000</f>
        <v>0.4864</v>
      </c>
      <c r="M121" s="14">
        <f>pMBAori!M121/10000</f>
        <v>0.4602</v>
      </c>
      <c r="N121" s="14"/>
    </row>
    <row r="122" spans="1:14" ht="15.5">
      <c r="A122" s="1">
        <v>119</v>
      </c>
      <c r="B122" s="14">
        <f>pMBAori!B122/300</f>
        <v>16.61</v>
      </c>
      <c r="C122" s="14">
        <f>pMBAori!C122/300</f>
        <v>15.566666666666666</v>
      </c>
      <c r="D122" s="14">
        <f>pMBAori!D122/1000</f>
        <v>15.064</v>
      </c>
      <c r="E122" s="14">
        <f>pMBAori!E122/1000</f>
        <v>13.891</v>
      </c>
      <c r="F122" s="14">
        <f>pMBAori!F122/1000</f>
        <v>13.129</v>
      </c>
      <c r="H122">
        <v>119</v>
      </c>
      <c r="I122" s="14">
        <f>pMBAori!I122/1500</f>
        <v>0.7506666666666667</v>
      </c>
      <c r="J122" s="14">
        <f>pMBAori!J122/1500</f>
        <v>0.81266666666666665</v>
      </c>
      <c r="K122" s="14">
        <f>pMBAori!K122/10000</f>
        <v>0.58479999999999999</v>
      </c>
      <c r="L122" s="14">
        <f>pMBAori!L122/10000</f>
        <v>0.48580000000000001</v>
      </c>
      <c r="M122" s="14">
        <f>pMBAori!M122/10000</f>
        <v>0.45519999999999999</v>
      </c>
      <c r="N122" s="14"/>
    </row>
    <row r="123" spans="1:14" ht="15.5">
      <c r="A123" s="1">
        <v>120</v>
      </c>
      <c r="B123" s="14">
        <f>pMBAori!B123/300</f>
        <v>18.516666666666666</v>
      </c>
      <c r="C123" s="14">
        <f>pMBAori!C123/300</f>
        <v>16.236666666666668</v>
      </c>
      <c r="D123" s="14">
        <f>pMBAori!D123/1000</f>
        <v>15.484</v>
      </c>
      <c r="E123" s="14">
        <f>pMBAori!E123/1000</f>
        <v>14.058</v>
      </c>
      <c r="F123" s="14">
        <f>pMBAori!F123/1000</f>
        <v>13.125</v>
      </c>
      <c r="H123">
        <v>120</v>
      </c>
      <c r="I123" s="14">
        <f>pMBAori!I123/1500</f>
        <v>0.85133333333333339</v>
      </c>
      <c r="J123" s="14">
        <f>pMBAori!J123/1500</f>
        <v>0.72399999999999998</v>
      </c>
      <c r="K123" s="14">
        <f>pMBAori!K123/10000</f>
        <v>0.63349999999999995</v>
      </c>
      <c r="L123" s="14">
        <f>pMBAori!L123/10000</f>
        <v>0.54310000000000003</v>
      </c>
      <c r="M123" s="14">
        <f>pMBAori!M123/10000</f>
        <v>0.46339999999999998</v>
      </c>
      <c r="N123" s="14"/>
    </row>
    <row r="124" spans="1:14" ht="15.5">
      <c r="A124" s="1">
        <v>121</v>
      </c>
      <c r="B124" s="14">
        <f>pMBAori!B124/300</f>
        <v>18.136666666666667</v>
      </c>
      <c r="C124" s="14">
        <f>pMBAori!C124/300</f>
        <v>15.196666666666667</v>
      </c>
      <c r="D124" s="14">
        <f>pMBAori!D124/1000</f>
        <v>15.173</v>
      </c>
      <c r="E124" s="14">
        <f>pMBAori!E124/1000</f>
        <v>14.394</v>
      </c>
      <c r="F124" s="14">
        <f>pMBAori!F124/1000</f>
        <v>13.507</v>
      </c>
      <c r="H124">
        <v>121</v>
      </c>
      <c r="I124" s="14">
        <f>pMBAori!I124/1500</f>
        <v>0.83666666666666667</v>
      </c>
      <c r="J124" s="14">
        <f>pMBAori!J124/1500</f>
        <v>0.64200000000000002</v>
      </c>
      <c r="K124" s="14">
        <f>pMBAori!K124/10000</f>
        <v>0.63</v>
      </c>
      <c r="L124" s="14">
        <f>pMBAori!L124/10000</f>
        <v>0.50329999999999997</v>
      </c>
      <c r="M124" s="14">
        <f>pMBAori!M124/10000</f>
        <v>0.42149999999999999</v>
      </c>
      <c r="N124" s="14"/>
    </row>
    <row r="125" spans="1:14" ht="15.5">
      <c r="A125" s="1">
        <v>122</v>
      </c>
      <c r="B125" s="14">
        <f>pMBAori!B125/300</f>
        <v>18.043333333333333</v>
      </c>
      <c r="C125" s="14">
        <f>pMBAori!C125/300</f>
        <v>16.036666666666665</v>
      </c>
      <c r="D125" s="14">
        <f>pMBAori!D125/1000</f>
        <v>15.305</v>
      </c>
      <c r="E125" s="14">
        <f>pMBAori!E125/1000</f>
        <v>14.186999999999999</v>
      </c>
      <c r="F125" s="14">
        <f>pMBAori!F125/1000</f>
        <v>13.538</v>
      </c>
      <c r="H125">
        <v>122</v>
      </c>
      <c r="I125" s="14">
        <f>pMBAori!I125/1500</f>
        <v>1.0213333333333334</v>
      </c>
      <c r="J125" s="14">
        <f>pMBAori!J125/1500</f>
        <v>0.66400000000000003</v>
      </c>
      <c r="K125" s="14">
        <f>pMBAori!K125/10000</f>
        <v>0.60680000000000001</v>
      </c>
      <c r="L125" s="14">
        <f>pMBAori!L125/10000</f>
        <v>0.51049999999999995</v>
      </c>
      <c r="M125" s="14">
        <f>pMBAori!M125/10000</f>
        <v>0.46029999999999999</v>
      </c>
      <c r="N125" s="14"/>
    </row>
    <row r="126" spans="1:14" ht="15.5">
      <c r="A126" s="1">
        <v>123</v>
      </c>
      <c r="B126" s="14">
        <f>pMBAori!B126/300</f>
        <v>18.426666666666666</v>
      </c>
      <c r="C126" s="14">
        <f>pMBAori!C126/300</f>
        <v>16.8</v>
      </c>
      <c r="D126" s="14">
        <f>pMBAori!D126/1000</f>
        <v>16.074000000000002</v>
      </c>
      <c r="E126" s="14">
        <f>pMBAori!E126/1000</f>
        <v>14.746</v>
      </c>
      <c r="F126" s="14">
        <f>pMBAori!F126/1000</f>
        <v>13.532</v>
      </c>
      <c r="H126">
        <v>123</v>
      </c>
      <c r="I126" s="14">
        <f>pMBAori!I126/1500</f>
        <v>0.78666666666666663</v>
      </c>
      <c r="J126" s="14">
        <f>pMBAori!J126/1500</f>
        <v>0.83733333333333337</v>
      </c>
      <c r="K126" s="14">
        <f>pMBAori!K126/10000</f>
        <v>0.63670000000000004</v>
      </c>
      <c r="L126" s="14">
        <f>pMBAori!L126/10000</f>
        <v>0.52569999999999995</v>
      </c>
      <c r="M126" s="14">
        <f>pMBAori!M126/10000</f>
        <v>0.51019999999999999</v>
      </c>
      <c r="N126" s="14"/>
    </row>
    <row r="127" spans="1:14" ht="15.5">
      <c r="A127" s="1">
        <v>124</v>
      </c>
      <c r="B127" s="14">
        <f>pMBAori!B127/300</f>
        <v>19.153333333333332</v>
      </c>
      <c r="C127" s="14">
        <f>pMBAori!C127/300</f>
        <v>17.260000000000002</v>
      </c>
      <c r="D127" s="14">
        <f>pMBAori!D127/1000</f>
        <v>15.692</v>
      </c>
      <c r="E127" s="14">
        <f>pMBAori!E127/1000</f>
        <v>14.250999999999999</v>
      </c>
      <c r="F127" s="14">
        <f>pMBAori!F127/1000</f>
        <v>13.467000000000001</v>
      </c>
      <c r="H127">
        <v>124</v>
      </c>
      <c r="I127" s="14">
        <f>pMBAori!I127/1500</f>
        <v>0.89133333333333331</v>
      </c>
      <c r="J127" s="14">
        <f>pMBAori!J127/1500</f>
        <v>0.56799999999999995</v>
      </c>
      <c r="K127" s="14">
        <f>pMBAori!K127/10000</f>
        <v>0.64970000000000006</v>
      </c>
      <c r="L127" s="14">
        <f>pMBAori!L127/10000</f>
        <v>0.5464</v>
      </c>
      <c r="M127" s="14">
        <f>pMBAori!M127/10000</f>
        <v>0.43480000000000002</v>
      </c>
      <c r="N127" s="14"/>
    </row>
    <row r="128" spans="1:14" ht="15.5">
      <c r="A128" s="1">
        <v>125</v>
      </c>
      <c r="B128" s="14">
        <f>pMBAori!B128/300</f>
        <v>20.136666666666667</v>
      </c>
      <c r="C128" s="14">
        <f>pMBAori!C128/300</f>
        <v>17.3</v>
      </c>
      <c r="D128" s="14">
        <f>pMBAori!D128/1000</f>
        <v>15.901</v>
      </c>
      <c r="E128" s="14">
        <f>pMBAori!E128/1000</f>
        <v>14.596</v>
      </c>
      <c r="F128" s="14">
        <f>pMBAori!F128/1000</f>
        <v>13.779</v>
      </c>
      <c r="H128">
        <v>125</v>
      </c>
      <c r="I128" s="14">
        <f>pMBAori!I128/1500</f>
        <v>0.73066666666666669</v>
      </c>
      <c r="J128" s="14">
        <f>pMBAori!J128/1500</f>
        <v>0.82133333333333336</v>
      </c>
      <c r="K128" s="14">
        <f>pMBAori!K128/10000</f>
        <v>0.67689999999999995</v>
      </c>
      <c r="L128" s="14">
        <f>pMBAori!L128/10000</f>
        <v>0.56399999999999995</v>
      </c>
      <c r="M128" s="14">
        <f>pMBAori!M128/10000</f>
        <v>0.47849999999999998</v>
      </c>
      <c r="N128" s="14"/>
    </row>
    <row r="129" spans="1:14" ht="15.5">
      <c r="A129" s="1">
        <v>126</v>
      </c>
      <c r="B129" s="14">
        <f>pMBAori!B129/300</f>
        <v>19.976666666666667</v>
      </c>
      <c r="C129" s="14">
        <f>pMBAori!C129/300</f>
        <v>16.643333333333334</v>
      </c>
      <c r="D129" s="14">
        <f>pMBAori!D129/1000</f>
        <v>16.209</v>
      </c>
      <c r="E129" s="14">
        <f>pMBAori!E129/1000</f>
        <v>14.417</v>
      </c>
      <c r="F129" s="14">
        <f>pMBAori!F129/1000</f>
        <v>13.445</v>
      </c>
      <c r="H129">
        <v>126</v>
      </c>
      <c r="I129" s="14">
        <f>pMBAori!I129/1500</f>
        <v>0.98399999999999999</v>
      </c>
      <c r="J129" s="14">
        <f>pMBAori!J129/1500</f>
        <v>0.79466666666666663</v>
      </c>
      <c r="K129" s="14">
        <f>pMBAori!K129/10000</f>
        <v>0.69389999999999996</v>
      </c>
      <c r="L129" s="14">
        <f>pMBAori!L129/10000</f>
        <v>0.53649999999999998</v>
      </c>
      <c r="M129" s="14">
        <f>pMBAori!M129/10000</f>
        <v>0.48649999999999999</v>
      </c>
      <c r="N129" s="14"/>
    </row>
    <row r="130" spans="1:14" ht="15.5">
      <c r="A130" s="1">
        <v>127</v>
      </c>
      <c r="B130" s="14">
        <f>pMBAori!B130/300</f>
        <v>20.473333333333333</v>
      </c>
      <c r="C130" s="14">
        <f>pMBAori!C130/300</f>
        <v>17.54</v>
      </c>
      <c r="D130" s="14">
        <f>pMBAori!D130/1000</f>
        <v>16.759</v>
      </c>
      <c r="E130" s="14">
        <f>pMBAori!E130/1000</f>
        <v>14.837999999999999</v>
      </c>
      <c r="F130" s="14">
        <f>pMBAori!F130/1000</f>
        <v>13.41</v>
      </c>
      <c r="H130">
        <v>127</v>
      </c>
      <c r="I130" s="14">
        <f>pMBAori!I130/1500</f>
        <v>1.016</v>
      </c>
      <c r="J130" s="14">
        <f>pMBAori!J130/1500</f>
        <v>0.9</v>
      </c>
      <c r="K130" s="14">
        <f>pMBAori!K130/10000</f>
        <v>0.72189999999999999</v>
      </c>
      <c r="L130" s="14">
        <f>pMBAori!L130/10000</f>
        <v>0.57420000000000004</v>
      </c>
      <c r="M130" s="14">
        <f>pMBAori!M130/10000</f>
        <v>0.49349999999999999</v>
      </c>
      <c r="N130" s="14"/>
    </row>
    <row r="131" spans="1:14" ht="15.5">
      <c r="A131" s="1">
        <v>128</v>
      </c>
      <c r="B131" s="14">
        <f>pMBAori!B131/300</f>
        <v>19.726666666666667</v>
      </c>
      <c r="C131" s="14">
        <f>pMBAori!C131/300</f>
        <v>18.813333333333333</v>
      </c>
      <c r="D131" s="14">
        <f>pMBAori!D131/1000</f>
        <v>16.443000000000001</v>
      </c>
      <c r="E131" s="14">
        <f>pMBAori!E131/1000</f>
        <v>14.555</v>
      </c>
      <c r="F131" s="14">
        <f>pMBAori!F131/1000</f>
        <v>13.670999999999999</v>
      </c>
      <c r="H131">
        <v>128</v>
      </c>
      <c r="I131" s="14">
        <f>pMBAori!I131/1500</f>
        <v>1.018</v>
      </c>
      <c r="J131" s="14">
        <f>pMBAori!J131/1500</f>
        <v>0.76333333333333331</v>
      </c>
      <c r="K131" s="14">
        <f>pMBAori!K131/10000</f>
        <v>0.72289999999999999</v>
      </c>
      <c r="L131" s="14">
        <f>pMBAori!L131/10000</f>
        <v>0.55859999999999999</v>
      </c>
      <c r="M131" s="14">
        <f>pMBAori!M131/10000</f>
        <v>0.44940000000000002</v>
      </c>
      <c r="N131" s="14"/>
    </row>
    <row r="132" spans="1:14" ht="15.5">
      <c r="A132" s="1">
        <v>129</v>
      </c>
      <c r="B132" s="14">
        <f>pMBAori!B132/300</f>
        <v>21.076666666666668</v>
      </c>
      <c r="C132" s="14">
        <f>pMBAori!C132/300</f>
        <v>18.166666666666668</v>
      </c>
      <c r="D132" s="14">
        <f>pMBAori!D132/1000</f>
        <v>16.818999999999999</v>
      </c>
      <c r="E132" s="14">
        <f>pMBAori!E132/1000</f>
        <v>14.635</v>
      </c>
      <c r="F132" s="14">
        <f>pMBAori!F132/1000</f>
        <v>13.571</v>
      </c>
      <c r="H132">
        <v>129</v>
      </c>
      <c r="I132" s="14">
        <f>pMBAori!I132/1500</f>
        <v>1.1473333333333333</v>
      </c>
      <c r="J132" s="14">
        <f>pMBAori!J132/1500</f>
        <v>0.85</v>
      </c>
      <c r="K132" s="14">
        <f>pMBAori!K132/10000</f>
        <v>0.72060000000000002</v>
      </c>
      <c r="L132" s="14">
        <f>pMBAori!L132/10000</f>
        <v>0.60519999999999996</v>
      </c>
      <c r="M132" s="14">
        <f>pMBAori!M132/10000</f>
        <v>0.47770000000000001</v>
      </c>
      <c r="N132" s="14"/>
    </row>
    <row r="133" spans="1:14" ht="15.5">
      <c r="A133" s="1">
        <v>130</v>
      </c>
      <c r="B133" s="14">
        <f>pMBAori!B133/300</f>
        <v>22.333333333333332</v>
      </c>
      <c r="C133" s="14">
        <f>pMBAori!C133/300</f>
        <v>19.006666666666668</v>
      </c>
      <c r="D133" s="14">
        <f>pMBAori!D133/1000</f>
        <v>16.940000000000001</v>
      </c>
      <c r="E133" s="14">
        <f>pMBAori!E133/1000</f>
        <v>14.759</v>
      </c>
      <c r="F133" s="14">
        <f>pMBAori!F133/1000</f>
        <v>13.353</v>
      </c>
      <c r="H133">
        <v>130</v>
      </c>
      <c r="I133" s="14">
        <f>pMBAori!I133/1500</f>
        <v>1.2813333333333334</v>
      </c>
      <c r="J133" s="14">
        <f>pMBAori!J133/1500</f>
        <v>0.92800000000000005</v>
      </c>
      <c r="K133" s="14">
        <f>pMBAori!K133/10000</f>
        <v>0.77580000000000005</v>
      </c>
      <c r="L133" s="14">
        <f>pMBAori!L133/10000</f>
        <v>0.56610000000000005</v>
      </c>
      <c r="M133" s="14">
        <f>pMBAori!M133/10000</f>
        <v>0.496</v>
      </c>
      <c r="N133" s="14"/>
    </row>
    <row r="134" spans="1:14" ht="15.5">
      <c r="A134" s="1">
        <v>131</v>
      </c>
      <c r="B134" s="14">
        <f>pMBAori!B134/300</f>
        <v>23.296666666666667</v>
      </c>
      <c r="C134" s="14">
        <f>pMBAori!C134/300</f>
        <v>19.176666666666666</v>
      </c>
      <c r="D134" s="14">
        <f>pMBAori!D134/1000</f>
        <v>17.509</v>
      </c>
      <c r="E134" s="14">
        <f>pMBAori!E134/1000</f>
        <v>14.891</v>
      </c>
      <c r="F134" s="14">
        <f>pMBAori!F134/1000</f>
        <v>14.061999999999999</v>
      </c>
      <c r="H134">
        <v>131</v>
      </c>
      <c r="I134" s="14">
        <f>pMBAori!I134/1500</f>
        <v>1.3393333333333333</v>
      </c>
      <c r="J134" s="14">
        <f>pMBAori!J134/1500</f>
        <v>0.94666666666666666</v>
      </c>
      <c r="K134" s="14">
        <f>pMBAori!K134/10000</f>
        <v>0.8075</v>
      </c>
      <c r="L134" s="14">
        <f>pMBAori!L134/10000</f>
        <v>0.58789999999999998</v>
      </c>
      <c r="M134" s="14">
        <f>pMBAori!M134/10000</f>
        <v>0.46850000000000003</v>
      </c>
      <c r="N134" s="14"/>
    </row>
    <row r="135" spans="1:14" ht="15.5">
      <c r="A135" s="1">
        <v>132</v>
      </c>
      <c r="B135" s="14">
        <f>pMBAori!B135/300</f>
        <v>23.266666666666666</v>
      </c>
      <c r="C135" s="14">
        <f>pMBAori!C135/300</f>
        <v>20.726666666666667</v>
      </c>
      <c r="D135" s="14">
        <f>pMBAori!D135/1000</f>
        <v>17.456</v>
      </c>
      <c r="E135" s="14">
        <f>pMBAori!E135/1000</f>
        <v>15.48</v>
      </c>
      <c r="F135" s="14">
        <f>pMBAori!F135/1000</f>
        <v>13.601000000000001</v>
      </c>
      <c r="H135">
        <v>132</v>
      </c>
      <c r="I135" s="14">
        <f>pMBAori!I135/1500</f>
        <v>1.4586666666666666</v>
      </c>
      <c r="J135" s="14">
        <f>pMBAori!J135/1500</f>
        <v>1.0646666666666667</v>
      </c>
      <c r="K135" s="14">
        <f>pMBAori!K135/10000</f>
        <v>0.82220000000000004</v>
      </c>
      <c r="L135" s="14">
        <f>pMBAori!L135/10000</f>
        <v>0.62409999999999999</v>
      </c>
      <c r="M135" s="14">
        <f>pMBAori!M135/10000</f>
        <v>0.4788</v>
      </c>
      <c r="N135" s="14"/>
    </row>
    <row r="136" spans="1:14" ht="15.5">
      <c r="A136" s="1">
        <v>133</v>
      </c>
      <c r="B136" s="14">
        <f>pMBAori!B136/300</f>
        <v>24.64</v>
      </c>
      <c r="C136" s="14">
        <f>pMBAori!C136/300</f>
        <v>19.663333333333334</v>
      </c>
      <c r="D136" s="14">
        <f>pMBAori!D136/1000</f>
        <v>17.856999999999999</v>
      </c>
      <c r="E136" s="14">
        <f>pMBAori!E136/1000</f>
        <v>15.462999999999999</v>
      </c>
      <c r="F136" s="14">
        <f>pMBAori!F136/1000</f>
        <v>13.919</v>
      </c>
      <c r="H136">
        <v>133</v>
      </c>
      <c r="I136" s="14">
        <f>pMBAori!I136/1500</f>
        <v>1.226</v>
      </c>
      <c r="J136" s="14">
        <f>pMBAori!J136/1500</f>
        <v>0.93066666666666664</v>
      </c>
      <c r="K136" s="14">
        <f>pMBAori!K136/10000</f>
        <v>0.80610000000000004</v>
      </c>
      <c r="L136" s="14">
        <f>pMBAori!L136/10000</f>
        <v>0.59940000000000004</v>
      </c>
      <c r="M136" s="14">
        <f>pMBAori!M136/10000</f>
        <v>0.49199999999999999</v>
      </c>
      <c r="N136" s="14"/>
    </row>
    <row r="137" spans="1:14" ht="15.5">
      <c r="A137" s="1">
        <v>134</v>
      </c>
      <c r="B137" s="14">
        <f>pMBAori!B137/300</f>
        <v>24.42</v>
      </c>
      <c r="C137" s="14">
        <f>pMBAori!C137/300</f>
        <v>20.673333333333332</v>
      </c>
      <c r="D137" s="14">
        <f>pMBAori!D137/1000</f>
        <v>17.95</v>
      </c>
      <c r="E137" s="14">
        <f>pMBAori!E137/1000</f>
        <v>15.124000000000001</v>
      </c>
      <c r="F137" s="14">
        <f>pMBAori!F137/1000</f>
        <v>13.641999999999999</v>
      </c>
      <c r="H137">
        <v>134</v>
      </c>
      <c r="I137" s="14">
        <f>pMBAori!I137/1500</f>
        <v>1.5693333333333332</v>
      </c>
      <c r="J137" s="14">
        <f>pMBAori!J137/1500</f>
        <v>1.1066666666666667</v>
      </c>
      <c r="K137" s="14">
        <f>pMBAori!K137/10000</f>
        <v>0.84379999999999999</v>
      </c>
      <c r="L137" s="14">
        <f>pMBAori!L137/10000</f>
        <v>0.61</v>
      </c>
      <c r="M137" s="14">
        <f>pMBAori!M137/10000</f>
        <v>0.50439999999999996</v>
      </c>
      <c r="N137" s="14"/>
    </row>
    <row r="138" spans="1:14" ht="15.5">
      <c r="A138" s="1">
        <v>135</v>
      </c>
      <c r="B138" s="14">
        <f>pMBAori!B138/300</f>
        <v>25.373333333333335</v>
      </c>
      <c r="C138" s="14">
        <f>pMBAori!C138/300</f>
        <v>21.456666666666667</v>
      </c>
      <c r="D138" s="14">
        <f>pMBAori!D138/1000</f>
        <v>18.677</v>
      </c>
      <c r="E138" s="14">
        <f>pMBAori!E138/1000</f>
        <v>15.784000000000001</v>
      </c>
      <c r="F138" s="14">
        <f>pMBAori!F138/1000</f>
        <v>14.116</v>
      </c>
      <c r="H138">
        <v>135</v>
      </c>
      <c r="I138" s="14">
        <f>pMBAori!I138/1500</f>
        <v>1.462</v>
      </c>
      <c r="J138" s="14">
        <f>pMBAori!J138/1500</f>
        <v>1.1993333333333334</v>
      </c>
      <c r="K138" s="14">
        <f>pMBAori!K138/10000</f>
        <v>0.89990000000000003</v>
      </c>
      <c r="L138" s="14">
        <f>pMBAori!L138/10000</f>
        <v>0.65010000000000001</v>
      </c>
      <c r="M138" s="14">
        <f>pMBAori!M138/10000</f>
        <v>0.50119999999999998</v>
      </c>
      <c r="N138" s="14"/>
    </row>
    <row r="139" spans="1:14" ht="15.5">
      <c r="A139" s="1">
        <v>136</v>
      </c>
      <c r="B139" s="14">
        <f>pMBAori!B139/300</f>
        <v>27.32</v>
      </c>
      <c r="C139" s="14">
        <f>pMBAori!C139/300</f>
        <v>22.51</v>
      </c>
      <c r="D139" s="14">
        <f>pMBAori!D139/1000</f>
        <v>18.084</v>
      </c>
      <c r="E139" s="14">
        <f>pMBAori!E139/1000</f>
        <v>15.185</v>
      </c>
      <c r="F139" s="14">
        <f>pMBAori!F139/1000</f>
        <v>14.154999999999999</v>
      </c>
      <c r="H139">
        <v>136</v>
      </c>
      <c r="I139" s="14">
        <f>pMBAori!I139/1500</f>
        <v>1.6526666666666667</v>
      </c>
      <c r="J139" s="14">
        <f>pMBAori!J139/1500</f>
        <v>1.2326666666666666</v>
      </c>
      <c r="K139" s="14">
        <f>pMBAori!K139/10000</f>
        <v>0.89459999999999995</v>
      </c>
      <c r="L139" s="14">
        <f>pMBAori!L139/10000</f>
        <v>0.6411</v>
      </c>
      <c r="M139" s="14">
        <f>pMBAori!M139/10000</f>
        <v>0.51200000000000001</v>
      </c>
      <c r="N139" s="14"/>
    </row>
    <row r="140" spans="1:14" ht="15.5">
      <c r="A140" s="1">
        <v>137</v>
      </c>
      <c r="B140" s="14">
        <f>pMBAori!B140/300</f>
        <v>28.483333333333334</v>
      </c>
      <c r="C140" s="14">
        <f>pMBAori!C140/300</f>
        <v>21.83</v>
      </c>
      <c r="D140" s="14">
        <f>pMBAori!D140/1000</f>
        <v>18.695</v>
      </c>
      <c r="E140" s="14">
        <f>pMBAori!E140/1000</f>
        <v>15.696</v>
      </c>
      <c r="F140" s="14">
        <f>pMBAori!F140/1000</f>
        <v>13.904</v>
      </c>
      <c r="H140">
        <v>137</v>
      </c>
      <c r="I140" s="14">
        <f>pMBAori!I140/1500</f>
        <v>1.768</v>
      </c>
      <c r="J140" s="14">
        <f>pMBAori!J140/1500</f>
        <v>1.3959999999999999</v>
      </c>
      <c r="K140" s="14">
        <f>pMBAori!K140/10000</f>
        <v>0.89080000000000004</v>
      </c>
      <c r="L140" s="14">
        <f>pMBAori!L140/10000</f>
        <v>0.69379999999999997</v>
      </c>
      <c r="M140" s="14">
        <f>pMBAori!M140/10000</f>
        <v>0.51329999999999998</v>
      </c>
      <c r="N140" s="14"/>
    </row>
    <row r="141" spans="1:14" ht="15.5">
      <c r="A141" s="1">
        <v>138</v>
      </c>
      <c r="B141" s="14">
        <f>pMBAori!B141/300</f>
        <v>27.803333333333335</v>
      </c>
      <c r="C141" s="14">
        <f>pMBAori!C141/300</f>
        <v>22.496666666666666</v>
      </c>
      <c r="D141" s="14">
        <f>pMBAori!D141/1000</f>
        <v>19.024000000000001</v>
      </c>
      <c r="E141" s="14">
        <f>pMBAori!E141/1000</f>
        <v>15.888999999999999</v>
      </c>
      <c r="F141" s="14">
        <f>pMBAori!F141/1000</f>
        <v>13.927</v>
      </c>
      <c r="H141">
        <v>138</v>
      </c>
      <c r="I141" s="14">
        <f>pMBAori!I141/1500</f>
        <v>1.9686666666666666</v>
      </c>
      <c r="J141" s="14">
        <f>pMBAori!J141/1500</f>
        <v>1.4273333333333333</v>
      </c>
      <c r="K141" s="14">
        <f>pMBAori!K141/10000</f>
        <v>0.97209999999999996</v>
      </c>
      <c r="L141" s="14">
        <f>pMBAori!L141/10000</f>
        <v>0.67369999999999997</v>
      </c>
      <c r="M141" s="14">
        <f>pMBAori!M141/10000</f>
        <v>0.50170000000000003</v>
      </c>
      <c r="N141" s="14"/>
    </row>
    <row r="142" spans="1:14" ht="15.5">
      <c r="A142" s="1">
        <v>139</v>
      </c>
      <c r="B142" s="14">
        <f>pMBAori!B142/300</f>
        <v>30.436666666666667</v>
      </c>
      <c r="C142" s="14">
        <f>pMBAori!C142/300</f>
        <v>23.16</v>
      </c>
      <c r="D142" s="14">
        <f>pMBAori!D142/1000</f>
        <v>19.274999999999999</v>
      </c>
      <c r="E142" s="14">
        <f>pMBAori!E142/1000</f>
        <v>15.794</v>
      </c>
      <c r="F142" s="14">
        <f>pMBAori!F142/1000</f>
        <v>14.271000000000001</v>
      </c>
      <c r="H142">
        <v>139</v>
      </c>
      <c r="I142" s="14">
        <f>pMBAori!I142/1500</f>
        <v>1.8460000000000001</v>
      </c>
      <c r="J142" s="14">
        <f>pMBAori!J142/1500</f>
        <v>1.3246666666666667</v>
      </c>
      <c r="K142" s="14">
        <f>pMBAori!K142/10000</f>
        <v>1.0296000000000001</v>
      </c>
      <c r="L142" s="14">
        <f>pMBAori!L142/10000</f>
        <v>0.67969999999999997</v>
      </c>
      <c r="M142" s="14">
        <f>pMBAori!M142/10000</f>
        <v>0.53839999999999999</v>
      </c>
      <c r="N142" s="14"/>
    </row>
    <row r="143" spans="1:14" ht="15.5">
      <c r="A143" s="1">
        <v>140</v>
      </c>
      <c r="B143" s="14">
        <f>pMBAori!B143/300</f>
        <v>32.5</v>
      </c>
      <c r="C143" s="14">
        <f>pMBAori!C143/300</f>
        <v>23.743333333333332</v>
      </c>
      <c r="D143" s="14">
        <f>pMBAori!D143/1000</f>
        <v>19.675999999999998</v>
      </c>
      <c r="E143" s="14">
        <f>pMBAori!E143/1000</f>
        <v>15.853999999999999</v>
      </c>
      <c r="F143" s="14">
        <f>pMBAori!F143/1000</f>
        <v>14.586</v>
      </c>
      <c r="H143">
        <v>140</v>
      </c>
      <c r="I143" s="14">
        <f>pMBAori!I143/1500</f>
        <v>2.1213333333333333</v>
      </c>
      <c r="J143" s="14">
        <f>pMBAori!J143/1500</f>
        <v>1.4066666666666667</v>
      </c>
      <c r="K143" s="14">
        <f>pMBAori!K143/10000</f>
        <v>1.0043</v>
      </c>
      <c r="L143" s="14">
        <f>pMBAori!L143/10000</f>
        <v>0.71240000000000003</v>
      </c>
      <c r="M143" s="14">
        <f>pMBAori!M143/10000</f>
        <v>0.56869999999999998</v>
      </c>
      <c r="N143" s="14"/>
    </row>
    <row r="144" spans="1:14" ht="15.5">
      <c r="A144" s="1">
        <v>141</v>
      </c>
      <c r="B144" s="14">
        <f>pMBAori!B144/300</f>
        <v>34.81</v>
      </c>
      <c r="C144" s="14">
        <f>pMBAori!C144/300</f>
        <v>24.463333333333335</v>
      </c>
      <c r="D144" s="14">
        <f>pMBAori!D144/1000</f>
        <v>19.82</v>
      </c>
      <c r="E144" s="14">
        <f>pMBAori!E144/1000</f>
        <v>16.286999999999999</v>
      </c>
      <c r="F144" s="14">
        <f>pMBAori!F144/1000</f>
        <v>14.5</v>
      </c>
      <c r="H144">
        <v>141</v>
      </c>
      <c r="I144" s="14">
        <f>pMBAori!I144/1500</f>
        <v>2.1853333333333333</v>
      </c>
      <c r="J144" s="14">
        <f>pMBAori!J144/1500</f>
        <v>1.516</v>
      </c>
      <c r="K144" s="14">
        <f>pMBAori!K144/10000</f>
        <v>1.1267</v>
      </c>
      <c r="L144" s="14">
        <f>pMBAori!L144/10000</f>
        <v>0.7349</v>
      </c>
      <c r="M144" s="14">
        <f>pMBAori!M144/10000</f>
        <v>0.57509999999999994</v>
      </c>
      <c r="N144" s="14"/>
    </row>
    <row r="145" spans="1:14" ht="15.5">
      <c r="A145" s="1">
        <v>142</v>
      </c>
      <c r="B145" s="14">
        <f>pMBAori!B145/300</f>
        <v>35.973333333333336</v>
      </c>
      <c r="C145" s="14">
        <f>pMBAori!C145/300</f>
        <v>26.77</v>
      </c>
      <c r="D145" s="14">
        <f>pMBAori!D145/1000</f>
        <v>20.084</v>
      </c>
      <c r="E145" s="14">
        <f>pMBAori!E145/1000</f>
        <v>16.052</v>
      </c>
      <c r="F145" s="14">
        <f>pMBAori!F145/1000</f>
        <v>14.074</v>
      </c>
      <c r="H145">
        <v>142</v>
      </c>
      <c r="I145" s="14">
        <f>pMBAori!I145/1500</f>
        <v>2.4853333333333332</v>
      </c>
      <c r="J145" s="14">
        <f>pMBAori!J145/1500</f>
        <v>1.7373333333333334</v>
      </c>
      <c r="K145" s="14">
        <f>pMBAori!K145/10000</f>
        <v>1.0782</v>
      </c>
      <c r="L145" s="14">
        <f>pMBAori!L145/10000</f>
        <v>0.72019999999999995</v>
      </c>
      <c r="M145" s="14">
        <f>pMBAori!M145/10000</f>
        <v>0.56359999999999999</v>
      </c>
      <c r="N145" s="14"/>
    </row>
    <row r="146" spans="1:14" ht="15.5">
      <c r="A146" s="1">
        <v>143</v>
      </c>
      <c r="B146" s="14">
        <f>pMBAori!B146/300</f>
        <v>38.783333333333331</v>
      </c>
      <c r="C146" s="14">
        <f>pMBAori!C146/300</f>
        <v>26.5</v>
      </c>
      <c r="D146" s="14">
        <f>pMBAori!D146/1000</f>
        <v>19.849</v>
      </c>
      <c r="E146" s="14">
        <f>pMBAori!E146/1000</f>
        <v>16.363</v>
      </c>
      <c r="F146" s="14">
        <f>pMBAori!F146/1000</f>
        <v>13.907999999999999</v>
      </c>
      <c r="H146">
        <v>143</v>
      </c>
      <c r="I146" s="14">
        <f>pMBAori!I146/1500</f>
        <v>2.6280000000000001</v>
      </c>
      <c r="J146" s="14">
        <f>pMBAori!J146/1500</f>
        <v>1.756</v>
      </c>
      <c r="K146" s="14">
        <f>pMBAori!K146/10000</f>
        <v>1.1477999999999999</v>
      </c>
      <c r="L146" s="14">
        <f>pMBAori!L146/10000</f>
        <v>0.73529999999999995</v>
      </c>
      <c r="M146" s="14">
        <f>pMBAori!M146/10000</f>
        <v>0.60640000000000005</v>
      </c>
      <c r="N146" s="14"/>
    </row>
    <row r="147" spans="1:14" ht="15.5">
      <c r="A147" s="1">
        <v>144</v>
      </c>
      <c r="B147" s="14">
        <f>pMBAori!B147/300</f>
        <v>40.363333333333337</v>
      </c>
      <c r="C147" s="14">
        <f>pMBAori!C147/300</f>
        <v>27.366666666666667</v>
      </c>
      <c r="D147" s="14">
        <f>pMBAori!D147/1000</f>
        <v>20.677</v>
      </c>
      <c r="E147" s="14">
        <f>pMBAori!E147/1000</f>
        <v>16.413</v>
      </c>
      <c r="F147" s="14">
        <f>pMBAori!F147/1000</f>
        <v>14.129</v>
      </c>
      <c r="H147">
        <v>144</v>
      </c>
      <c r="I147" s="14">
        <f>pMBAori!I147/1500</f>
        <v>3.1873333333333331</v>
      </c>
      <c r="J147" s="14">
        <f>pMBAori!J147/1500</f>
        <v>1.6153333333333333</v>
      </c>
      <c r="K147" s="14">
        <f>pMBAori!K147/10000</f>
        <v>1.1776</v>
      </c>
      <c r="L147" s="14">
        <f>pMBAori!L147/10000</f>
        <v>0.73799999999999999</v>
      </c>
      <c r="M147" s="14">
        <f>pMBAori!M147/10000</f>
        <v>0.57340000000000002</v>
      </c>
      <c r="N147" s="14"/>
    </row>
    <row r="148" spans="1:14" ht="15.5">
      <c r="A148" s="1">
        <v>145</v>
      </c>
      <c r="B148" s="14">
        <f>pMBAori!B148/300</f>
        <v>40.596666666666664</v>
      </c>
      <c r="C148" s="14">
        <f>pMBAori!C148/300</f>
        <v>28.006666666666668</v>
      </c>
      <c r="D148" s="14">
        <f>pMBAori!D148/1000</f>
        <v>21.298999999999999</v>
      </c>
      <c r="E148" s="14">
        <f>pMBAori!E148/1000</f>
        <v>16.803999999999998</v>
      </c>
      <c r="F148" s="14">
        <f>pMBAori!F148/1000</f>
        <v>14.135</v>
      </c>
      <c r="H148">
        <v>145</v>
      </c>
      <c r="I148" s="14">
        <f>pMBAori!I148/1500</f>
        <v>3.24</v>
      </c>
      <c r="J148" s="14">
        <f>pMBAori!J148/1500</f>
        <v>2.1240000000000001</v>
      </c>
      <c r="K148" s="14">
        <f>pMBAori!K148/10000</f>
        <v>1.2250000000000001</v>
      </c>
      <c r="L148" s="14">
        <f>pMBAori!L148/10000</f>
        <v>0.77910000000000001</v>
      </c>
      <c r="M148" s="14">
        <f>pMBAori!M148/10000</f>
        <v>0.60580000000000001</v>
      </c>
      <c r="N148" s="14"/>
    </row>
    <row r="149" spans="1:14" ht="15.5">
      <c r="A149" s="1">
        <v>146</v>
      </c>
      <c r="B149" s="14">
        <f>pMBAori!B149/300</f>
        <v>43.25</v>
      </c>
      <c r="C149" s="14">
        <f>pMBAori!C149/300</f>
        <v>29.87</v>
      </c>
      <c r="D149" s="14">
        <f>pMBAori!D149/1000</f>
        <v>20.736000000000001</v>
      </c>
      <c r="E149" s="14">
        <f>pMBAori!E149/1000</f>
        <v>16.552</v>
      </c>
      <c r="F149" s="14">
        <f>pMBAori!F149/1000</f>
        <v>13.864000000000001</v>
      </c>
      <c r="H149">
        <v>146</v>
      </c>
      <c r="I149" s="14">
        <f>pMBAori!I149/1500</f>
        <v>3.6273333333333335</v>
      </c>
      <c r="J149" s="14">
        <f>pMBAori!J149/1500</f>
        <v>2.21</v>
      </c>
      <c r="K149" s="14">
        <f>pMBAori!K149/10000</f>
        <v>1.2519</v>
      </c>
      <c r="L149" s="14">
        <f>pMBAori!L149/10000</f>
        <v>0.75480000000000003</v>
      </c>
      <c r="M149" s="14">
        <f>pMBAori!M149/10000</f>
        <v>0.58069999999999999</v>
      </c>
      <c r="N149" s="14"/>
    </row>
    <row r="150" spans="1:14" ht="15.5">
      <c r="A150" s="1">
        <v>147</v>
      </c>
      <c r="B150" s="14">
        <f>pMBAori!B150/300</f>
        <v>51.703333333333333</v>
      </c>
      <c r="C150" s="14">
        <f>pMBAori!C150/300</f>
        <v>29.3</v>
      </c>
      <c r="D150" s="14">
        <f>pMBAori!D150/1000</f>
        <v>21.553000000000001</v>
      </c>
      <c r="E150" s="14">
        <f>pMBAori!E150/1000</f>
        <v>17.042999999999999</v>
      </c>
      <c r="F150" s="14">
        <f>pMBAori!F150/1000</f>
        <v>14.443</v>
      </c>
      <c r="H150">
        <v>147</v>
      </c>
      <c r="I150" s="14">
        <f>pMBAori!I150/1500</f>
        <v>4.4106666666666667</v>
      </c>
      <c r="J150" s="14">
        <f>pMBAori!J150/1500</f>
        <v>2.3173333333333335</v>
      </c>
      <c r="K150" s="14">
        <f>pMBAori!K150/10000</f>
        <v>1.4674</v>
      </c>
      <c r="L150" s="14">
        <f>pMBAori!L150/10000</f>
        <v>0.8589</v>
      </c>
      <c r="M150" s="14">
        <f>pMBAori!M150/10000</f>
        <v>0.61309999999999998</v>
      </c>
      <c r="N150" s="14"/>
    </row>
    <row r="151" spans="1:14" ht="15.5">
      <c r="A151" s="1">
        <v>148</v>
      </c>
      <c r="B151" s="14">
        <f>pMBAori!B151/300</f>
        <v>67.783333333333331</v>
      </c>
      <c r="C151" s="14">
        <f>pMBAori!C151/300</f>
        <v>30.576666666666668</v>
      </c>
      <c r="D151" s="14">
        <f>pMBAori!D151/1000</f>
        <v>22.556000000000001</v>
      </c>
      <c r="E151" s="14">
        <f>pMBAori!E151/1000</f>
        <v>16.954999999999998</v>
      </c>
      <c r="F151" s="14">
        <f>pMBAori!F151/1000</f>
        <v>14.502000000000001</v>
      </c>
      <c r="H151">
        <v>148</v>
      </c>
      <c r="I151" s="14">
        <f>pMBAori!I151/1500</f>
        <v>6.3873333333333333</v>
      </c>
      <c r="J151" s="14">
        <f>pMBAori!J151/1500</f>
        <v>3.2353333333333332</v>
      </c>
      <c r="K151" s="14">
        <f>pMBAori!K151/10000</f>
        <v>1.6264000000000001</v>
      </c>
      <c r="L151" s="14">
        <f>pMBAori!L151/10000</f>
        <v>0.9103</v>
      </c>
      <c r="M151" s="14">
        <f>pMBAori!M151/10000</f>
        <v>0.64090000000000003</v>
      </c>
      <c r="N151" s="14"/>
    </row>
    <row r="152" spans="1:14" ht="15.5">
      <c r="A152" s="1">
        <v>149</v>
      </c>
      <c r="B152" s="14">
        <f>pMBAori!B152/300</f>
        <v>87.39</v>
      </c>
      <c r="C152" s="14">
        <f>pMBAori!C152/300</f>
        <v>34.86</v>
      </c>
      <c r="D152" s="14">
        <f>pMBAori!D152/1000</f>
        <v>24.640999999999998</v>
      </c>
      <c r="E152" s="14">
        <f>pMBAori!E152/1000</f>
        <v>17.841999999999999</v>
      </c>
      <c r="F152" s="14">
        <f>pMBAori!F152/1000</f>
        <v>14.359</v>
      </c>
      <c r="H152">
        <v>149</v>
      </c>
      <c r="I152" s="14">
        <f>pMBAori!I152/1500</f>
        <v>8.6020000000000003</v>
      </c>
      <c r="J152" s="14">
        <f>pMBAori!J152/1500</f>
        <v>3.508</v>
      </c>
      <c r="K152" s="14">
        <f>pMBAori!K152/10000</f>
        <v>1.8761000000000001</v>
      </c>
      <c r="L152" s="14">
        <f>pMBAori!L152/10000</f>
        <v>0.96440000000000003</v>
      </c>
      <c r="M152" s="14">
        <f>pMBAori!M152/10000</f>
        <v>0.67810000000000004</v>
      </c>
      <c r="N152" s="14"/>
    </row>
    <row r="153" spans="1:14" ht="15.5">
      <c r="A153" s="1">
        <v>150</v>
      </c>
      <c r="B153" s="14">
        <f>pMBAori!B153/300</f>
        <v>95.73</v>
      </c>
      <c r="C153" s="14">
        <f>pMBAori!C153/300</f>
        <v>39.950000000000003</v>
      </c>
      <c r="D153" s="14">
        <f>pMBAori!D153/1000</f>
        <v>25.722000000000001</v>
      </c>
      <c r="E153" s="14">
        <f>pMBAori!E153/1000</f>
        <v>17.483000000000001</v>
      </c>
      <c r="F153" s="14">
        <f>pMBAori!F153/1000</f>
        <v>14.648</v>
      </c>
      <c r="H153">
        <v>150</v>
      </c>
      <c r="I153" s="14">
        <f>pMBAori!I153/1500</f>
        <v>10.849333333333334</v>
      </c>
      <c r="J153" s="14">
        <f>pMBAori!J153/1500</f>
        <v>4.47</v>
      </c>
      <c r="K153" s="14">
        <f>pMBAori!K153/10000</f>
        <v>2.0287999999999999</v>
      </c>
      <c r="L153" s="14">
        <f>pMBAori!L153/10000</f>
        <v>1.0373000000000001</v>
      </c>
      <c r="M153" s="14">
        <f>pMBAori!M153/10000</f>
        <v>0.68710000000000004</v>
      </c>
      <c r="N153" s="14"/>
    </row>
    <row r="154" spans="1:14" ht="15.5">
      <c r="A154" s="1">
        <v>151</v>
      </c>
      <c r="B154" s="14">
        <f>pMBAori!B154/300</f>
        <v>98.85</v>
      </c>
      <c r="C154" s="14">
        <f>pMBAori!C154/300</f>
        <v>44.506666666666668</v>
      </c>
      <c r="D154" s="14">
        <f>pMBAori!D154/1000</f>
        <v>26.059000000000001</v>
      </c>
      <c r="E154" s="14">
        <f>pMBAori!E154/1000</f>
        <v>17.893000000000001</v>
      </c>
      <c r="F154" s="14">
        <f>pMBAori!F154/1000</f>
        <v>14.773999999999999</v>
      </c>
      <c r="H154">
        <v>151</v>
      </c>
      <c r="I154" s="14">
        <f>pMBAori!I154/1500</f>
        <v>12.045333333333334</v>
      </c>
      <c r="J154" s="14">
        <f>pMBAori!J154/1500</f>
        <v>4.7946666666666671</v>
      </c>
      <c r="K154" s="14">
        <f>pMBAori!K154/10000</f>
        <v>2.1939000000000002</v>
      </c>
      <c r="L154" s="14">
        <f>pMBAori!L154/10000</f>
        <v>1.0939000000000001</v>
      </c>
      <c r="M154" s="14">
        <f>pMBAori!M154/10000</f>
        <v>0.69869999999999999</v>
      </c>
      <c r="N154" s="14"/>
    </row>
    <row r="155" spans="1:14" ht="15.5">
      <c r="A155" s="1">
        <v>152</v>
      </c>
      <c r="B155" s="14">
        <f>pMBAori!B155/300</f>
        <v>91.47</v>
      </c>
      <c r="C155" s="14">
        <f>pMBAori!C155/300</f>
        <v>45.093333333333334</v>
      </c>
      <c r="D155" s="14">
        <f>pMBAori!D155/1000</f>
        <v>25.632999999999999</v>
      </c>
      <c r="E155" s="14">
        <f>pMBAori!E155/1000</f>
        <v>17.87</v>
      </c>
      <c r="F155" s="14">
        <f>pMBAori!F155/1000</f>
        <v>14.675000000000001</v>
      </c>
      <c r="H155">
        <v>152</v>
      </c>
      <c r="I155" s="14">
        <f>pMBAori!I155/1500</f>
        <v>12.24</v>
      </c>
      <c r="J155" s="14">
        <f>pMBAori!J155/1500</f>
        <v>5.019333333333333</v>
      </c>
      <c r="K155" s="14">
        <f>pMBAori!K155/10000</f>
        <v>2.1766999999999999</v>
      </c>
      <c r="L155" s="14">
        <f>pMBAori!L155/10000</f>
        <v>1.0762</v>
      </c>
      <c r="M155" s="14">
        <f>pMBAori!M155/10000</f>
        <v>0.69950000000000001</v>
      </c>
      <c r="N155" s="14"/>
    </row>
    <row r="156" spans="1:14" ht="15.5">
      <c r="A156" s="1">
        <v>153</v>
      </c>
      <c r="B156" s="14">
        <f>pMBAori!B156/300</f>
        <v>77.02</v>
      </c>
      <c r="C156" s="14">
        <f>pMBAori!C156/300</f>
        <v>43.473333333333336</v>
      </c>
      <c r="D156" s="14">
        <f>pMBAori!D156/1000</f>
        <v>24.779</v>
      </c>
      <c r="E156" s="14">
        <f>pMBAori!E156/1000</f>
        <v>17.373999999999999</v>
      </c>
      <c r="F156" s="14">
        <f>pMBAori!F156/1000</f>
        <v>14.914</v>
      </c>
      <c r="H156">
        <v>153</v>
      </c>
      <c r="I156" s="14">
        <f>pMBAori!I156/1500</f>
        <v>10.068666666666667</v>
      </c>
      <c r="J156" s="14">
        <f>pMBAori!J156/1500</f>
        <v>4.408666666666667</v>
      </c>
      <c r="K156" s="14">
        <f>pMBAori!K156/10000</f>
        <v>1.9608000000000001</v>
      </c>
      <c r="L156" s="14">
        <f>pMBAori!L156/10000</f>
        <v>1.0339</v>
      </c>
      <c r="M156" s="14">
        <f>pMBAori!M156/10000</f>
        <v>0.64849999999999997</v>
      </c>
      <c r="N156" s="14"/>
    </row>
    <row r="157" spans="1:14" ht="15.5">
      <c r="A157" s="1">
        <v>154</v>
      </c>
      <c r="B157" s="14">
        <f>pMBAori!B157/300</f>
        <v>55.53</v>
      </c>
      <c r="C157" s="14">
        <f>pMBAori!C157/300</f>
        <v>40.466666666666669</v>
      </c>
      <c r="D157" s="14">
        <f>pMBAori!D157/1000</f>
        <v>22.989000000000001</v>
      </c>
      <c r="E157" s="14">
        <f>pMBAori!E157/1000</f>
        <v>16.79</v>
      </c>
      <c r="F157" s="14">
        <f>pMBAori!F157/1000</f>
        <v>14.401999999999999</v>
      </c>
      <c r="H157">
        <v>154</v>
      </c>
      <c r="I157" s="14">
        <f>pMBAori!I157/1500</f>
        <v>8.195333333333334</v>
      </c>
      <c r="J157" s="14">
        <f>pMBAori!J157/1500</f>
        <v>3.6733333333333333</v>
      </c>
      <c r="K157" s="14">
        <f>pMBAori!K157/10000</f>
        <v>1.7176</v>
      </c>
      <c r="L157" s="14">
        <f>pMBAori!L157/10000</f>
        <v>0.90920000000000001</v>
      </c>
      <c r="M157" s="14">
        <f>pMBAori!M157/10000</f>
        <v>0.64300000000000002</v>
      </c>
      <c r="N157" s="14"/>
    </row>
    <row r="158" spans="1:14" ht="15.5">
      <c r="A158" s="1">
        <v>155</v>
      </c>
      <c r="B158" s="14">
        <f>pMBAori!B158/300</f>
        <v>46.016666666666666</v>
      </c>
      <c r="C158" s="14">
        <f>pMBAori!C158/300</f>
        <v>34.843333333333334</v>
      </c>
      <c r="D158" s="14">
        <f>pMBAori!D158/1000</f>
        <v>22.01</v>
      </c>
      <c r="E158" s="14">
        <f>pMBAori!E158/1000</f>
        <v>16.654</v>
      </c>
      <c r="F158" s="14">
        <f>pMBAori!F158/1000</f>
        <v>14.397</v>
      </c>
      <c r="H158">
        <v>155</v>
      </c>
      <c r="I158" s="14">
        <f>pMBAori!I158/1500</f>
        <v>5.6893333333333329</v>
      </c>
      <c r="J158" s="14">
        <f>pMBAori!J158/1500</f>
        <v>2.8933333333333335</v>
      </c>
      <c r="K158" s="14">
        <f>pMBAori!K158/10000</f>
        <v>1.4932000000000001</v>
      </c>
      <c r="L158" s="14">
        <f>pMBAori!L158/10000</f>
        <v>0.874</v>
      </c>
      <c r="M158" s="14">
        <f>pMBAori!M158/10000</f>
        <v>0.65769999999999995</v>
      </c>
      <c r="N158" s="14"/>
    </row>
    <row r="159" spans="1:14" ht="15.5">
      <c r="A159" s="1">
        <v>156</v>
      </c>
      <c r="B159" s="14">
        <f>pMBAori!B159/300</f>
        <v>43.103333333333332</v>
      </c>
      <c r="C159" s="14">
        <f>pMBAori!C159/300</f>
        <v>31.646666666666668</v>
      </c>
      <c r="D159" s="14">
        <f>pMBAori!D159/1000</f>
        <v>21.437999999999999</v>
      </c>
      <c r="E159" s="14">
        <f>pMBAori!E159/1000</f>
        <v>16.254999999999999</v>
      </c>
      <c r="F159" s="14">
        <f>pMBAori!F159/1000</f>
        <v>14.157</v>
      </c>
      <c r="H159">
        <v>156</v>
      </c>
      <c r="I159" s="14">
        <f>pMBAori!I159/1500</f>
        <v>4.245333333333333</v>
      </c>
      <c r="J159" s="14">
        <f>pMBAori!J159/1500</f>
        <v>2.3406666666666665</v>
      </c>
      <c r="K159" s="14">
        <f>pMBAori!K159/10000</f>
        <v>1.2881</v>
      </c>
      <c r="L159" s="14">
        <f>pMBAori!L159/10000</f>
        <v>0.82620000000000005</v>
      </c>
      <c r="M159" s="14">
        <f>pMBAori!M159/10000</f>
        <v>0.58420000000000005</v>
      </c>
      <c r="N159" s="14"/>
    </row>
    <row r="160" spans="1:14" ht="15.5">
      <c r="A160" s="1">
        <v>157</v>
      </c>
      <c r="B160" s="14">
        <f>pMBAori!B160/300</f>
        <v>40.700000000000003</v>
      </c>
      <c r="C160" s="14">
        <f>pMBAori!C160/300</f>
        <v>28.246666666666666</v>
      </c>
      <c r="D160" s="14">
        <f>pMBAori!D160/1000</f>
        <v>20.713000000000001</v>
      </c>
      <c r="E160" s="14">
        <f>pMBAori!E160/1000</f>
        <v>16.268999999999998</v>
      </c>
      <c r="F160" s="14">
        <f>pMBAori!F160/1000</f>
        <v>14.247</v>
      </c>
      <c r="H160">
        <v>157</v>
      </c>
      <c r="I160" s="14">
        <f>pMBAori!I160/1500</f>
        <v>3.3260000000000001</v>
      </c>
      <c r="J160" s="14">
        <f>pMBAori!J160/1500</f>
        <v>2.0019999999999998</v>
      </c>
      <c r="K160" s="14">
        <f>pMBAori!K160/10000</f>
        <v>1.1954</v>
      </c>
      <c r="L160" s="14">
        <f>pMBAori!L160/10000</f>
        <v>0.76729999999999998</v>
      </c>
      <c r="M160" s="14">
        <f>pMBAori!M160/10000</f>
        <v>0.55130000000000001</v>
      </c>
      <c r="N160" s="14"/>
    </row>
    <row r="161" spans="1:14" ht="15.5">
      <c r="A161" s="1">
        <v>158</v>
      </c>
      <c r="B161" s="14">
        <f>pMBAori!B161/300</f>
        <v>38.203333333333333</v>
      </c>
      <c r="C161" s="14">
        <f>pMBAori!C161/300</f>
        <v>28.546666666666667</v>
      </c>
      <c r="D161" s="14">
        <f>pMBAori!D161/1000</f>
        <v>20.789000000000001</v>
      </c>
      <c r="E161" s="14">
        <f>pMBAori!E161/1000</f>
        <v>16.198</v>
      </c>
      <c r="F161" s="14">
        <f>pMBAori!F161/1000</f>
        <v>14.356999999999999</v>
      </c>
      <c r="H161">
        <v>158</v>
      </c>
      <c r="I161" s="14">
        <f>pMBAori!I161/1500</f>
        <v>3.3546666666666667</v>
      </c>
      <c r="J161" s="14">
        <f>pMBAori!J161/1500</f>
        <v>1.958</v>
      </c>
      <c r="K161" s="14">
        <f>pMBAori!K161/10000</f>
        <v>1.1912</v>
      </c>
      <c r="L161" s="14">
        <f>pMBAori!L161/10000</f>
        <v>0.77270000000000005</v>
      </c>
      <c r="M161" s="14">
        <f>pMBAori!M161/10000</f>
        <v>0.57479999999999998</v>
      </c>
      <c r="N161" s="14"/>
    </row>
    <row r="162" spans="1:14" ht="15.5">
      <c r="A162" s="1">
        <v>159</v>
      </c>
      <c r="B162" s="14">
        <f>pMBAori!B162/300</f>
        <v>37.466666666666669</v>
      </c>
      <c r="C162" s="14">
        <f>pMBAori!C162/300</f>
        <v>27.196666666666665</v>
      </c>
      <c r="D162" s="14">
        <f>pMBAori!D162/1000</f>
        <v>20.638000000000002</v>
      </c>
      <c r="E162" s="14">
        <f>pMBAori!E162/1000</f>
        <v>16.138000000000002</v>
      </c>
      <c r="F162" s="14">
        <f>pMBAori!F162/1000</f>
        <v>14.121</v>
      </c>
      <c r="H162">
        <v>159</v>
      </c>
      <c r="I162" s="14">
        <f>pMBAori!I162/1500</f>
        <v>3.04</v>
      </c>
      <c r="J162" s="14">
        <f>pMBAori!J162/1500</f>
        <v>1.8640000000000001</v>
      </c>
      <c r="K162" s="14">
        <f>pMBAori!K162/10000</f>
        <v>1.1929000000000001</v>
      </c>
      <c r="L162" s="14">
        <f>pMBAori!L162/10000</f>
        <v>0.77129999999999999</v>
      </c>
      <c r="M162" s="14">
        <f>pMBAori!M162/10000</f>
        <v>0.55320000000000003</v>
      </c>
      <c r="N162" s="14"/>
    </row>
    <row r="163" spans="1:14" ht="15.5">
      <c r="A163" s="1">
        <v>160</v>
      </c>
      <c r="B163" s="14">
        <f>pMBAori!B163/300</f>
        <v>35.293333333333337</v>
      </c>
      <c r="C163" s="14">
        <f>pMBAori!C163/300</f>
        <v>26.81</v>
      </c>
      <c r="D163" s="14">
        <f>pMBAori!D163/1000</f>
        <v>20.137</v>
      </c>
      <c r="E163" s="14">
        <f>pMBAori!E163/1000</f>
        <v>16.081</v>
      </c>
      <c r="F163" s="14">
        <f>pMBAori!F163/1000</f>
        <v>14.071</v>
      </c>
      <c r="H163">
        <v>160</v>
      </c>
      <c r="I163" s="14">
        <f>pMBAori!I163/1500</f>
        <v>2.4433333333333334</v>
      </c>
      <c r="J163" s="14">
        <f>pMBAori!J163/1500</f>
        <v>1.8893333333333333</v>
      </c>
      <c r="K163" s="14">
        <f>pMBAori!K163/10000</f>
        <v>1.1025</v>
      </c>
      <c r="L163" s="14">
        <f>pMBAori!L163/10000</f>
        <v>0.75070000000000003</v>
      </c>
      <c r="M163" s="14">
        <f>pMBAori!M163/10000</f>
        <v>0.57650000000000001</v>
      </c>
      <c r="N163" s="14"/>
    </row>
    <row r="164" spans="1:14" ht="15.5">
      <c r="A164" s="1">
        <v>161</v>
      </c>
      <c r="B164" s="14">
        <f>pMBAori!B164/300</f>
        <v>33.4</v>
      </c>
      <c r="C164" s="14">
        <f>pMBAori!C164/300</f>
        <v>25.01</v>
      </c>
      <c r="D164" s="14">
        <f>pMBAori!D164/1000</f>
        <v>19.510999999999999</v>
      </c>
      <c r="E164" s="14">
        <f>pMBAori!E164/1000</f>
        <v>16.3</v>
      </c>
      <c r="F164" s="14">
        <f>pMBAori!F164/1000</f>
        <v>14.489000000000001</v>
      </c>
      <c r="H164">
        <v>161</v>
      </c>
      <c r="I164" s="14">
        <f>pMBAori!I164/1500</f>
        <v>2.4213333333333331</v>
      </c>
      <c r="J164" s="14">
        <f>pMBAori!J164/1500</f>
        <v>1.6986666666666668</v>
      </c>
      <c r="K164" s="14">
        <f>pMBAori!K164/10000</f>
        <v>1.0785</v>
      </c>
      <c r="L164" s="14">
        <f>pMBAori!L164/10000</f>
        <v>0.7429</v>
      </c>
      <c r="M164" s="14">
        <f>pMBAori!M164/10000</f>
        <v>0.57989999999999997</v>
      </c>
      <c r="N164" s="14"/>
    </row>
    <row r="165" spans="1:14" ht="15.5">
      <c r="A165" s="1">
        <v>162</v>
      </c>
      <c r="B165" s="14">
        <f>pMBAori!B165/300</f>
        <v>31.346666666666668</v>
      </c>
      <c r="C165" s="14">
        <f>pMBAori!C165/300</f>
        <v>26.106666666666666</v>
      </c>
      <c r="D165" s="14">
        <f>pMBAori!D165/1000</f>
        <v>19.488</v>
      </c>
      <c r="E165" s="14">
        <f>pMBAori!E165/1000</f>
        <v>15.859</v>
      </c>
      <c r="F165" s="14">
        <f>pMBAori!F165/1000</f>
        <v>13.888</v>
      </c>
      <c r="H165">
        <v>162</v>
      </c>
      <c r="I165" s="14">
        <f>pMBAori!I165/1500</f>
        <v>2.4266666666666667</v>
      </c>
      <c r="J165" s="14">
        <f>pMBAori!J165/1500</f>
        <v>1.7206666666666666</v>
      </c>
      <c r="K165" s="14">
        <f>pMBAori!K165/10000</f>
        <v>0.98839999999999995</v>
      </c>
      <c r="L165" s="14">
        <f>pMBAori!L165/10000</f>
        <v>0.7097</v>
      </c>
      <c r="M165" s="14">
        <f>pMBAori!M165/10000</f>
        <v>0.54949999999999999</v>
      </c>
      <c r="N165" s="14"/>
    </row>
    <row r="166" spans="1:14" ht="15.5">
      <c r="A166" s="1">
        <v>163</v>
      </c>
      <c r="B166" s="14">
        <f>pMBAori!B166/300</f>
        <v>30.533333333333335</v>
      </c>
      <c r="C166" s="14">
        <f>pMBAori!C166/300</f>
        <v>23.976666666666667</v>
      </c>
      <c r="D166" s="14">
        <f>pMBAori!D166/1000</f>
        <v>19.172000000000001</v>
      </c>
      <c r="E166" s="14">
        <f>pMBAori!E166/1000</f>
        <v>15.868</v>
      </c>
      <c r="F166" s="14">
        <f>pMBAori!F166/1000</f>
        <v>13.948</v>
      </c>
      <c r="H166">
        <v>163</v>
      </c>
      <c r="I166" s="14">
        <f>pMBAori!I166/1500</f>
        <v>1.8246666666666667</v>
      </c>
      <c r="J166" s="14">
        <f>pMBAori!J166/1500</f>
        <v>1.1559999999999999</v>
      </c>
      <c r="K166" s="14">
        <f>pMBAori!K166/10000</f>
        <v>1.004</v>
      </c>
      <c r="L166" s="14">
        <f>pMBAori!L166/10000</f>
        <v>0.68820000000000003</v>
      </c>
      <c r="M166" s="14">
        <f>pMBAori!M166/10000</f>
        <v>0.53659999999999997</v>
      </c>
      <c r="N166" s="14"/>
    </row>
    <row r="167" spans="1:14" ht="15.5">
      <c r="A167" s="1">
        <v>164</v>
      </c>
      <c r="B167" s="14">
        <f>pMBAori!B167/300</f>
        <v>28.476666666666667</v>
      </c>
      <c r="C167" s="14">
        <f>pMBAori!C167/300</f>
        <v>24.456666666666667</v>
      </c>
      <c r="D167" s="14">
        <f>pMBAori!D167/1000</f>
        <v>19.216999999999999</v>
      </c>
      <c r="E167" s="14">
        <f>pMBAori!E167/1000</f>
        <v>15.821</v>
      </c>
      <c r="F167" s="14">
        <f>pMBAori!F167/1000</f>
        <v>14.231999999999999</v>
      </c>
      <c r="H167">
        <v>164</v>
      </c>
      <c r="I167" s="14">
        <f>pMBAori!I167/1500</f>
        <v>1.782</v>
      </c>
      <c r="J167" s="14">
        <f>pMBAori!J167/1500</f>
        <v>1.2853333333333334</v>
      </c>
      <c r="K167" s="14">
        <f>pMBAori!K167/10000</f>
        <v>0.9415</v>
      </c>
      <c r="L167" s="14">
        <f>pMBAori!L167/10000</f>
        <v>0.6714</v>
      </c>
      <c r="M167" s="14">
        <f>pMBAori!M167/10000</f>
        <v>0.54769999999999996</v>
      </c>
      <c r="N167" s="14"/>
    </row>
    <row r="168" spans="1:14" ht="15.5">
      <c r="A168" s="1">
        <v>165</v>
      </c>
      <c r="B168" s="14">
        <f>pMBAori!B168/300</f>
        <v>27.553333333333335</v>
      </c>
      <c r="C168" s="14">
        <f>pMBAori!C168/300</f>
        <v>22.163333333333334</v>
      </c>
      <c r="D168" s="14">
        <f>pMBAori!D168/1000</f>
        <v>18.606999999999999</v>
      </c>
      <c r="E168" s="14">
        <f>pMBAori!E168/1000</f>
        <v>16.163</v>
      </c>
      <c r="F168" s="14">
        <f>pMBAori!F168/1000</f>
        <v>14.144</v>
      </c>
      <c r="H168">
        <v>165</v>
      </c>
      <c r="I168" s="14">
        <f>pMBAori!I168/1500</f>
        <v>1.8653333333333333</v>
      </c>
      <c r="J168" s="14">
        <f>pMBAori!J168/1500</f>
        <v>1.1719999999999999</v>
      </c>
      <c r="K168" s="14">
        <f>pMBAori!K168/10000</f>
        <v>0.94530000000000003</v>
      </c>
      <c r="L168" s="14">
        <f>pMBAori!L168/10000</f>
        <v>0.65200000000000002</v>
      </c>
      <c r="M168" s="14">
        <f>pMBAori!M168/10000</f>
        <v>0.51910000000000001</v>
      </c>
      <c r="N168" s="14"/>
    </row>
    <row r="169" spans="1:14" ht="15.5">
      <c r="A169" s="1">
        <v>166</v>
      </c>
      <c r="B169" s="14">
        <f>pMBAori!B169/300</f>
        <v>25.886666666666667</v>
      </c>
      <c r="C169" s="14">
        <f>pMBAori!C169/300</f>
        <v>22.156666666666666</v>
      </c>
      <c r="D169" s="14">
        <f>pMBAori!D169/1000</f>
        <v>18.454999999999998</v>
      </c>
      <c r="E169" s="14">
        <f>pMBAori!E169/1000</f>
        <v>15.241</v>
      </c>
      <c r="F169" s="14">
        <f>pMBAori!F169/1000</f>
        <v>13.423999999999999</v>
      </c>
      <c r="H169">
        <v>166</v>
      </c>
      <c r="I169" s="14">
        <f>pMBAori!I169/1500</f>
        <v>1.8126666666666666</v>
      </c>
      <c r="J169" s="14">
        <f>pMBAori!J169/1500</f>
        <v>1.3859999999999999</v>
      </c>
      <c r="K169" s="14">
        <f>pMBAori!K169/10000</f>
        <v>0.85499999999999998</v>
      </c>
      <c r="L169" s="14">
        <f>pMBAori!L169/10000</f>
        <v>0.6048</v>
      </c>
      <c r="M169" s="14">
        <f>pMBAori!M169/10000</f>
        <v>0.56569999999999998</v>
      </c>
      <c r="N169" s="14"/>
    </row>
    <row r="170" spans="1:14" ht="15.5">
      <c r="A170" s="1">
        <v>167</v>
      </c>
      <c r="B170" s="14">
        <f>pMBAori!B170/300</f>
        <v>26.546666666666667</v>
      </c>
      <c r="C170" s="14">
        <f>pMBAori!C170/300</f>
        <v>21.846666666666668</v>
      </c>
      <c r="D170" s="14">
        <f>pMBAori!D170/1000</f>
        <v>18.236999999999998</v>
      </c>
      <c r="E170" s="14">
        <f>pMBAori!E170/1000</f>
        <v>15.433</v>
      </c>
      <c r="F170" s="14">
        <f>pMBAori!F170/1000</f>
        <v>14.247999999999999</v>
      </c>
      <c r="H170">
        <v>167</v>
      </c>
      <c r="I170" s="14">
        <f>pMBAori!I170/1500</f>
        <v>1.5413333333333334</v>
      </c>
      <c r="J170" s="14">
        <f>pMBAori!J170/1500</f>
        <v>1.224</v>
      </c>
      <c r="K170" s="14">
        <f>pMBAori!K170/10000</f>
        <v>0.89329999999999998</v>
      </c>
      <c r="L170" s="14">
        <f>pMBAori!L170/10000</f>
        <v>0.64770000000000005</v>
      </c>
      <c r="M170" s="14">
        <f>pMBAori!M170/10000</f>
        <v>0.54930000000000001</v>
      </c>
      <c r="N170" s="14"/>
    </row>
    <row r="171" spans="1:14" ht="15.5">
      <c r="A171" s="1">
        <v>168</v>
      </c>
      <c r="B171" s="14">
        <f>pMBAori!B171/300</f>
        <v>24.236666666666668</v>
      </c>
      <c r="C171" s="14">
        <f>pMBAori!C171/300</f>
        <v>21.226666666666667</v>
      </c>
      <c r="D171" s="14">
        <f>pMBAori!D171/1000</f>
        <v>17.843</v>
      </c>
      <c r="E171" s="14">
        <f>pMBAori!E171/1000</f>
        <v>15.448</v>
      </c>
      <c r="F171" s="14">
        <f>pMBAori!F171/1000</f>
        <v>13.773999999999999</v>
      </c>
      <c r="H171">
        <v>168</v>
      </c>
      <c r="I171" s="14">
        <f>pMBAori!I171/1500</f>
        <v>1.5333333333333334</v>
      </c>
      <c r="J171" s="14">
        <f>pMBAori!J171/1500</f>
        <v>1.0760000000000001</v>
      </c>
      <c r="K171" s="14">
        <f>pMBAori!K171/10000</f>
        <v>0.85850000000000004</v>
      </c>
      <c r="L171" s="14">
        <f>pMBAori!L171/10000</f>
        <v>0.62549999999999994</v>
      </c>
      <c r="M171" s="14">
        <f>pMBAori!M171/10000</f>
        <v>0.51160000000000005</v>
      </c>
      <c r="N171" s="14"/>
    </row>
    <row r="172" spans="1:14" ht="15.5">
      <c r="A172" s="1">
        <v>169</v>
      </c>
      <c r="B172" s="14">
        <f>pMBAori!B172/300</f>
        <v>24.28</v>
      </c>
      <c r="C172" s="14">
        <f>pMBAori!C172/300</f>
        <v>19.976666666666667</v>
      </c>
      <c r="D172" s="14">
        <f>pMBAori!D172/1000</f>
        <v>17.631</v>
      </c>
      <c r="E172" s="14">
        <f>pMBAori!E172/1000</f>
        <v>15.141</v>
      </c>
      <c r="F172" s="14">
        <f>pMBAori!F172/1000</f>
        <v>13.685</v>
      </c>
      <c r="H172">
        <v>169</v>
      </c>
      <c r="I172" s="14">
        <f>pMBAori!I172/1500</f>
        <v>1.3240000000000001</v>
      </c>
      <c r="J172" s="14">
        <f>pMBAori!J172/1500</f>
        <v>1.1719999999999999</v>
      </c>
      <c r="K172" s="14">
        <f>pMBAori!K172/10000</f>
        <v>0.8579</v>
      </c>
      <c r="L172" s="14">
        <f>pMBAori!L172/10000</f>
        <v>0.60809999999999997</v>
      </c>
      <c r="M172" s="14">
        <f>pMBAori!M172/10000</f>
        <v>0.52849999999999997</v>
      </c>
      <c r="N172" s="14"/>
    </row>
    <row r="173" spans="1:14" ht="15.5">
      <c r="A173" s="1">
        <v>170</v>
      </c>
      <c r="B173" s="14">
        <f>pMBAori!B173/300</f>
        <v>22.79</v>
      </c>
      <c r="C173" s="14">
        <f>pMBAori!C173/300</f>
        <v>20.826666666666668</v>
      </c>
      <c r="D173" s="14">
        <f>pMBAori!D173/1000</f>
        <v>17.471</v>
      </c>
      <c r="E173" s="14">
        <f>pMBAori!E173/1000</f>
        <v>15.305999999999999</v>
      </c>
      <c r="F173" s="14">
        <f>pMBAori!F173/1000</f>
        <v>13.558999999999999</v>
      </c>
      <c r="H173">
        <v>170</v>
      </c>
      <c r="I173" s="14">
        <f>pMBAori!I173/1500</f>
        <v>1.2426666666666666</v>
      </c>
      <c r="J173" s="14">
        <f>pMBAori!J173/1500</f>
        <v>1.0986666666666667</v>
      </c>
      <c r="K173" s="14">
        <f>pMBAori!K173/10000</f>
        <v>0.80100000000000005</v>
      </c>
      <c r="L173" s="14">
        <f>pMBAori!L173/10000</f>
        <v>0.62770000000000004</v>
      </c>
      <c r="M173" s="14">
        <f>pMBAori!M173/10000</f>
        <v>0.52239999999999998</v>
      </c>
      <c r="N173" s="14"/>
    </row>
    <row r="174" spans="1:14" ht="15.5">
      <c r="A174" s="1">
        <v>171</v>
      </c>
      <c r="B174" s="14">
        <f>pMBAori!B174/300</f>
        <v>23.026666666666667</v>
      </c>
      <c r="C174" s="14">
        <f>pMBAori!C174/300</f>
        <v>19.783333333333335</v>
      </c>
      <c r="D174" s="14">
        <f>pMBAori!D174/1000</f>
        <v>17.187000000000001</v>
      </c>
      <c r="E174" s="14">
        <f>pMBAori!E174/1000</f>
        <v>14.706</v>
      </c>
      <c r="F174" s="14">
        <f>pMBAori!F174/1000</f>
        <v>13.957000000000001</v>
      </c>
      <c r="H174">
        <v>171</v>
      </c>
      <c r="I174" s="14">
        <f>pMBAori!I174/1500</f>
        <v>1.4406666666666668</v>
      </c>
      <c r="J174" s="14">
        <f>pMBAori!J174/1500</f>
        <v>0.996</v>
      </c>
      <c r="K174" s="14">
        <f>pMBAori!K174/10000</f>
        <v>0.80579999999999996</v>
      </c>
      <c r="L174" s="14">
        <f>pMBAori!L174/10000</f>
        <v>0.61299999999999999</v>
      </c>
      <c r="M174" s="14">
        <f>pMBAori!M174/10000</f>
        <v>0.50570000000000004</v>
      </c>
      <c r="N174" s="14"/>
    </row>
    <row r="175" spans="1:14" ht="15.5">
      <c r="A175" s="1">
        <v>172</v>
      </c>
      <c r="B175" s="14">
        <f>pMBAori!B175/300</f>
        <v>21.183333333333334</v>
      </c>
      <c r="C175" s="14">
        <f>pMBAori!C175/300</f>
        <v>19.75</v>
      </c>
      <c r="D175" s="14">
        <f>pMBAori!D175/1000</f>
        <v>16.878</v>
      </c>
      <c r="E175" s="14">
        <f>pMBAori!E175/1000</f>
        <v>15.103999999999999</v>
      </c>
      <c r="F175" s="14">
        <f>pMBAori!F175/1000</f>
        <v>13.343999999999999</v>
      </c>
      <c r="H175">
        <v>172</v>
      </c>
      <c r="I175" s="14">
        <f>pMBAori!I175/1500</f>
        <v>1.1606666666666667</v>
      </c>
      <c r="J175" s="14">
        <f>pMBAori!J175/1500</f>
        <v>0.996</v>
      </c>
      <c r="K175" s="14">
        <f>pMBAori!K175/10000</f>
        <v>0.7359</v>
      </c>
      <c r="L175" s="14">
        <f>pMBAori!L175/10000</f>
        <v>0.5998</v>
      </c>
      <c r="M175" s="14">
        <f>pMBAori!M175/10000</f>
        <v>0.49980000000000002</v>
      </c>
      <c r="N175" s="14"/>
    </row>
    <row r="176" spans="1:14" ht="15.5">
      <c r="A176" s="1">
        <v>173</v>
      </c>
      <c r="B176" s="14">
        <f>pMBAori!B176/300</f>
        <v>21.27</v>
      </c>
      <c r="C176" s="14">
        <f>pMBAori!C176/300</f>
        <v>19.38</v>
      </c>
      <c r="D176" s="14">
        <f>pMBAori!D176/1000</f>
        <v>16.742999999999999</v>
      </c>
      <c r="E176" s="14">
        <f>pMBAori!E176/1000</f>
        <v>14.315</v>
      </c>
      <c r="F176" s="14">
        <f>pMBAori!F176/1000</f>
        <v>13.558999999999999</v>
      </c>
      <c r="H176">
        <v>173</v>
      </c>
      <c r="I176" s="14">
        <f>pMBAori!I176/1500</f>
        <v>1.3193333333333332</v>
      </c>
      <c r="J176" s="14">
        <f>pMBAori!J176/1500</f>
        <v>1.018</v>
      </c>
      <c r="K176" s="14">
        <f>pMBAori!K176/10000</f>
        <v>0.75529999999999997</v>
      </c>
      <c r="L176" s="14">
        <f>pMBAori!L176/10000</f>
        <v>0.59109999999999996</v>
      </c>
      <c r="M176" s="14">
        <f>pMBAori!M176/10000</f>
        <v>0.47220000000000001</v>
      </c>
      <c r="N176" s="14"/>
    </row>
    <row r="177" spans="1:14" ht="15.5">
      <c r="A177" s="1">
        <v>174</v>
      </c>
      <c r="B177" s="14">
        <f>pMBAori!B177/300</f>
        <v>21.34</v>
      </c>
      <c r="C177" s="14">
        <f>pMBAori!C177/300</f>
        <v>19.036666666666665</v>
      </c>
      <c r="D177" s="14">
        <f>pMBAori!D177/1000</f>
        <v>16.556999999999999</v>
      </c>
      <c r="E177" s="14">
        <f>pMBAori!E177/1000</f>
        <v>14.195</v>
      </c>
      <c r="F177" s="14">
        <f>pMBAori!F177/1000</f>
        <v>12.776</v>
      </c>
      <c r="H177">
        <v>174</v>
      </c>
      <c r="I177" s="14">
        <f>pMBAori!I177/1500</f>
        <v>1.1333333333333333</v>
      </c>
      <c r="J177" s="14">
        <f>pMBAori!J177/1500</f>
        <v>0.94666666666666666</v>
      </c>
      <c r="K177" s="14">
        <f>pMBAori!K177/10000</f>
        <v>0.754</v>
      </c>
      <c r="L177" s="14">
        <f>pMBAori!L177/10000</f>
        <v>0.54479999999999995</v>
      </c>
      <c r="M177" s="14">
        <f>pMBAori!M177/10000</f>
        <v>0.48370000000000002</v>
      </c>
      <c r="N177" s="14"/>
    </row>
    <row r="178" spans="1:14" ht="15.5">
      <c r="A178" s="1">
        <v>175</v>
      </c>
      <c r="B178" s="14">
        <f>pMBAori!B178/300</f>
        <v>20.066666666666666</v>
      </c>
      <c r="C178" s="14">
        <f>pMBAori!C178/300</f>
        <v>17.443333333333332</v>
      </c>
      <c r="D178" s="14">
        <f>pMBAori!D178/1000</f>
        <v>16.25</v>
      </c>
      <c r="E178" s="14">
        <f>pMBAori!E178/1000</f>
        <v>14.141</v>
      </c>
      <c r="F178" s="14">
        <f>pMBAori!F178/1000</f>
        <v>13.558999999999999</v>
      </c>
      <c r="H178">
        <v>175</v>
      </c>
      <c r="I178" s="14">
        <f>pMBAori!I178/1500</f>
        <v>0.94866666666666666</v>
      </c>
      <c r="J178" s="14">
        <f>pMBAori!J178/1500</f>
        <v>0.68466666666666665</v>
      </c>
      <c r="K178" s="14">
        <f>pMBAori!K178/10000</f>
        <v>0.70440000000000003</v>
      </c>
      <c r="L178" s="14">
        <f>pMBAori!L178/10000</f>
        <v>0.57269999999999999</v>
      </c>
      <c r="M178" s="14">
        <f>pMBAori!M178/10000</f>
        <v>0.49340000000000001</v>
      </c>
      <c r="N178" s="14"/>
    </row>
    <row r="179" spans="1:14" ht="15.5">
      <c r="A179" s="1">
        <v>176</v>
      </c>
      <c r="B179" s="14">
        <f>pMBAori!B179/300</f>
        <v>17.3</v>
      </c>
      <c r="C179" s="14">
        <f>pMBAori!C179/300</f>
        <v>18.556666666666668</v>
      </c>
      <c r="D179" s="14">
        <f>pMBAori!D179/1000</f>
        <v>16.300999999999998</v>
      </c>
      <c r="E179" s="14">
        <f>pMBAori!E179/1000</f>
        <v>14.211</v>
      </c>
      <c r="F179" s="14">
        <f>pMBAori!F179/1000</f>
        <v>13.207000000000001</v>
      </c>
      <c r="H179">
        <v>176</v>
      </c>
      <c r="I179" s="14">
        <f>pMBAori!I179/1500</f>
        <v>0.82533333333333336</v>
      </c>
      <c r="J179" s="14">
        <f>pMBAori!J179/1500</f>
        <v>0.83199999999999996</v>
      </c>
      <c r="K179" s="14">
        <f>pMBAori!K179/10000</f>
        <v>0.67520000000000002</v>
      </c>
      <c r="L179" s="14">
        <f>pMBAori!L179/10000</f>
        <v>0.56020000000000003</v>
      </c>
      <c r="M179" s="14">
        <f>pMBAori!M179/10000</f>
        <v>0.51270000000000004</v>
      </c>
      <c r="N179" s="14"/>
    </row>
    <row r="180" spans="1:14" ht="15.5">
      <c r="A180" s="1">
        <v>177</v>
      </c>
      <c r="B180" s="14">
        <f>pMBAori!B180/300</f>
        <v>19.146666666666668</v>
      </c>
      <c r="C180" s="14">
        <f>pMBAori!C180/300</f>
        <v>18.156666666666666</v>
      </c>
      <c r="D180" s="14">
        <f>pMBAori!D180/1000</f>
        <v>15.683</v>
      </c>
      <c r="E180" s="14">
        <f>pMBAori!E180/1000</f>
        <v>14.375999999999999</v>
      </c>
      <c r="F180" s="14">
        <f>pMBAori!F180/1000</f>
        <v>13.337</v>
      </c>
      <c r="H180">
        <v>177</v>
      </c>
      <c r="I180" s="14">
        <f>pMBAori!I180/1500</f>
        <v>0.93600000000000005</v>
      </c>
      <c r="J180" s="14">
        <f>pMBAori!J180/1500</f>
        <v>0.83333333333333337</v>
      </c>
      <c r="K180" s="14">
        <f>pMBAori!K180/10000</f>
        <v>0.68899999999999995</v>
      </c>
      <c r="L180" s="14">
        <f>pMBAori!L180/10000</f>
        <v>0.53559999999999997</v>
      </c>
      <c r="M180" s="14">
        <f>pMBAori!M180/10000</f>
        <v>0.48959999999999998</v>
      </c>
      <c r="N180" s="14"/>
    </row>
    <row r="181" spans="1:14" ht="15.5">
      <c r="A181" s="1">
        <v>178</v>
      </c>
      <c r="B181" s="14">
        <f>pMBAori!B181/300</f>
        <v>18.71</v>
      </c>
      <c r="C181" s="14">
        <f>pMBAori!C181/300</f>
        <v>17.776666666666667</v>
      </c>
      <c r="D181" s="14">
        <f>pMBAori!D181/1000</f>
        <v>15.582000000000001</v>
      </c>
      <c r="E181" s="14">
        <f>pMBAori!E181/1000</f>
        <v>13.92</v>
      </c>
      <c r="F181" s="14">
        <f>pMBAori!F181/1000</f>
        <v>13.090999999999999</v>
      </c>
      <c r="H181">
        <v>178</v>
      </c>
      <c r="I181" s="14">
        <f>pMBAori!I181/1500</f>
        <v>0.89733333333333332</v>
      </c>
      <c r="J181" s="14">
        <f>pMBAori!J181/1500</f>
        <v>0.75466666666666671</v>
      </c>
      <c r="K181" s="14">
        <f>pMBAori!K181/10000</f>
        <v>0.67269999999999996</v>
      </c>
      <c r="L181" s="14">
        <f>pMBAori!L181/10000</f>
        <v>0.55269999999999997</v>
      </c>
      <c r="M181" s="14">
        <f>pMBAori!M181/10000</f>
        <v>0.47010000000000002</v>
      </c>
      <c r="N181" s="14"/>
    </row>
    <row r="182" spans="1:14" ht="15.5">
      <c r="A182" s="1">
        <v>179</v>
      </c>
      <c r="B182" s="14">
        <f>pMBAori!B182/300</f>
        <v>18.443333333333332</v>
      </c>
      <c r="C182" s="14">
        <f>pMBAori!C182/300</f>
        <v>16.426666666666666</v>
      </c>
      <c r="D182" s="14">
        <f>pMBAori!D182/1000</f>
        <v>15.292</v>
      </c>
      <c r="E182" s="14">
        <f>pMBAori!E182/1000</f>
        <v>14.39</v>
      </c>
      <c r="F182" s="14">
        <f>pMBAori!F182/1000</f>
        <v>13.696</v>
      </c>
      <c r="H182">
        <v>179</v>
      </c>
      <c r="I182" s="14">
        <f>pMBAori!I182/1500</f>
        <v>0.71333333333333337</v>
      </c>
      <c r="J182" s="14">
        <f>pMBAori!J182/1500</f>
        <v>0.77</v>
      </c>
      <c r="K182" s="14">
        <f>pMBAori!K182/10000</f>
        <v>0.68710000000000004</v>
      </c>
      <c r="L182" s="14">
        <f>pMBAori!L182/10000</f>
        <v>0.5645</v>
      </c>
      <c r="M182" s="14">
        <f>pMBAori!M182/10000</f>
        <v>0.45929999999999999</v>
      </c>
      <c r="N182" s="14"/>
    </row>
    <row r="183" spans="1:14" ht="15.5">
      <c r="A183" s="1">
        <v>180</v>
      </c>
      <c r="B183" s="14">
        <f>pMBAori!B183/300</f>
        <v>17.613333333333333</v>
      </c>
      <c r="C183" s="14">
        <f>pMBAori!C183/300</f>
        <v>17.84</v>
      </c>
      <c r="D183" s="14">
        <f>pMBAori!D183/1000</f>
        <v>15.164</v>
      </c>
      <c r="E183" s="14">
        <f>pMBAori!E183/1000</f>
        <v>13.917</v>
      </c>
      <c r="F183" s="14">
        <f>pMBAori!F183/1000</f>
        <v>13.038</v>
      </c>
      <c r="H183">
        <v>180</v>
      </c>
      <c r="I183" s="14">
        <f>pMBAori!I183/1500</f>
        <v>0.72466666666666668</v>
      </c>
      <c r="J183" s="14">
        <f>pMBAori!J183/1500</f>
        <v>0.54933333333333334</v>
      </c>
      <c r="K183" s="14">
        <f>pMBAori!K183/10000</f>
        <v>0.60570000000000002</v>
      </c>
      <c r="L183" s="14">
        <f>pMBAori!L183/10000</f>
        <v>0.51590000000000003</v>
      </c>
      <c r="M183" s="14">
        <f>pMBAori!M183/10000</f>
        <v>0.44990000000000002</v>
      </c>
      <c r="N183" s="14"/>
    </row>
    <row r="184" spans="1:14" ht="15.5">
      <c r="A184" s="1">
        <v>181</v>
      </c>
      <c r="B184" s="14">
        <f>pMBAori!B184/300</f>
        <v>17.5</v>
      </c>
      <c r="C184" s="14">
        <f>pMBAori!C184/300</f>
        <v>16.440000000000001</v>
      </c>
      <c r="D184" s="14">
        <f>pMBAori!D184/1000</f>
        <v>15.379</v>
      </c>
      <c r="E184" s="14">
        <f>pMBAori!E184/1000</f>
        <v>14.159000000000001</v>
      </c>
      <c r="F184" s="14">
        <f>pMBAori!F184/1000</f>
        <v>13.119</v>
      </c>
      <c r="H184">
        <v>181</v>
      </c>
      <c r="I184" s="14">
        <f>pMBAori!I184/1500</f>
        <v>0.73933333333333329</v>
      </c>
      <c r="J184" s="14">
        <f>pMBAori!J184/1500</f>
        <v>0.58866666666666667</v>
      </c>
      <c r="K184" s="14">
        <f>pMBAori!K184/10000</f>
        <v>0.61250000000000004</v>
      </c>
      <c r="L184" s="14">
        <f>pMBAori!L184/10000</f>
        <v>0.53010000000000002</v>
      </c>
      <c r="M184" s="14">
        <f>pMBAori!M184/10000</f>
        <v>0.46760000000000002</v>
      </c>
      <c r="N184" s="14"/>
    </row>
    <row r="185" spans="1:14" ht="15.5">
      <c r="A185" s="1">
        <v>182</v>
      </c>
      <c r="B185" s="14">
        <f>pMBAori!B185/300</f>
        <v>16.876666666666665</v>
      </c>
      <c r="C185" s="14">
        <f>pMBAori!C185/300</f>
        <v>17.043333333333333</v>
      </c>
      <c r="D185" s="14">
        <f>pMBAori!D185/1000</f>
        <v>14.739000000000001</v>
      </c>
      <c r="E185" s="14">
        <f>pMBAori!E185/1000</f>
        <v>13.478999999999999</v>
      </c>
      <c r="F185" s="14">
        <f>pMBAori!F185/1000</f>
        <v>12.606999999999999</v>
      </c>
      <c r="H185">
        <v>182</v>
      </c>
      <c r="I185" s="14">
        <f>pMBAori!I185/1500</f>
        <v>0.67266666666666663</v>
      </c>
      <c r="J185" s="14">
        <f>pMBAori!J185/1500</f>
        <v>0.55733333333333335</v>
      </c>
      <c r="K185" s="14">
        <f>pMBAori!K185/10000</f>
        <v>0.58420000000000005</v>
      </c>
      <c r="L185" s="14">
        <f>pMBAori!L185/10000</f>
        <v>0.53620000000000001</v>
      </c>
      <c r="M185" s="14">
        <f>pMBAori!M185/10000</f>
        <v>0.45090000000000002</v>
      </c>
      <c r="N185" s="14"/>
    </row>
    <row r="186" spans="1:14" ht="15.5">
      <c r="A186" s="1">
        <v>183</v>
      </c>
      <c r="B186" s="14">
        <f>pMBAori!B186/300</f>
        <v>16.14</v>
      </c>
      <c r="C186" s="14">
        <f>pMBAori!C186/300</f>
        <v>16.703333333333333</v>
      </c>
      <c r="D186" s="14">
        <f>pMBAori!D186/1000</f>
        <v>14.699</v>
      </c>
      <c r="E186" s="14">
        <f>pMBAori!E186/1000</f>
        <v>13.675000000000001</v>
      </c>
      <c r="F186" s="14">
        <f>pMBAori!F186/1000</f>
        <v>13</v>
      </c>
      <c r="H186">
        <v>183</v>
      </c>
      <c r="I186" s="14">
        <f>pMBAori!I186/1500</f>
        <v>0.58066666666666666</v>
      </c>
      <c r="J186" s="14">
        <f>pMBAori!J186/1500</f>
        <v>0.64800000000000002</v>
      </c>
      <c r="K186" s="14">
        <f>pMBAori!K186/10000</f>
        <v>0.60009999999999997</v>
      </c>
      <c r="L186" s="14">
        <f>pMBAori!L186/10000</f>
        <v>0.51039999999999996</v>
      </c>
      <c r="M186" s="14">
        <f>pMBAori!M186/10000</f>
        <v>0.4879</v>
      </c>
      <c r="N186" s="14"/>
    </row>
    <row r="187" spans="1:14" ht="15.5">
      <c r="A187" s="1">
        <v>184</v>
      </c>
      <c r="B187" s="14">
        <f>pMBAori!B187/300</f>
        <v>16.16</v>
      </c>
      <c r="C187" s="14">
        <f>pMBAori!C187/300</f>
        <v>14.94</v>
      </c>
      <c r="D187" s="14">
        <f>pMBAori!D187/1000</f>
        <v>14.747</v>
      </c>
      <c r="E187" s="14">
        <f>pMBAori!E187/1000</f>
        <v>13.61</v>
      </c>
      <c r="F187" s="14">
        <f>pMBAori!F187/1000</f>
        <v>13.023</v>
      </c>
      <c r="H187">
        <v>184</v>
      </c>
      <c r="I187" s="14">
        <f>pMBAori!I187/1500</f>
        <v>0.66</v>
      </c>
      <c r="J187" s="14">
        <f>pMBAori!J187/1500</f>
        <v>0.6253333333333333</v>
      </c>
      <c r="K187" s="14">
        <f>pMBAori!K187/10000</f>
        <v>0.55810000000000004</v>
      </c>
      <c r="L187" s="14">
        <f>pMBAori!L187/10000</f>
        <v>0.50719999999999998</v>
      </c>
      <c r="M187" s="14">
        <f>pMBAori!M187/10000</f>
        <v>0.4733</v>
      </c>
      <c r="N187" s="14"/>
    </row>
    <row r="188" spans="1:14" ht="15.5">
      <c r="A188" s="1">
        <v>185</v>
      </c>
      <c r="B188" s="14">
        <f>pMBAori!B188/300</f>
        <v>16.313333333333333</v>
      </c>
      <c r="C188" s="14">
        <f>pMBAori!C188/300</f>
        <v>17.05</v>
      </c>
      <c r="D188" s="14">
        <f>pMBAori!D188/1000</f>
        <v>14.292999999999999</v>
      </c>
      <c r="E188" s="14">
        <f>pMBAori!E188/1000</f>
        <v>13.785</v>
      </c>
      <c r="F188" s="14">
        <f>pMBAori!F188/1000</f>
        <v>12.925000000000001</v>
      </c>
      <c r="H188">
        <v>185</v>
      </c>
      <c r="I188" s="14">
        <f>pMBAori!I188/1500</f>
        <v>0.69266666666666665</v>
      </c>
      <c r="J188" s="14">
        <f>pMBAori!J188/1500</f>
        <v>0.57933333333333337</v>
      </c>
      <c r="K188" s="14">
        <f>pMBAori!K188/10000</f>
        <v>0.55610000000000004</v>
      </c>
      <c r="L188" s="14">
        <f>pMBAori!L188/10000</f>
        <v>0.46789999999999998</v>
      </c>
      <c r="M188" s="14">
        <f>pMBAori!M188/10000</f>
        <v>0.43140000000000001</v>
      </c>
      <c r="N188" s="14"/>
    </row>
    <row r="189" spans="1:14" ht="15.5">
      <c r="A189" s="1">
        <v>186</v>
      </c>
      <c r="B189" s="14">
        <f>pMBAori!B189/300</f>
        <v>16.41</v>
      </c>
      <c r="C189" s="14">
        <f>pMBAori!C189/300</f>
        <v>14.506666666666666</v>
      </c>
      <c r="D189" s="14">
        <f>pMBAori!D189/1000</f>
        <v>14.111000000000001</v>
      </c>
      <c r="E189" s="14">
        <f>pMBAori!E189/1000</f>
        <v>13.071</v>
      </c>
      <c r="F189" s="14">
        <f>pMBAori!F189/1000</f>
        <v>12.327999999999999</v>
      </c>
      <c r="H189">
        <v>186</v>
      </c>
      <c r="I189" s="14">
        <f>pMBAori!I189/1500</f>
        <v>0.82066666666666666</v>
      </c>
      <c r="J189" s="14">
        <f>pMBAori!J189/1500</f>
        <v>0.53</v>
      </c>
      <c r="K189" s="14">
        <f>pMBAori!K189/10000</f>
        <v>0.56999999999999995</v>
      </c>
      <c r="L189" s="14">
        <f>pMBAori!L189/10000</f>
        <v>0.48080000000000001</v>
      </c>
      <c r="M189" s="14">
        <f>pMBAori!M189/10000</f>
        <v>0.43240000000000001</v>
      </c>
      <c r="N189" s="14"/>
    </row>
    <row r="190" spans="1:14" ht="15.5">
      <c r="A190" s="1">
        <v>187</v>
      </c>
      <c r="B190" s="14">
        <f>pMBAori!B190/300</f>
        <v>15.516666666666667</v>
      </c>
      <c r="C190" s="14">
        <f>pMBAori!C190/300</f>
        <v>14.783333333333333</v>
      </c>
      <c r="D190" s="14">
        <f>pMBAori!D190/1000</f>
        <v>14.042999999999999</v>
      </c>
      <c r="E190" s="14">
        <f>pMBAori!E190/1000</f>
        <v>12.87</v>
      </c>
      <c r="F190" s="14">
        <f>pMBAori!F190/1000</f>
        <v>12.537000000000001</v>
      </c>
      <c r="H190">
        <v>187</v>
      </c>
      <c r="I190" s="14">
        <f>pMBAori!I190/1500</f>
        <v>0.46533333333333332</v>
      </c>
      <c r="J190" s="14">
        <f>pMBAori!J190/1500</f>
        <v>0.52466666666666661</v>
      </c>
      <c r="K190" s="14">
        <f>pMBAori!K190/10000</f>
        <v>0.53300000000000003</v>
      </c>
      <c r="L190" s="14">
        <f>pMBAori!L190/10000</f>
        <v>0.50019999999999998</v>
      </c>
      <c r="M190" s="14">
        <f>pMBAori!M190/10000</f>
        <v>0.4592</v>
      </c>
      <c r="N190" s="14"/>
    </row>
    <row r="191" spans="1:14" ht="15.5">
      <c r="A191" s="1">
        <v>188</v>
      </c>
      <c r="B191" s="14">
        <f>pMBAori!B191/300</f>
        <v>14.64</v>
      </c>
      <c r="C191" s="14">
        <f>pMBAori!C191/300</f>
        <v>14.626666666666667</v>
      </c>
      <c r="D191" s="14">
        <f>pMBAori!D191/1000</f>
        <v>14.224</v>
      </c>
      <c r="E191" s="14">
        <f>pMBAori!E191/1000</f>
        <v>13.101000000000001</v>
      </c>
      <c r="F191" s="14">
        <f>pMBAori!F191/1000</f>
        <v>12.541</v>
      </c>
      <c r="H191">
        <v>188</v>
      </c>
      <c r="I191" s="14">
        <f>pMBAori!I191/1500</f>
        <v>0.72266666666666668</v>
      </c>
      <c r="J191" s="14">
        <f>pMBAori!J191/1500</f>
        <v>0.59199999999999997</v>
      </c>
      <c r="K191" s="14">
        <f>pMBAori!K191/10000</f>
        <v>0.51500000000000001</v>
      </c>
      <c r="L191" s="14">
        <f>pMBAori!L191/10000</f>
        <v>0.48370000000000002</v>
      </c>
      <c r="M191" s="14">
        <f>pMBAori!M191/10000</f>
        <v>0.4617</v>
      </c>
      <c r="N191" s="14"/>
    </row>
    <row r="192" spans="1:14" ht="15.5">
      <c r="A192" s="1">
        <v>189</v>
      </c>
      <c r="B192" s="14">
        <f>pMBAori!B192/300</f>
        <v>15.28</v>
      </c>
      <c r="C192" s="14">
        <f>pMBAori!C192/300</f>
        <v>14.5</v>
      </c>
      <c r="D192" s="14">
        <f>pMBAori!D192/1000</f>
        <v>14.021000000000001</v>
      </c>
      <c r="E192" s="14">
        <f>pMBAori!E192/1000</f>
        <v>13.201000000000001</v>
      </c>
      <c r="F192" s="14">
        <f>pMBAori!F192/1000</f>
        <v>12.398</v>
      </c>
      <c r="H192">
        <v>189</v>
      </c>
      <c r="I192" s="14">
        <f>pMBAori!I192/1500</f>
        <v>0.64200000000000002</v>
      </c>
      <c r="J192" s="14">
        <f>pMBAori!J192/1500</f>
        <v>0.56200000000000006</v>
      </c>
      <c r="K192" s="14">
        <f>pMBAori!K192/10000</f>
        <v>0.53049999999999997</v>
      </c>
      <c r="L192" s="14">
        <f>pMBAori!L192/10000</f>
        <v>0.51780000000000004</v>
      </c>
      <c r="M192" s="14">
        <f>pMBAori!M192/10000</f>
        <v>0.42170000000000002</v>
      </c>
      <c r="N192" s="14"/>
    </row>
    <row r="193" spans="1:14" ht="15.5">
      <c r="A193" s="1">
        <v>190</v>
      </c>
      <c r="B193" s="14">
        <f>pMBAori!B193/300</f>
        <v>14.16</v>
      </c>
      <c r="C193" s="14">
        <f>pMBAori!C193/300</f>
        <v>13.89</v>
      </c>
      <c r="D193" s="14">
        <f>pMBAori!D193/1000</f>
        <v>13.595000000000001</v>
      </c>
      <c r="E193" s="14">
        <f>pMBAori!E193/1000</f>
        <v>12.993</v>
      </c>
      <c r="F193" s="14">
        <f>pMBAori!F193/1000</f>
        <v>12.055</v>
      </c>
      <c r="H193">
        <v>190</v>
      </c>
      <c r="I193" s="14">
        <f>pMBAori!I193/1500</f>
        <v>0.56066666666666665</v>
      </c>
      <c r="J193" s="14">
        <f>pMBAori!J193/1500</f>
        <v>0.67600000000000005</v>
      </c>
      <c r="K193" s="14">
        <f>pMBAori!K193/10000</f>
        <v>0.50560000000000005</v>
      </c>
      <c r="L193" s="14">
        <f>pMBAori!L193/10000</f>
        <v>0.48759999999999998</v>
      </c>
      <c r="M193" s="14">
        <f>pMBAori!M193/10000</f>
        <v>0.41510000000000002</v>
      </c>
      <c r="N193" s="14"/>
    </row>
    <row r="194" spans="1:14" ht="15.5">
      <c r="A194" s="1">
        <v>191</v>
      </c>
      <c r="B194" s="14">
        <f>pMBAori!B194/300</f>
        <v>14.843333333333334</v>
      </c>
      <c r="C194" s="14">
        <f>pMBAori!C194/300</f>
        <v>14.956666666666667</v>
      </c>
      <c r="D194" s="14">
        <f>pMBAori!D194/1000</f>
        <v>13.619</v>
      </c>
      <c r="E194" s="14">
        <f>pMBAori!E194/1000</f>
        <v>13.227</v>
      </c>
      <c r="F194" s="14">
        <f>pMBAori!F194/1000</f>
        <v>12.675000000000001</v>
      </c>
      <c r="H194">
        <v>191</v>
      </c>
      <c r="I194" s="14">
        <f>pMBAori!I194/1500</f>
        <v>0.624</v>
      </c>
      <c r="J194" s="14">
        <f>pMBAori!J194/1500</f>
        <v>0.6166666666666667</v>
      </c>
      <c r="K194" s="14">
        <f>pMBAori!K194/10000</f>
        <v>0.50780000000000003</v>
      </c>
      <c r="L194" s="14">
        <f>pMBAori!L194/10000</f>
        <v>0.42330000000000001</v>
      </c>
      <c r="M194" s="14">
        <f>pMBAori!M194/10000</f>
        <v>0.40960000000000002</v>
      </c>
      <c r="N194" s="14"/>
    </row>
    <row r="195" spans="1:14" ht="15.5">
      <c r="A195" s="1">
        <v>192</v>
      </c>
      <c r="B195" s="14">
        <f>pMBAori!B195/300</f>
        <v>13.26</v>
      </c>
      <c r="C195" s="14">
        <f>pMBAori!C195/300</f>
        <v>14.273333333333333</v>
      </c>
      <c r="D195" s="14">
        <f>pMBAori!D195/1000</f>
        <v>13.234999999999999</v>
      </c>
      <c r="E195" s="14">
        <f>pMBAori!E195/1000</f>
        <v>12.851000000000001</v>
      </c>
      <c r="F195" s="14">
        <f>pMBAori!F195/1000</f>
        <v>12.186999999999999</v>
      </c>
      <c r="H195">
        <v>192</v>
      </c>
      <c r="I195" s="14">
        <f>pMBAori!I195/1500</f>
        <v>0.60666666666666669</v>
      </c>
      <c r="J195" s="14">
        <f>pMBAori!J195/1500</f>
        <v>0.65400000000000003</v>
      </c>
      <c r="K195" s="14">
        <f>pMBAori!K195/10000</f>
        <v>0.48070000000000002</v>
      </c>
      <c r="L195" s="14">
        <f>pMBAori!L195/10000</f>
        <v>0.47199999999999998</v>
      </c>
      <c r="M195" s="14">
        <f>pMBAori!M195/10000</f>
        <v>0.41660000000000003</v>
      </c>
      <c r="N195" s="14"/>
    </row>
    <row r="196" spans="1:14" ht="15.5">
      <c r="A196" s="1">
        <v>193</v>
      </c>
      <c r="B196" s="14">
        <f>pMBAori!B196/300</f>
        <v>14.79</v>
      </c>
      <c r="C196" s="14">
        <f>pMBAori!C196/300</f>
        <v>14.863333333333333</v>
      </c>
      <c r="D196" s="14">
        <f>pMBAori!D196/1000</f>
        <v>13.707000000000001</v>
      </c>
      <c r="E196" s="14">
        <f>pMBAori!E196/1000</f>
        <v>12.718</v>
      </c>
      <c r="F196" s="14">
        <f>pMBAori!F196/1000</f>
        <v>12.55</v>
      </c>
      <c r="H196">
        <v>193</v>
      </c>
      <c r="I196" s="14">
        <f>pMBAori!I196/1500</f>
        <v>0.56799999999999995</v>
      </c>
      <c r="J196" s="14">
        <f>pMBAori!J196/1500</f>
        <v>0.65200000000000002</v>
      </c>
      <c r="K196" s="14">
        <f>pMBAori!K196/10000</f>
        <v>0.49099999999999999</v>
      </c>
      <c r="L196" s="14">
        <f>pMBAori!L196/10000</f>
        <v>0.45500000000000002</v>
      </c>
      <c r="M196" s="14">
        <f>pMBAori!M196/10000</f>
        <v>0.40089999999999998</v>
      </c>
      <c r="N196" s="14"/>
    </row>
    <row r="197" spans="1:14" ht="15.5">
      <c r="A197" s="1">
        <v>194</v>
      </c>
      <c r="B197" s="14">
        <f>pMBAori!B197/300</f>
        <v>12.723333333333333</v>
      </c>
      <c r="C197" s="14">
        <f>pMBAori!C197/300</f>
        <v>13.883333333333333</v>
      </c>
      <c r="D197" s="14">
        <f>pMBAori!D197/1000</f>
        <v>12.695</v>
      </c>
      <c r="E197" s="14">
        <f>pMBAori!E197/1000</f>
        <v>12.688000000000001</v>
      </c>
      <c r="F197" s="14">
        <f>pMBAori!F197/1000</f>
        <v>11.725</v>
      </c>
      <c r="H197">
        <v>194</v>
      </c>
      <c r="I197" s="14">
        <f>pMBAori!I197/1500</f>
        <v>0.498</v>
      </c>
      <c r="J197" s="14">
        <f>pMBAori!J197/1500</f>
        <v>0.51200000000000001</v>
      </c>
      <c r="K197" s="14">
        <f>pMBAori!K197/10000</f>
        <v>0.48309999999999997</v>
      </c>
      <c r="L197" s="14">
        <f>pMBAori!L197/10000</f>
        <v>0.41870000000000002</v>
      </c>
      <c r="M197" s="14">
        <f>pMBAori!M197/10000</f>
        <v>0.38529999999999998</v>
      </c>
      <c r="N197" s="14"/>
    </row>
    <row r="198" spans="1:14" ht="15.5">
      <c r="A198" s="1">
        <v>195</v>
      </c>
      <c r="B198" s="14">
        <f>pMBAori!B198/300</f>
        <v>12.82</v>
      </c>
      <c r="C198" s="14">
        <f>pMBAori!C198/300</f>
        <v>12.72</v>
      </c>
      <c r="D198" s="14">
        <f>pMBAori!D198/1000</f>
        <v>13.157999999999999</v>
      </c>
      <c r="E198" s="14">
        <f>pMBAori!E198/1000</f>
        <v>12.448</v>
      </c>
      <c r="F198" s="14">
        <f>pMBAori!F198/1000</f>
        <v>12.365</v>
      </c>
      <c r="H198">
        <v>195</v>
      </c>
      <c r="I198" s="14">
        <f>pMBAori!I198/1500</f>
        <v>0.57399999999999995</v>
      </c>
      <c r="J198" s="14">
        <f>pMBAori!J198/1500</f>
        <v>0.53266666666666662</v>
      </c>
      <c r="K198" s="14">
        <f>pMBAori!K198/10000</f>
        <v>0.47689999999999999</v>
      </c>
      <c r="L198" s="14">
        <f>pMBAori!L198/10000</f>
        <v>0.4173</v>
      </c>
      <c r="M198" s="14">
        <f>pMBAori!M198/10000</f>
        <v>0.46510000000000001</v>
      </c>
      <c r="N198" s="14"/>
    </row>
    <row r="199" spans="1:14" ht="15.5">
      <c r="A199" s="1">
        <v>196</v>
      </c>
      <c r="B199" s="14">
        <f>pMBAori!B199/300</f>
        <v>12.21</v>
      </c>
      <c r="C199" s="14">
        <f>pMBAori!C199/300</f>
        <v>13.463333333333333</v>
      </c>
      <c r="D199" s="14">
        <f>pMBAori!D199/1000</f>
        <v>12.939</v>
      </c>
      <c r="E199" s="14">
        <f>pMBAori!E199/1000</f>
        <v>12.944000000000001</v>
      </c>
      <c r="F199" s="14">
        <f>pMBAori!F199/1000</f>
        <v>12.135999999999999</v>
      </c>
      <c r="H199">
        <v>196</v>
      </c>
      <c r="I199" s="14">
        <f>pMBAori!I199/1500</f>
        <v>0.39933333333333332</v>
      </c>
      <c r="J199" s="14">
        <f>pMBAori!J199/1500</f>
        <v>0.43</v>
      </c>
      <c r="K199" s="14">
        <f>pMBAori!K199/10000</f>
        <v>0.48649999999999999</v>
      </c>
      <c r="L199" s="14">
        <f>pMBAori!L199/10000</f>
        <v>0.40629999999999999</v>
      </c>
      <c r="M199" s="14">
        <f>pMBAori!M199/10000</f>
        <v>0.41909999999999997</v>
      </c>
      <c r="N199" s="14"/>
    </row>
    <row r="200" spans="1:14" ht="15.5">
      <c r="A200" s="1">
        <v>197</v>
      </c>
      <c r="B200" s="14">
        <f>pMBAori!B200/300</f>
        <v>13.096666666666666</v>
      </c>
      <c r="C200" s="14">
        <f>pMBAori!C200/300</f>
        <v>13.573333333333334</v>
      </c>
      <c r="D200" s="14">
        <f>pMBAori!D200/1000</f>
        <v>12.525</v>
      </c>
      <c r="E200" s="14">
        <f>pMBAori!E200/1000</f>
        <v>12.348000000000001</v>
      </c>
      <c r="F200" s="14">
        <f>pMBAori!F200/1000</f>
        <v>12.132</v>
      </c>
      <c r="H200">
        <v>197</v>
      </c>
      <c r="I200" s="14">
        <f>pMBAori!I200/1500</f>
        <v>0.49466666666666664</v>
      </c>
      <c r="J200" s="14">
        <f>pMBAori!J200/1500</f>
        <v>0.50866666666666671</v>
      </c>
      <c r="K200" s="14">
        <f>pMBAori!K200/10000</f>
        <v>0.47599999999999998</v>
      </c>
      <c r="L200" s="14">
        <f>pMBAori!L200/10000</f>
        <v>0.43459999999999999</v>
      </c>
      <c r="M200" s="14">
        <f>pMBAori!M200/10000</f>
        <v>0.40860000000000002</v>
      </c>
      <c r="N200" s="14"/>
    </row>
    <row r="201" spans="1:14" ht="15.5">
      <c r="A201" s="1">
        <v>198</v>
      </c>
      <c r="B201" s="14">
        <f>pMBAori!B201/300</f>
        <v>14.016666666666667</v>
      </c>
      <c r="C201" s="14">
        <f>pMBAori!C201/300</f>
        <v>12.663333333333334</v>
      </c>
      <c r="D201" s="14">
        <f>pMBAori!D201/1000</f>
        <v>12.106999999999999</v>
      </c>
      <c r="E201" s="14">
        <f>pMBAori!E201/1000</f>
        <v>12.256</v>
      </c>
      <c r="F201" s="14">
        <f>pMBAori!F201/1000</f>
        <v>11.808</v>
      </c>
      <c r="H201">
        <v>198</v>
      </c>
      <c r="I201" s="14">
        <f>pMBAori!I201/1500</f>
        <v>0.38933333333333331</v>
      </c>
      <c r="J201" s="14">
        <f>pMBAori!J201/1500</f>
        <v>0.32533333333333331</v>
      </c>
      <c r="K201" s="14">
        <f>pMBAori!K201/10000</f>
        <v>0.43669999999999998</v>
      </c>
      <c r="L201" s="14">
        <f>pMBAori!L201/10000</f>
        <v>0.4244</v>
      </c>
      <c r="M201" s="14">
        <f>pMBAori!M201/10000</f>
        <v>0.39860000000000001</v>
      </c>
      <c r="N201" s="14"/>
    </row>
    <row r="202" spans="1:14" ht="15.5">
      <c r="A202" s="1">
        <v>199</v>
      </c>
      <c r="B202" s="14">
        <f>pMBAori!B202/300</f>
        <v>12.526666666666667</v>
      </c>
      <c r="C202" s="14">
        <f>pMBAori!C202/300</f>
        <v>12.69</v>
      </c>
      <c r="D202" s="14">
        <f>pMBAori!D202/1000</f>
        <v>12.670999999999999</v>
      </c>
      <c r="E202" s="14">
        <f>pMBAori!E202/1000</f>
        <v>12.019</v>
      </c>
      <c r="F202" s="14">
        <f>pMBAori!F202/1000</f>
        <v>11.805</v>
      </c>
      <c r="H202">
        <v>199</v>
      </c>
      <c r="I202" s="14">
        <f>pMBAori!I202/1500</f>
        <v>0.52133333333333332</v>
      </c>
      <c r="J202" s="14">
        <f>pMBAori!J202/1500</f>
        <v>0.62133333333333329</v>
      </c>
      <c r="K202" s="14">
        <f>pMBAori!K202/10000</f>
        <v>0.43769999999999998</v>
      </c>
      <c r="L202" s="14">
        <f>pMBAori!L202/10000</f>
        <v>0.43409999999999999</v>
      </c>
      <c r="M202" s="14">
        <f>pMBAori!M202/10000</f>
        <v>0.39679999999999999</v>
      </c>
      <c r="N202" s="14"/>
    </row>
    <row r="203" spans="1:14" ht="15.5">
      <c r="A203" s="1">
        <v>200</v>
      </c>
      <c r="B203" s="14">
        <f>pMBAori!B203/300</f>
        <v>12.86</v>
      </c>
      <c r="C203" s="14">
        <f>pMBAori!C203/300</f>
        <v>12.46</v>
      </c>
      <c r="D203" s="14">
        <f>pMBAori!D203/1000</f>
        <v>12.458</v>
      </c>
      <c r="E203" s="14">
        <f>pMBAori!E203/1000</f>
        <v>12.260999999999999</v>
      </c>
      <c r="F203" s="14">
        <f>pMBAori!F203/1000</f>
        <v>11.756</v>
      </c>
      <c r="H203">
        <v>200</v>
      </c>
      <c r="I203" s="14">
        <f>pMBAori!I203/1500</f>
        <v>0.47199999999999998</v>
      </c>
      <c r="J203" s="14">
        <f>pMBAori!J203/1500</f>
        <v>0.44866666666666666</v>
      </c>
      <c r="K203" s="14">
        <f>pMBAori!K203/10000</f>
        <v>0.4632</v>
      </c>
      <c r="L203" s="14">
        <f>pMBAori!L203/10000</f>
        <v>0.45650000000000002</v>
      </c>
      <c r="M203" s="14">
        <f>pMBAori!M203/10000</f>
        <v>0.41099999999999998</v>
      </c>
      <c r="N203" s="14"/>
    </row>
    <row r="204" spans="1:14" ht="15.5">
      <c r="A204" s="1">
        <v>201</v>
      </c>
      <c r="B204" s="14">
        <f>pMBAori!B204/300</f>
        <v>12.716666666666667</v>
      </c>
      <c r="C204" s="14">
        <f>pMBAori!C204/300</f>
        <v>12.6</v>
      </c>
      <c r="D204" s="14">
        <f>pMBAori!D204/1000</f>
        <v>12.494999999999999</v>
      </c>
      <c r="E204" s="14">
        <f>pMBAori!E204/1000</f>
        <v>12.111000000000001</v>
      </c>
      <c r="F204" s="14">
        <f>pMBAori!F204/1000</f>
        <v>11.824999999999999</v>
      </c>
      <c r="H204">
        <v>201</v>
      </c>
      <c r="I204" s="14">
        <f>pMBAori!I204/1500</f>
        <v>0.30399999999999999</v>
      </c>
      <c r="J204" s="14">
        <f>pMBAori!J204/1500</f>
        <v>0.21333333333333335</v>
      </c>
      <c r="K204" s="14">
        <f>pMBAori!K204/10000</f>
        <v>0.44590000000000002</v>
      </c>
      <c r="L204" s="14">
        <f>pMBAori!L204/10000</f>
        <v>0.43209999999999998</v>
      </c>
      <c r="M204" s="14">
        <f>pMBAori!M204/10000</f>
        <v>0.37369999999999998</v>
      </c>
      <c r="N204" s="14"/>
    </row>
    <row r="205" spans="1:14" ht="15.5">
      <c r="A205" s="1">
        <v>202</v>
      </c>
      <c r="B205" s="14">
        <f>pMBAori!B205/300</f>
        <v>12.68</v>
      </c>
      <c r="C205" s="14">
        <f>pMBAori!C205/300</f>
        <v>11.11</v>
      </c>
      <c r="D205" s="14">
        <f>pMBAori!D205/1000</f>
        <v>11.865</v>
      </c>
      <c r="E205" s="14">
        <f>pMBAori!E205/1000</f>
        <v>11.763999999999999</v>
      </c>
      <c r="F205" s="14">
        <f>pMBAori!F205/1000</f>
        <v>11.747</v>
      </c>
      <c r="H205">
        <v>202</v>
      </c>
      <c r="I205" s="14">
        <f>pMBAori!I205/1500</f>
        <v>0.54266666666666663</v>
      </c>
      <c r="J205" s="14">
        <f>pMBAori!J205/1500</f>
        <v>0.48799999999999999</v>
      </c>
      <c r="K205" s="14">
        <f>pMBAori!K205/10000</f>
        <v>0.39050000000000001</v>
      </c>
      <c r="L205" s="14">
        <f>pMBAori!L205/10000</f>
        <v>0.42209999999999998</v>
      </c>
      <c r="M205" s="14">
        <f>pMBAori!M205/10000</f>
        <v>0.42909999999999998</v>
      </c>
      <c r="N205" s="14"/>
    </row>
    <row r="206" spans="1:14" ht="15.5">
      <c r="A206" s="1">
        <v>203</v>
      </c>
      <c r="B206" s="14">
        <f>pMBAori!B206/300</f>
        <v>12.83</v>
      </c>
      <c r="C206" s="14">
        <f>pMBAori!C206/300</f>
        <v>12.443333333333333</v>
      </c>
      <c r="D206" s="14">
        <f>pMBAori!D206/1000</f>
        <v>12.382</v>
      </c>
      <c r="E206" s="14">
        <f>pMBAori!E206/1000</f>
        <v>12.013999999999999</v>
      </c>
      <c r="F206" s="14">
        <f>pMBAori!F206/1000</f>
        <v>11.8</v>
      </c>
      <c r="H206">
        <v>203</v>
      </c>
      <c r="I206" s="14">
        <f>pMBAori!I206/1500</f>
        <v>0.55800000000000005</v>
      </c>
      <c r="J206" s="14">
        <f>pMBAori!J206/1500</f>
        <v>0.39066666666666666</v>
      </c>
      <c r="K206" s="14">
        <f>pMBAori!K206/10000</f>
        <v>0.40960000000000002</v>
      </c>
      <c r="L206" s="14">
        <f>pMBAori!L206/10000</f>
        <v>0.41039999999999999</v>
      </c>
      <c r="M206" s="14">
        <f>pMBAori!M206/10000</f>
        <v>0.40300000000000002</v>
      </c>
      <c r="N206" s="14"/>
    </row>
    <row r="207" spans="1:14" ht="15.5">
      <c r="A207" s="1">
        <v>204</v>
      </c>
      <c r="B207" s="14">
        <f>pMBAori!B207/300</f>
        <v>11.966666666666667</v>
      </c>
      <c r="C207" s="14">
        <f>pMBAori!C207/300</f>
        <v>12.11</v>
      </c>
      <c r="D207" s="14">
        <f>pMBAori!D207/1000</f>
        <v>12.096</v>
      </c>
      <c r="E207" s="14">
        <f>pMBAori!E207/1000</f>
        <v>12.055999999999999</v>
      </c>
      <c r="F207" s="14">
        <f>pMBAori!F207/1000</f>
        <v>11.589</v>
      </c>
      <c r="H207">
        <v>204</v>
      </c>
      <c r="I207" s="14">
        <f>pMBAori!I207/1500</f>
        <v>0.60799999999999998</v>
      </c>
      <c r="J207" s="14">
        <f>pMBAori!J207/1500</f>
        <v>0.29266666666666669</v>
      </c>
      <c r="K207" s="14">
        <f>pMBAori!K207/10000</f>
        <v>0.434</v>
      </c>
      <c r="L207" s="14">
        <f>pMBAori!L207/10000</f>
        <v>0.41199999999999998</v>
      </c>
      <c r="M207" s="14">
        <f>pMBAori!M207/10000</f>
        <v>0.4032</v>
      </c>
      <c r="N207" s="14"/>
    </row>
    <row r="208" spans="1:14" ht="15.5">
      <c r="A208" s="1">
        <v>205</v>
      </c>
      <c r="B208" s="14">
        <f>pMBAori!B208/300</f>
        <v>13.073333333333334</v>
      </c>
      <c r="C208" s="14">
        <f>pMBAori!C208/300</f>
        <v>12.29</v>
      </c>
      <c r="D208" s="14">
        <f>pMBAori!D208/1000</f>
        <v>12.08</v>
      </c>
      <c r="E208" s="14">
        <f>pMBAori!E208/1000</f>
        <v>12.074999999999999</v>
      </c>
      <c r="F208" s="14">
        <f>pMBAori!F208/1000</f>
        <v>11.691000000000001</v>
      </c>
      <c r="H208">
        <v>205</v>
      </c>
      <c r="I208" s="14">
        <f>pMBAori!I208/1500</f>
        <v>0.39066666666666666</v>
      </c>
      <c r="J208" s="14">
        <f>pMBAori!J208/1500</f>
        <v>0.20866666666666667</v>
      </c>
      <c r="K208" s="14">
        <f>pMBAori!K208/10000</f>
        <v>0.44130000000000003</v>
      </c>
      <c r="L208" s="14">
        <f>pMBAori!L208/10000</f>
        <v>0.41039999999999999</v>
      </c>
      <c r="M208" s="14">
        <f>pMBAori!M208/10000</f>
        <v>0.35659999999999997</v>
      </c>
      <c r="N208" s="14"/>
    </row>
    <row r="209" spans="1:14" ht="15.5">
      <c r="A209" s="1">
        <v>206</v>
      </c>
      <c r="B209" s="14">
        <f>pMBAori!B209/300</f>
        <v>12.33</v>
      </c>
      <c r="C209" s="14">
        <f>pMBAori!C209/300</f>
        <v>11.876666666666667</v>
      </c>
      <c r="D209" s="14">
        <f>pMBAori!D209/1000</f>
        <v>11.768000000000001</v>
      </c>
      <c r="E209" s="14">
        <f>pMBAori!E209/1000</f>
        <v>11.206</v>
      </c>
      <c r="F209" s="14">
        <f>pMBAori!F209/1000</f>
        <v>11.192</v>
      </c>
      <c r="H209">
        <v>206</v>
      </c>
      <c r="I209" s="14">
        <f>pMBAori!I209/1500</f>
        <v>0.59333333333333338</v>
      </c>
      <c r="J209" s="14">
        <f>pMBAori!J209/1500</f>
        <v>0.33466666666666667</v>
      </c>
      <c r="K209" s="14">
        <f>pMBAori!K209/10000</f>
        <v>0.39739999999999998</v>
      </c>
      <c r="L209" s="14">
        <f>pMBAori!L209/10000</f>
        <v>0.39929999999999999</v>
      </c>
      <c r="M209" s="14">
        <f>pMBAori!M209/10000</f>
        <v>0.36070000000000002</v>
      </c>
      <c r="N209" s="14"/>
    </row>
    <row r="210" spans="1:14" ht="15.5">
      <c r="A210" s="1">
        <v>207</v>
      </c>
      <c r="B210" s="14">
        <f>pMBAori!B210/300</f>
        <v>11.586666666666666</v>
      </c>
      <c r="C210" s="14">
        <f>pMBAori!C210/300</f>
        <v>11.996666666666666</v>
      </c>
      <c r="D210" s="14">
        <f>pMBAori!D210/1000</f>
        <v>12.058</v>
      </c>
      <c r="E210" s="14">
        <f>pMBAori!E210/1000</f>
        <v>11.81</v>
      </c>
      <c r="F210" s="14">
        <f>pMBAori!F210/1000</f>
        <v>11.491</v>
      </c>
      <c r="H210">
        <v>207</v>
      </c>
      <c r="I210" s="14">
        <f>pMBAori!I210/1500</f>
        <v>0.47866666666666668</v>
      </c>
      <c r="J210" s="14">
        <f>pMBAori!J210/1500</f>
        <v>0.68</v>
      </c>
      <c r="K210" s="14">
        <f>pMBAori!K210/10000</f>
        <v>0.38579999999999998</v>
      </c>
      <c r="L210" s="14">
        <f>pMBAori!L210/10000</f>
        <v>0.41870000000000002</v>
      </c>
      <c r="M210" s="14">
        <f>pMBAori!M210/10000</f>
        <v>0.37480000000000002</v>
      </c>
      <c r="N210" s="14"/>
    </row>
    <row r="211" spans="1:14" ht="15.5">
      <c r="A211" s="1">
        <v>208</v>
      </c>
      <c r="B211" s="14">
        <f>pMBAori!B211/300</f>
        <v>10.82</v>
      </c>
      <c r="C211" s="14">
        <f>pMBAori!C211/300</f>
        <v>11.453333333333333</v>
      </c>
      <c r="D211" s="14">
        <f>pMBAori!D211/1000</f>
        <v>11.037000000000001</v>
      </c>
      <c r="E211" s="14">
        <f>pMBAori!E211/1000</f>
        <v>11.24</v>
      </c>
      <c r="F211" s="14">
        <f>pMBAori!F211/1000</f>
        <v>10.848000000000001</v>
      </c>
      <c r="H211">
        <v>208</v>
      </c>
      <c r="I211" s="14">
        <f>pMBAori!I211/1500</f>
        <v>0.41733333333333333</v>
      </c>
      <c r="J211" s="14">
        <f>pMBAori!J211/1500</f>
        <v>0.27400000000000002</v>
      </c>
      <c r="K211" s="14">
        <f>pMBAori!K211/10000</f>
        <v>0.38250000000000001</v>
      </c>
      <c r="L211" s="14">
        <f>pMBAori!L211/10000</f>
        <v>0.3503</v>
      </c>
      <c r="M211" s="14">
        <f>pMBAori!M211/10000</f>
        <v>0.36349999999999999</v>
      </c>
      <c r="N211" s="14"/>
    </row>
    <row r="212" spans="1:14" ht="15.5">
      <c r="A212" s="1">
        <v>209</v>
      </c>
      <c r="B212" s="14">
        <f>pMBAori!B212/300</f>
        <v>11.336666666666666</v>
      </c>
      <c r="C212" s="14">
        <f>pMBAori!C212/300</f>
        <v>11.103333333333333</v>
      </c>
      <c r="D212" s="14">
        <f>pMBAori!D212/1000</f>
        <v>11.372999999999999</v>
      </c>
      <c r="E212" s="14">
        <f>pMBAori!E212/1000</f>
        <v>11.826000000000001</v>
      </c>
      <c r="F212" s="14">
        <f>pMBAori!F212/1000</f>
        <v>11.065</v>
      </c>
      <c r="H212">
        <v>209</v>
      </c>
      <c r="I212" s="14">
        <f>pMBAori!I212/1500</f>
        <v>0.438</v>
      </c>
      <c r="J212" s="14">
        <f>pMBAori!J212/1500</f>
        <v>0.28666666666666668</v>
      </c>
      <c r="K212" s="14">
        <f>pMBAori!K212/10000</f>
        <v>0.38159999999999999</v>
      </c>
      <c r="L212" s="14">
        <f>pMBAori!L212/10000</f>
        <v>0.37390000000000001</v>
      </c>
      <c r="M212" s="14">
        <f>pMBAori!M212/10000</f>
        <v>0.35830000000000001</v>
      </c>
      <c r="N212" s="14"/>
    </row>
    <row r="213" spans="1:14" ht="15.5">
      <c r="A213" s="1">
        <v>210</v>
      </c>
      <c r="B213" s="14">
        <f>pMBAori!B213/300</f>
        <v>11.17</v>
      </c>
      <c r="C213" s="14">
        <f>pMBAori!C213/300</f>
        <v>12.646666666666667</v>
      </c>
      <c r="D213" s="14">
        <f>pMBAori!D213/1000</f>
        <v>11.148</v>
      </c>
      <c r="E213" s="14">
        <f>pMBAori!E213/1000</f>
        <v>11.003</v>
      </c>
      <c r="F213" s="14">
        <f>pMBAori!F213/1000</f>
        <v>11.272</v>
      </c>
      <c r="H213">
        <v>210</v>
      </c>
      <c r="I213" s="14">
        <f>pMBAori!I213/1500</f>
        <v>0.53266666666666662</v>
      </c>
      <c r="J213" s="14">
        <f>pMBAori!J213/1500</f>
        <v>0.40600000000000003</v>
      </c>
      <c r="K213" s="14">
        <f>pMBAori!K213/10000</f>
        <v>0.36749999999999999</v>
      </c>
      <c r="L213" s="14">
        <f>pMBAori!L213/10000</f>
        <v>0.37890000000000001</v>
      </c>
      <c r="M213" s="14">
        <f>pMBAori!M213/10000</f>
        <v>0.37080000000000002</v>
      </c>
      <c r="N213" s="14"/>
    </row>
    <row r="214" spans="1:14" ht="15.5">
      <c r="A214" s="1">
        <v>211</v>
      </c>
      <c r="B214" s="14">
        <f>pMBAori!B214/300</f>
        <v>12.236666666666666</v>
      </c>
      <c r="C214" s="14">
        <f>pMBAori!C214/300</f>
        <v>11.49</v>
      </c>
      <c r="D214" s="14">
        <f>pMBAori!D214/1000</f>
        <v>11.824999999999999</v>
      </c>
      <c r="E214" s="14">
        <f>pMBAori!E214/1000</f>
        <v>11.367000000000001</v>
      </c>
      <c r="F214" s="14">
        <f>pMBAori!F214/1000</f>
        <v>11.103</v>
      </c>
      <c r="H214">
        <v>211</v>
      </c>
      <c r="I214" s="14">
        <f>pMBAori!I214/1500</f>
        <v>0.47066666666666668</v>
      </c>
      <c r="J214" s="14">
        <f>pMBAori!J214/1500</f>
        <v>0.46533333333333332</v>
      </c>
      <c r="K214" s="14">
        <f>pMBAori!K214/10000</f>
        <v>0.37930000000000003</v>
      </c>
      <c r="L214" s="14">
        <f>pMBAori!L214/10000</f>
        <v>0.38629999999999998</v>
      </c>
      <c r="M214" s="14">
        <f>pMBAori!M214/10000</f>
        <v>0.3725</v>
      </c>
      <c r="N214" s="14"/>
    </row>
    <row r="215" spans="1:14" ht="15.5">
      <c r="A215" s="1">
        <v>212</v>
      </c>
      <c r="B215" s="14">
        <f>pMBAori!B215/300</f>
        <v>11.63</v>
      </c>
      <c r="C215" s="14">
        <f>pMBAori!C215/300</f>
        <v>11.42</v>
      </c>
      <c r="D215" s="14">
        <f>pMBAori!D215/1000</f>
        <v>11.343999999999999</v>
      </c>
      <c r="E215" s="14">
        <f>pMBAori!E215/1000</f>
        <v>11.401999999999999</v>
      </c>
      <c r="F215" s="14">
        <f>pMBAori!F215/1000</f>
        <v>10.964</v>
      </c>
      <c r="H215">
        <v>212</v>
      </c>
      <c r="I215" s="14">
        <f>pMBAori!I215/1500</f>
        <v>0.54866666666666664</v>
      </c>
      <c r="J215" s="14">
        <f>pMBAori!J215/1500</f>
        <v>0.35933333333333334</v>
      </c>
      <c r="K215" s="14">
        <f>pMBAori!K215/10000</f>
        <v>0.37209999999999999</v>
      </c>
      <c r="L215" s="14">
        <f>pMBAori!L215/10000</f>
        <v>0.36899999999999999</v>
      </c>
      <c r="M215" s="14">
        <f>pMBAori!M215/10000</f>
        <v>0.36</v>
      </c>
      <c r="N215" s="14"/>
    </row>
    <row r="216" spans="1:14" ht="15.5">
      <c r="A216" s="1">
        <v>213</v>
      </c>
      <c r="B216" s="14">
        <f>pMBAori!B216/300</f>
        <v>11.406666666666666</v>
      </c>
      <c r="C216" s="14">
        <f>pMBAori!C216/300</f>
        <v>11.2</v>
      </c>
      <c r="D216" s="14">
        <f>pMBAori!D216/1000</f>
        <v>11.356999999999999</v>
      </c>
      <c r="E216" s="14">
        <f>pMBAori!E216/1000</f>
        <v>11.111000000000001</v>
      </c>
      <c r="F216" s="14">
        <f>pMBAori!F216/1000</f>
        <v>11.247</v>
      </c>
      <c r="H216">
        <v>213</v>
      </c>
      <c r="I216" s="14">
        <f>pMBAori!I216/1500</f>
        <v>0.39466666666666667</v>
      </c>
      <c r="J216" s="14">
        <f>pMBAori!J216/1500</f>
        <v>0.46400000000000002</v>
      </c>
      <c r="K216" s="14">
        <f>pMBAori!K216/10000</f>
        <v>0.3982</v>
      </c>
      <c r="L216" s="14">
        <f>pMBAori!L216/10000</f>
        <v>0.37369999999999998</v>
      </c>
      <c r="M216" s="14">
        <f>pMBAori!M216/10000</f>
        <v>0.36030000000000001</v>
      </c>
      <c r="N216" s="14"/>
    </row>
    <row r="217" spans="1:14" ht="15.5">
      <c r="A217" s="1">
        <v>214</v>
      </c>
      <c r="B217" s="14">
        <f>pMBAori!B217/300</f>
        <v>10.323333333333334</v>
      </c>
      <c r="C217" s="14">
        <f>pMBAori!C217/300</f>
        <v>11.113333333333333</v>
      </c>
      <c r="D217" s="14">
        <f>pMBAori!D217/1000</f>
        <v>11.18</v>
      </c>
      <c r="E217" s="14">
        <f>pMBAori!E217/1000</f>
        <v>11.121</v>
      </c>
      <c r="F217" s="14">
        <f>pMBAori!F217/1000</f>
        <v>10.93</v>
      </c>
      <c r="H217">
        <v>214</v>
      </c>
      <c r="I217" s="14">
        <f>pMBAori!I217/1500</f>
        <v>0.49199999999999999</v>
      </c>
      <c r="J217" s="14">
        <f>pMBAori!J217/1500</f>
        <v>0.40066666666666667</v>
      </c>
      <c r="K217" s="14">
        <f>pMBAori!K217/10000</f>
        <v>0.3664</v>
      </c>
      <c r="L217" s="14">
        <f>pMBAori!L217/10000</f>
        <v>0.37630000000000002</v>
      </c>
      <c r="M217" s="14">
        <f>pMBAori!M217/10000</f>
        <v>0.374</v>
      </c>
      <c r="N217" s="14"/>
    </row>
    <row r="218" spans="1:14" ht="15.5">
      <c r="A218" s="1">
        <v>215</v>
      </c>
      <c r="B218" s="14">
        <f>pMBAori!B218/300</f>
        <v>10.233333333333333</v>
      </c>
      <c r="C218" s="14">
        <f>pMBAori!C218/300</f>
        <v>10.423333333333334</v>
      </c>
      <c r="D218" s="14">
        <f>pMBAori!D218/1000</f>
        <v>11.087</v>
      </c>
      <c r="E218" s="14">
        <f>pMBAori!E218/1000</f>
        <v>11.12</v>
      </c>
      <c r="F218" s="14">
        <f>pMBAori!F218/1000</f>
        <v>11.13</v>
      </c>
      <c r="H218">
        <v>215</v>
      </c>
      <c r="I218" s="14">
        <f>pMBAori!I218/1500</f>
        <v>0.314</v>
      </c>
      <c r="J218" s="14">
        <f>pMBAori!J218/1500</f>
        <v>0.54866666666666664</v>
      </c>
      <c r="K218" s="14">
        <f>pMBAori!K218/10000</f>
        <v>0.36699999999999999</v>
      </c>
      <c r="L218" s="14">
        <f>pMBAori!L218/10000</f>
        <v>0.39660000000000001</v>
      </c>
      <c r="M218" s="14">
        <f>pMBAori!M218/10000</f>
        <v>0.34370000000000001</v>
      </c>
      <c r="N218" s="14"/>
    </row>
    <row r="219" spans="1:14" ht="15.5">
      <c r="A219" s="1">
        <v>216</v>
      </c>
      <c r="B219" s="14">
        <f>pMBAori!B219/300</f>
        <v>10.403333333333334</v>
      </c>
      <c r="C219" s="14">
        <f>pMBAori!C219/300</f>
        <v>10.976666666666667</v>
      </c>
      <c r="D219" s="14">
        <f>pMBAori!D219/1000</f>
        <v>10.571</v>
      </c>
      <c r="E219" s="14">
        <f>pMBAori!E219/1000</f>
        <v>10.904999999999999</v>
      </c>
      <c r="F219" s="14">
        <f>pMBAori!F219/1000</f>
        <v>10.837999999999999</v>
      </c>
      <c r="H219">
        <v>216</v>
      </c>
      <c r="I219" s="14">
        <f>pMBAori!I219/1500</f>
        <v>0.49933333333333335</v>
      </c>
      <c r="J219" s="14">
        <f>pMBAori!J219/1500</f>
        <v>0.442</v>
      </c>
      <c r="K219" s="14">
        <f>pMBAori!K219/10000</f>
        <v>0.3538</v>
      </c>
      <c r="L219" s="14">
        <f>pMBAori!L219/10000</f>
        <v>0.37840000000000001</v>
      </c>
      <c r="M219" s="14">
        <f>pMBAori!M219/10000</f>
        <v>0.37140000000000001</v>
      </c>
      <c r="N219" s="14"/>
    </row>
    <row r="220" spans="1:14" ht="15.5">
      <c r="A220" s="1">
        <v>217</v>
      </c>
      <c r="B220" s="14">
        <f>pMBAori!B220/300</f>
        <v>11.543333333333333</v>
      </c>
      <c r="C220" s="14">
        <f>pMBAori!C220/300</f>
        <v>10.016666666666667</v>
      </c>
      <c r="D220" s="14">
        <f>pMBAori!D220/1000</f>
        <v>10.885999999999999</v>
      </c>
      <c r="E220" s="14">
        <f>pMBAori!E220/1000</f>
        <v>11.01</v>
      </c>
      <c r="F220" s="14">
        <f>pMBAori!F220/1000</f>
        <v>10.813000000000001</v>
      </c>
      <c r="H220">
        <v>217</v>
      </c>
      <c r="I220" s="14">
        <f>pMBAori!I220/1500</f>
        <v>0.40066666666666667</v>
      </c>
      <c r="J220" s="14">
        <f>pMBAori!J220/1500</f>
        <v>0.27800000000000002</v>
      </c>
      <c r="K220" s="14">
        <f>pMBAori!K220/10000</f>
        <v>0.35670000000000002</v>
      </c>
      <c r="L220" s="14">
        <f>pMBAori!L220/10000</f>
        <v>0.33650000000000002</v>
      </c>
      <c r="M220" s="14">
        <f>pMBAori!M220/10000</f>
        <v>0.36430000000000001</v>
      </c>
      <c r="N220" s="14"/>
    </row>
    <row r="221" spans="1:14" ht="15.5">
      <c r="A221" s="1">
        <v>218</v>
      </c>
      <c r="B221" s="14">
        <f>pMBAori!B221/300</f>
        <v>10.853333333333333</v>
      </c>
      <c r="C221" s="14">
        <f>pMBAori!C221/300</f>
        <v>10.17</v>
      </c>
      <c r="D221" s="14">
        <f>pMBAori!D221/1000</f>
        <v>10.643000000000001</v>
      </c>
      <c r="E221" s="14">
        <f>pMBAori!E221/1000</f>
        <v>10.836</v>
      </c>
      <c r="F221" s="14">
        <f>pMBAori!F221/1000</f>
        <v>10.618</v>
      </c>
      <c r="H221">
        <v>218</v>
      </c>
      <c r="I221" s="14">
        <f>pMBAori!I221/1500</f>
        <v>0.25866666666666666</v>
      </c>
      <c r="J221" s="14">
        <f>pMBAori!J221/1500</f>
        <v>0.38400000000000001</v>
      </c>
      <c r="K221" s="14">
        <f>pMBAori!K221/10000</f>
        <v>0.38340000000000002</v>
      </c>
      <c r="L221" s="14">
        <f>pMBAori!L221/10000</f>
        <v>0.35489999999999999</v>
      </c>
      <c r="M221" s="14">
        <f>pMBAori!M221/10000</f>
        <v>0.35310000000000002</v>
      </c>
      <c r="N221" s="14"/>
    </row>
    <row r="222" spans="1:14" ht="15.5">
      <c r="A222" s="1">
        <v>219</v>
      </c>
      <c r="B222" s="14">
        <f>pMBAori!B222/300</f>
        <v>10.55</v>
      </c>
      <c r="C222" s="14">
        <f>pMBAori!C222/300</f>
        <v>10.963333333333333</v>
      </c>
      <c r="D222" s="14">
        <f>pMBAori!D222/1000</f>
        <v>10.744</v>
      </c>
      <c r="E222" s="14">
        <f>pMBAori!E222/1000</f>
        <v>10.74</v>
      </c>
      <c r="F222" s="14">
        <f>pMBAori!F222/1000</f>
        <v>11.157</v>
      </c>
      <c r="H222">
        <v>219</v>
      </c>
      <c r="I222" s="14">
        <f>pMBAori!I222/1500</f>
        <v>0.40600000000000003</v>
      </c>
      <c r="J222" s="14">
        <f>pMBAori!J222/1500</f>
        <v>0.32800000000000001</v>
      </c>
      <c r="K222" s="14">
        <f>pMBAori!K222/10000</f>
        <v>0.39410000000000001</v>
      </c>
      <c r="L222" s="14">
        <f>pMBAori!L222/10000</f>
        <v>0.3468</v>
      </c>
      <c r="M222" s="14">
        <f>pMBAori!M222/10000</f>
        <v>0.3639</v>
      </c>
      <c r="N222" s="14"/>
    </row>
    <row r="223" spans="1:14" ht="15.5">
      <c r="A223" s="1">
        <v>220</v>
      </c>
      <c r="B223" s="14">
        <f>pMBAori!B223/300</f>
        <v>10.413333333333334</v>
      </c>
      <c r="C223" s="14">
        <f>pMBAori!C223/300</f>
        <v>10.316666666666666</v>
      </c>
      <c r="D223" s="14">
        <f>pMBAori!D223/1000</f>
        <v>10.881</v>
      </c>
      <c r="E223" s="14">
        <f>pMBAori!E223/1000</f>
        <v>10.515000000000001</v>
      </c>
      <c r="F223" s="14">
        <f>pMBAori!F223/1000</f>
        <v>10.951000000000001</v>
      </c>
      <c r="H223">
        <v>220</v>
      </c>
      <c r="I223" s="14">
        <f>pMBAori!I223/1500</f>
        <v>0.36599999999999999</v>
      </c>
      <c r="J223" s="14">
        <f>pMBAori!J223/1500</f>
        <v>0.31333333333333335</v>
      </c>
      <c r="K223" s="14">
        <f>pMBAori!K223/10000</f>
        <v>0.36809999999999998</v>
      </c>
      <c r="L223" s="14">
        <f>pMBAori!L223/10000</f>
        <v>0.36890000000000001</v>
      </c>
      <c r="M223" s="14">
        <f>pMBAori!M223/10000</f>
        <v>0.3604</v>
      </c>
      <c r="N223" s="14"/>
    </row>
    <row r="224" spans="1:14" ht="15.5">
      <c r="A224" s="1">
        <v>221</v>
      </c>
      <c r="B224" s="14">
        <f>pMBAori!B224/300</f>
        <v>10.316666666666666</v>
      </c>
      <c r="C224" s="14">
        <f>pMBAori!C224/300</f>
        <v>10.91</v>
      </c>
      <c r="D224" s="14">
        <f>pMBAori!D224/1000</f>
        <v>10.662000000000001</v>
      </c>
      <c r="E224" s="14">
        <f>pMBAori!E224/1000</f>
        <v>10.792</v>
      </c>
      <c r="F224" s="14">
        <f>pMBAori!F224/1000</f>
        <v>10.933999999999999</v>
      </c>
      <c r="H224">
        <v>221</v>
      </c>
      <c r="I224" s="14">
        <f>pMBAori!I224/1500</f>
        <v>0.38933333333333331</v>
      </c>
      <c r="J224" s="14">
        <f>pMBAori!J224/1500</f>
        <v>0.41066666666666668</v>
      </c>
      <c r="K224" s="14">
        <f>pMBAori!K224/10000</f>
        <v>0.36380000000000001</v>
      </c>
      <c r="L224" s="14">
        <f>pMBAori!L224/10000</f>
        <v>0.33379999999999999</v>
      </c>
      <c r="M224" s="14">
        <f>pMBAori!M224/10000</f>
        <v>0.35720000000000002</v>
      </c>
      <c r="N224" s="14"/>
    </row>
    <row r="225" spans="1:14" ht="15.5">
      <c r="A225" s="1">
        <v>222</v>
      </c>
      <c r="B225" s="14">
        <f>pMBAori!B225/300</f>
        <v>10.086666666666666</v>
      </c>
      <c r="C225" s="14">
        <f>pMBAori!C225/300</f>
        <v>10.25</v>
      </c>
      <c r="D225" s="14">
        <f>pMBAori!D225/1000</f>
        <v>10.685</v>
      </c>
      <c r="E225" s="14">
        <f>pMBAori!E225/1000</f>
        <v>10.51</v>
      </c>
      <c r="F225" s="14">
        <f>pMBAori!F225/1000</f>
        <v>10.619</v>
      </c>
      <c r="H225">
        <v>222</v>
      </c>
      <c r="I225" s="14">
        <f>pMBAori!I225/1500</f>
        <v>0.41333333333333333</v>
      </c>
      <c r="J225" s="14">
        <f>pMBAori!J225/1500</f>
        <v>0.51333333333333331</v>
      </c>
      <c r="K225" s="14">
        <f>pMBAori!K225/10000</f>
        <v>0.34549999999999997</v>
      </c>
      <c r="L225" s="14">
        <f>pMBAori!L225/10000</f>
        <v>0.35610000000000003</v>
      </c>
      <c r="M225" s="14">
        <f>pMBAori!M225/10000</f>
        <v>0.37240000000000001</v>
      </c>
      <c r="N225" s="14"/>
    </row>
    <row r="226" spans="1:14" ht="15.5">
      <c r="A226" s="1">
        <v>223</v>
      </c>
      <c r="B226" s="14">
        <f>pMBAori!B226/300</f>
        <v>10.55</v>
      </c>
      <c r="C226" s="14">
        <f>pMBAori!C226/300</f>
        <v>10.14</v>
      </c>
      <c r="D226" s="14">
        <f>pMBAori!D226/1000</f>
        <v>10.865</v>
      </c>
      <c r="E226" s="14">
        <f>pMBAori!E226/1000</f>
        <v>10.711</v>
      </c>
      <c r="F226" s="14">
        <f>pMBAori!F226/1000</f>
        <v>10.622999999999999</v>
      </c>
      <c r="H226">
        <v>223</v>
      </c>
      <c r="I226" s="14">
        <f>pMBAori!I226/1500</f>
        <v>0.47066666666666668</v>
      </c>
      <c r="J226" s="14">
        <f>pMBAori!J226/1500</f>
        <v>0.14799999999999999</v>
      </c>
      <c r="K226" s="14">
        <f>pMBAori!K226/10000</f>
        <v>0.36630000000000001</v>
      </c>
      <c r="L226" s="14">
        <f>pMBAori!L226/10000</f>
        <v>0.35220000000000001</v>
      </c>
      <c r="M226" s="14">
        <f>pMBAori!M226/10000</f>
        <v>0.39340000000000003</v>
      </c>
      <c r="N226" s="14"/>
    </row>
    <row r="227" spans="1:14" ht="15.5">
      <c r="A227" s="1">
        <v>224</v>
      </c>
      <c r="B227" s="14">
        <f>pMBAori!B227/300</f>
        <v>10.33</v>
      </c>
      <c r="C227" s="14">
        <f>pMBAori!C227/300</f>
        <v>10.676666666666666</v>
      </c>
      <c r="D227" s="14">
        <f>pMBAori!D227/1000</f>
        <v>10.268000000000001</v>
      </c>
      <c r="E227" s="14">
        <f>pMBAori!E227/1000</f>
        <v>10.263999999999999</v>
      </c>
      <c r="F227" s="14">
        <f>pMBAori!F227/1000</f>
        <v>10.381</v>
      </c>
      <c r="H227">
        <v>224</v>
      </c>
      <c r="I227" s="14">
        <f>pMBAori!I227/1500</f>
        <v>0.44333333333333336</v>
      </c>
      <c r="J227" s="14">
        <f>pMBAori!J227/1500</f>
        <v>0.24266666666666667</v>
      </c>
      <c r="K227" s="14">
        <f>pMBAori!K227/10000</f>
        <v>0.35289999999999999</v>
      </c>
      <c r="L227" s="14">
        <f>pMBAori!L227/10000</f>
        <v>0.3453</v>
      </c>
      <c r="M227" s="14">
        <f>pMBAori!M227/10000</f>
        <v>0.34910000000000002</v>
      </c>
      <c r="N227" s="14"/>
    </row>
    <row r="228" spans="1:14" ht="15.5">
      <c r="A228" s="1">
        <v>225</v>
      </c>
      <c r="B228" s="14">
        <f>pMBAori!B228/300</f>
        <v>10.76</v>
      </c>
      <c r="C228" s="14">
        <f>pMBAori!C228/300</f>
        <v>9.73</v>
      </c>
      <c r="D228" s="14">
        <f>pMBAori!D228/1000</f>
        <v>10.294</v>
      </c>
      <c r="E228" s="14">
        <f>pMBAori!E228/1000</f>
        <v>10.587999999999999</v>
      </c>
      <c r="F228" s="14">
        <f>pMBAori!F228/1000</f>
        <v>10.629</v>
      </c>
      <c r="H228">
        <v>225</v>
      </c>
      <c r="I228" s="14">
        <f>pMBAori!I228/1500</f>
        <v>0.156</v>
      </c>
      <c r="J228" s="14">
        <f>pMBAori!J228/1500</f>
        <v>0.33600000000000002</v>
      </c>
      <c r="K228" s="14">
        <f>pMBAori!K228/10000</f>
        <v>0.35780000000000001</v>
      </c>
      <c r="L228" s="14">
        <f>pMBAori!L228/10000</f>
        <v>0.34549999999999997</v>
      </c>
      <c r="M228" s="14">
        <f>pMBAori!M228/10000</f>
        <v>0.34520000000000001</v>
      </c>
      <c r="N228" s="14"/>
    </row>
    <row r="229" spans="1:14" ht="15.5">
      <c r="A229" s="1">
        <v>226</v>
      </c>
      <c r="B229" s="14">
        <f>pMBAori!B229/300</f>
        <v>9.48</v>
      </c>
      <c r="C229" s="14">
        <f>pMBAori!C229/300</f>
        <v>10.99</v>
      </c>
      <c r="D229" s="14">
        <f>pMBAori!D229/1000</f>
        <v>10.122999999999999</v>
      </c>
      <c r="E229" s="14">
        <f>pMBAori!E229/1000</f>
        <v>10.441000000000001</v>
      </c>
      <c r="F229" s="14">
        <f>pMBAori!F229/1000</f>
        <v>9.99</v>
      </c>
      <c r="H229">
        <v>226</v>
      </c>
      <c r="I229" s="14">
        <f>pMBAori!I229/1500</f>
        <v>0.20733333333333334</v>
      </c>
      <c r="J229" s="14">
        <f>pMBAori!J229/1500</f>
        <v>0</v>
      </c>
      <c r="K229" s="14">
        <f>pMBAori!K229/10000</f>
        <v>0.33050000000000002</v>
      </c>
      <c r="L229" s="14">
        <f>pMBAori!L229/10000</f>
        <v>0.32590000000000002</v>
      </c>
      <c r="M229" s="14">
        <f>pMBAori!M229/10000</f>
        <v>0.33879999999999999</v>
      </c>
      <c r="N229" s="14"/>
    </row>
    <row r="230" spans="1:14" ht="15.5">
      <c r="A230" s="1">
        <v>227</v>
      </c>
      <c r="B230" s="14">
        <f>pMBAori!B230/300</f>
        <v>9.18</v>
      </c>
      <c r="C230" s="14">
        <f>pMBAori!C230/300</f>
        <v>9.4166666666666661</v>
      </c>
      <c r="D230" s="14">
        <f>pMBAori!D230/1000</f>
        <v>9.9480000000000004</v>
      </c>
      <c r="E230" s="14">
        <f>pMBAori!E230/1000</f>
        <v>10.805999999999999</v>
      </c>
      <c r="F230" s="14">
        <f>pMBAori!F230/1000</f>
        <v>10.337999999999999</v>
      </c>
      <c r="H230">
        <v>227</v>
      </c>
      <c r="I230" s="14">
        <f>pMBAori!I230/1500</f>
        <v>0.31666666666666665</v>
      </c>
      <c r="J230" s="14">
        <f>pMBAori!J230/1500</f>
        <v>0.27800000000000002</v>
      </c>
      <c r="K230" s="14">
        <f>pMBAori!K230/10000</f>
        <v>0.3332</v>
      </c>
      <c r="L230" s="14">
        <f>pMBAori!L230/10000</f>
        <v>0.34339999999999998</v>
      </c>
      <c r="M230" s="14">
        <f>pMBAori!M230/10000</f>
        <v>0.33069999999999999</v>
      </c>
      <c r="N230" s="14"/>
    </row>
    <row r="231" spans="1:14" ht="15.5">
      <c r="A231" s="1">
        <v>228</v>
      </c>
      <c r="B231" s="14">
        <f>pMBAori!B231/300</f>
        <v>9.32</v>
      </c>
      <c r="C231" s="14">
        <f>pMBAori!C231/300</f>
        <v>9.5666666666666664</v>
      </c>
      <c r="D231" s="14">
        <f>pMBAori!D231/1000</f>
        <v>10.247</v>
      </c>
      <c r="E231" s="14">
        <f>pMBAori!E231/1000</f>
        <v>10.076000000000001</v>
      </c>
      <c r="F231" s="14">
        <f>pMBAori!F231/1000</f>
        <v>10.265000000000001</v>
      </c>
      <c r="H231">
        <v>228</v>
      </c>
      <c r="I231" s="14">
        <f>pMBAori!I231/1500</f>
        <v>0.36266666666666669</v>
      </c>
      <c r="J231" s="14">
        <f>pMBAori!J231/1500</f>
        <v>7.5333333333333335E-2</v>
      </c>
      <c r="K231" s="14">
        <f>pMBAori!K231/10000</f>
        <v>0.3528</v>
      </c>
      <c r="L231" s="14">
        <f>pMBAori!L231/10000</f>
        <v>0.32940000000000003</v>
      </c>
      <c r="M231" s="14">
        <f>pMBAori!M231/10000</f>
        <v>0.34960000000000002</v>
      </c>
      <c r="N231" s="14"/>
    </row>
    <row r="232" spans="1:14" ht="15.5">
      <c r="A232" s="1">
        <v>229</v>
      </c>
      <c r="B232" s="14">
        <f>pMBAori!B232/300</f>
        <v>10.44</v>
      </c>
      <c r="C232" s="14">
        <f>pMBAori!C232/300</f>
        <v>10.1</v>
      </c>
      <c r="D232" s="14">
        <f>pMBAori!D232/1000</f>
        <v>10.173</v>
      </c>
      <c r="E232" s="14">
        <f>pMBAori!E232/1000</f>
        <v>10.367000000000001</v>
      </c>
      <c r="F232" s="14">
        <f>pMBAori!F232/1000</f>
        <v>10.606999999999999</v>
      </c>
      <c r="H232">
        <v>229</v>
      </c>
      <c r="I232" s="14">
        <f>pMBAori!I232/1500</f>
        <v>0.216</v>
      </c>
      <c r="J232" s="14">
        <f>pMBAori!J232/1500</f>
        <v>0.216</v>
      </c>
      <c r="K232" s="14">
        <f>pMBAori!K232/10000</f>
        <v>0.35139999999999999</v>
      </c>
      <c r="L232" s="14">
        <f>pMBAori!L232/10000</f>
        <v>0.31640000000000001</v>
      </c>
      <c r="M232" s="14">
        <f>pMBAori!M232/10000</f>
        <v>0.33789999999999998</v>
      </c>
      <c r="N232" s="14"/>
    </row>
    <row r="233" spans="1:14" ht="15.5">
      <c r="A233" s="1">
        <v>230</v>
      </c>
      <c r="B233" s="14">
        <f>pMBAori!B233/300</f>
        <v>9.8666666666666671</v>
      </c>
      <c r="C233" s="14">
        <f>pMBAori!C233/300</f>
        <v>10.926666666666666</v>
      </c>
      <c r="D233" s="14">
        <f>pMBAori!D233/1000</f>
        <v>10.058</v>
      </c>
      <c r="E233" s="14">
        <f>pMBAori!E233/1000</f>
        <v>9.6920000000000002</v>
      </c>
      <c r="F233" s="14">
        <f>pMBAori!F233/1000</f>
        <v>9.89</v>
      </c>
      <c r="H233">
        <v>230</v>
      </c>
      <c r="I233" s="14">
        <f>pMBAori!I233/1500</f>
        <v>0.432</v>
      </c>
      <c r="J233" s="14">
        <f>pMBAori!J233/1500</f>
        <v>0.26933333333333331</v>
      </c>
      <c r="K233" s="14">
        <f>pMBAori!K233/10000</f>
        <v>0.32540000000000002</v>
      </c>
      <c r="L233" s="14">
        <f>pMBAori!L233/10000</f>
        <v>0.32840000000000003</v>
      </c>
      <c r="M233" s="14">
        <f>pMBAori!M233/10000</f>
        <v>0.32940000000000003</v>
      </c>
      <c r="N233" s="14"/>
    </row>
    <row r="234" spans="1:14" ht="15.5">
      <c r="A234" s="1">
        <v>231</v>
      </c>
      <c r="B234" s="14">
        <f>pMBAori!B234/300</f>
        <v>9.0933333333333337</v>
      </c>
      <c r="C234" s="14">
        <f>pMBAori!C234/300</f>
        <v>9.2133333333333329</v>
      </c>
      <c r="D234" s="14">
        <f>pMBAori!D234/1000</f>
        <v>10.507</v>
      </c>
      <c r="E234" s="14">
        <f>pMBAori!E234/1000</f>
        <v>10.505000000000001</v>
      </c>
      <c r="F234" s="14">
        <f>pMBAori!F234/1000</f>
        <v>10.598000000000001</v>
      </c>
      <c r="H234">
        <v>231</v>
      </c>
      <c r="I234" s="14">
        <f>pMBAori!I234/1500</f>
        <v>0.24399999999999999</v>
      </c>
      <c r="J234" s="14">
        <f>pMBAori!J234/1500</f>
        <v>0.21133333333333335</v>
      </c>
      <c r="K234" s="14">
        <f>pMBAori!K234/10000</f>
        <v>0.34079999999999999</v>
      </c>
      <c r="L234" s="14">
        <f>pMBAori!L234/10000</f>
        <v>0.33239999999999997</v>
      </c>
      <c r="M234" s="14">
        <f>pMBAori!M234/10000</f>
        <v>0.35399999999999998</v>
      </c>
      <c r="N234" s="14"/>
    </row>
    <row r="235" spans="1:14" ht="15.5">
      <c r="A235" s="1">
        <v>232</v>
      </c>
      <c r="B235" s="14">
        <f>pMBAori!B235/300</f>
        <v>8.1866666666666674</v>
      </c>
      <c r="C235" s="14">
        <f>pMBAori!C235/300</f>
        <v>9.49</v>
      </c>
      <c r="D235" s="14">
        <f>pMBAori!D235/1000</f>
        <v>9.298</v>
      </c>
      <c r="E235" s="14">
        <f>pMBAori!E235/1000</f>
        <v>9.7669999999999995</v>
      </c>
      <c r="F235" s="14">
        <f>pMBAori!F235/1000</f>
        <v>9.5030000000000001</v>
      </c>
      <c r="H235">
        <v>232</v>
      </c>
      <c r="I235" s="14">
        <f>pMBAori!I235/1500</f>
        <v>0.41533333333333333</v>
      </c>
      <c r="J235" s="14">
        <f>pMBAori!J235/1500</f>
        <v>0.2</v>
      </c>
      <c r="K235" s="14">
        <f>pMBAori!K235/10000</f>
        <v>0.33579999999999999</v>
      </c>
      <c r="L235" s="14">
        <f>pMBAori!L235/10000</f>
        <v>0.3513</v>
      </c>
      <c r="M235" s="14">
        <f>pMBAori!M235/10000</f>
        <v>0.32069999999999999</v>
      </c>
      <c r="N235" s="14"/>
    </row>
    <row r="236" spans="1:14" ht="15.5">
      <c r="A236" s="1">
        <v>233</v>
      </c>
      <c r="B236" s="14">
        <f>pMBAori!B236/300</f>
        <v>9.4333333333333336</v>
      </c>
      <c r="C236" s="14">
        <f>pMBAori!C236/300</f>
        <v>9.3433333333333337</v>
      </c>
      <c r="D236" s="14">
        <f>pMBAori!D236/1000</f>
        <v>10.18</v>
      </c>
      <c r="E236" s="14">
        <f>pMBAori!E236/1000</f>
        <v>10.32</v>
      </c>
      <c r="F236" s="14">
        <f>pMBAori!F236/1000</f>
        <v>10.058</v>
      </c>
      <c r="H236">
        <v>233</v>
      </c>
      <c r="I236" s="14">
        <f>pMBAori!I236/1500</f>
        <v>0.46733333333333332</v>
      </c>
      <c r="J236" s="14">
        <f>pMBAori!J236/1500</f>
        <v>0.192</v>
      </c>
      <c r="K236" s="14">
        <f>pMBAori!K236/10000</f>
        <v>0.33229999999999998</v>
      </c>
      <c r="L236" s="14">
        <f>pMBAori!L236/10000</f>
        <v>0.36159999999999998</v>
      </c>
      <c r="M236" s="14">
        <f>pMBAori!M236/10000</f>
        <v>0.37169999999999997</v>
      </c>
      <c r="N236" s="14"/>
    </row>
    <row r="237" spans="1:14" ht="15.5">
      <c r="A237" s="1">
        <v>234</v>
      </c>
      <c r="B237" s="14">
        <f>pMBAori!B237/300</f>
        <v>10.203333333333333</v>
      </c>
      <c r="C237" s="14">
        <f>pMBAori!C237/300</f>
        <v>8.8933333333333326</v>
      </c>
      <c r="D237" s="14">
        <f>pMBAori!D237/1000</f>
        <v>9.7739999999999991</v>
      </c>
      <c r="E237" s="14">
        <f>pMBAori!E237/1000</f>
        <v>9.7729999999999997</v>
      </c>
      <c r="F237" s="14">
        <f>pMBAori!F237/1000</f>
        <v>9.8940000000000001</v>
      </c>
      <c r="H237">
        <v>234</v>
      </c>
      <c r="I237" s="14">
        <f>pMBAori!I237/1500</f>
        <v>0.30666666666666664</v>
      </c>
      <c r="J237" s="14">
        <f>pMBAori!J237/1500</f>
        <v>0.40600000000000003</v>
      </c>
      <c r="K237" s="14">
        <f>pMBAori!K237/10000</f>
        <v>0.32500000000000001</v>
      </c>
      <c r="L237" s="14">
        <f>pMBAori!L237/10000</f>
        <v>0.30280000000000001</v>
      </c>
      <c r="M237" s="14">
        <f>pMBAori!M237/10000</f>
        <v>0.31680000000000003</v>
      </c>
      <c r="N237" s="14"/>
    </row>
    <row r="238" spans="1:14" ht="15.5">
      <c r="A238" s="1">
        <v>235</v>
      </c>
      <c r="B238" s="14">
        <f>pMBAori!B238/300</f>
        <v>9.3333333333333339</v>
      </c>
      <c r="C238" s="14">
        <f>pMBAori!C238/300</f>
        <v>9.42</v>
      </c>
      <c r="D238" s="14">
        <f>pMBAori!D238/1000</f>
        <v>9.75</v>
      </c>
      <c r="E238" s="14">
        <f>pMBAori!E238/1000</f>
        <v>10.262</v>
      </c>
      <c r="F238" s="14">
        <f>pMBAori!F238/1000</f>
        <v>9.7970000000000006</v>
      </c>
      <c r="H238">
        <v>235</v>
      </c>
      <c r="I238" s="14">
        <f>pMBAori!I238/1500</f>
        <v>0.26800000000000002</v>
      </c>
      <c r="J238" s="14">
        <f>pMBAori!J238/1500</f>
        <v>0.26400000000000001</v>
      </c>
      <c r="K238" s="14">
        <f>pMBAori!K238/10000</f>
        <v>0.33379999999999999</v>
      </c>
      <c r="L238" s="14">
        <f>pMBAori!L238/10000</f>
        <v>0.31830000000000003</v>
      </c>
      <c r="M238" s="14">
        <f>pMBAori!M238/10000</f>
        <v>0.34570000000000001</v>
      </c>
      <c r="N238" s="14"/>
    </row>
    <row r="239" spans="1:14" ht="15.5">
      <c r="A239" s="1">
        <v>236</v>
      </c>
      <c r="B239" s="14">
        <f>pMBAori!B239/300</f>
        <v>8.6466666666666665</v>
      </c>
      <c r="C239" s="14">
        <f>pMBAori!C239/300</f>
        <v>9.27</v>
      </c>
      <c r="D239" s="14">
        <f>pMBAori!D239/1000</f>
        <v>9.7279999999999998</v>
      </c>
      <c r="E239" s="14">
        <f>pMBAori!E239/1000</f>
        <v>9.4580000000000002</v>
      </c>
      <c r="F239" s="14">
        <f>pMBAori!F239/1000</f>
        <v>9.8070000000000004</v>
      </c>
      <c r="H239">
        <v>236</v>
      </c>
      <c r="I239" s="14">
        <f>pMBAori!I239/1500</f>
        <v>0.17399999999999999</v>
      </c>
      <c r="J239" s="14">
        <f>pMBAori!J239/1500</f>
        <v>0.23</v>
      </c>
      <c r="K239" s="14">
        <f>pMBAori!K239/10000</f>
        <v>0.32190000000000002</v>
      </c>
      <c r="L239" s="14">
        <f>pMBAori!L239/10000</f>
        <v>0.31900000000000001</v>
      </c>
      <c r="M239" s="14">
        <f>pMBAori!M239/10000</f>
        <v>0.29089999999999999</v>
      </c>
      <c r="N239" s="14"/>
    </row>
    <row r="240" spans="1:14" ht="15.5">
      <c r="A240" s="1">
        <v>237</v>
      </c>
      <c r="B240" s="14">
        <f>pMBAori!B240/300</f>
        <v>9.5233333333333334</v>
      </c>
      <c r="C240" s="14">
        <f>pMBAori!C240/300</f>
        <v>8.3833333333333329</v>
      </c>
      <c r="D240" s="14">
        <f>pMBAori!D240/1000</f>
        <v>9.5370000000000008</v>
      </c>
      <c r="E240" s="14">
        <f>pMBAori!E240/1000</f>
        <v>9.8059999999999992</v>
      </c>
      <c r="F240" s="14">
        <f>pMBAori!F240/1000</f>
        <v>9.9779999999999998</v>
      </c>
      <c r="H240">
        <v>237</v>
      </c>
      <c r="I240" s="14">
        <f>pMBAori!I240/1500</f>
        <v>0.21066666666666667</v>
      </c>
      <c r="J240" s="14">
        <f>pMBAori!J240/1500</f>
        <v>0.374</v>
      </c>
      <c r="K240" s="14">
        <f>pMBAori!K240/10000</f>
        <v>0.34439999999999998</v>
      </c>
      <c r="L240" s="14">
        <f>pMBAori!L240/10000</f>
        <v>0.31430000000000002</v>
      </c>
      <c r="M240" s="14">
        <f>pMBAori!M240/10000</f>
        <v>0.32779999999999998</v>
      </c>
      <c r="N240" s="14"/>
    </row>
    <row r="241" spans="1:14" ht="15.5">
      <c r="A241" s="1">
        <v>238</v>
      </c>
      <c r="B241" s="14">
        <f>pMBAori!B241/300</f>
        <v>8.9966666666666661</v>
      </c>
      <c r="C241" s="14">
        <f>pMBAori!C241/300</f>
        <v>9.0766666666666662</v>
      </c>
      <c r="D241" s="14">
        <f>pMBAori!D241/1000</f>
        <v>9.36</v>
      </c>
      <c r="E241" s="14">
        <f>pMBAori!E241/1000</f>
        <v>9.6489999999999991</v>
      </c>
      <c r="F241" s="14">
        <f>pMBAori!F241/1000</f>
        <v>10.013</v>
      </c>
      <c r="H241">
        <v>238</v>
      </c>
      <c r="I241" s="14">
        <f>pMBAori!I241/1500</f>
        <v>0.29799999999999999</v>
      </c>
      <c r="J241" s="14">
        <f>pMBAori!J241/1500</f>
        <v>0.24466666666666667</v>
      </c>
      <c r="K241" s="14">
        <f>pMBAori!K241/10000</f>
        <v>0.32150000000000001</v>
      </c>
      <c r="L241" s="14">
        <f>pMBAori!L241/10000</f>
        <v>0.33150000000000002</v>
      </c>
      <c r="M241" s="14">
        <f>pMBAori!M241/10000</f>
        <v>0.30070000000000002</v>
      </c>
      <c r="N241" s="14"/>
    </row>
    <row r="242" spans="1:14" ht="15.5">
      <c r="A242" s="1">
        <v>239</v>
      </c>
      <c r="B242" s="14">
        <f>pMBAori!B242/300</f>
        <v>8.74</v>
      </c>
      <c r="C242" s="14">
        <f>pMBAori!C242/300</f>
        <v>9.64</v>
      </c>
      <c r="D242" s="14">
        <f>pMBAori!D242/1000</f>
        <v>9.6240000000000006</v>
      </c>
      <c r="E242" s="14">
        <f>pMBAori!E242/1000</f>
        <v>9.9819999999999993</v>
      </c>
      <c r="F242" s="14">
        <f>pMBAori!F242/1000</f>
        <v>9.8819999999999997</v>
      </c>
      <c r="H242">
        <v>239</v>
      </c>
      <c r="I242" s="14">
        <f>pMBAori!I242/1500</f>
        <v>0.41666666666666669</v>
      </c>
      <c r="J242" s="14">
        <f>pMBAori!J242/1500</f>
        <v>0.22666666666666666</v>
      </c>
      <c r="K242" s="14">
        <f>pMBAori!K242/10000</f>
        <v>0.3271</v>
      </c>
      <c r="L242" s="14">
        <f>pMBAori!L242/10000</f>
        <v>0.30359999999999998</v>
      </c>
      <c r="M242" s="14">
        <f>pMBAori!M242/10000</f>
        <v>0.34449999999999997</v>
      </c>
      <c r="N242" s="14"/>
    </row>
    <row r="243" spans="1:14" ht="15.5">
      <c r="A243" s="1">
        <v>240</v>
      </c>
      <c r="B243" s="14">
        <f>pMBAori!B243/300</f>
        <v>7.97</v>
      </c>
      <c r="C243" s="14">
        <f>pMBAori!C243/300</f>
        <v>9.25</v>
      </c>
      <c r="D243" s="14">
        <f>pMBAori!D243/1000</f>
        <v>9.6709999999999994</v>
      </c>
      <c r="E243" s="14">
        <f>pMBAori!E243/1000</f>
        <v>9.4949999999999992</v>
      </c>
      <c r="F243" s="14">
        <f>pMBAori!F243/1000</f>
        <v>9.4990000000000006</v>
      </c>
      <c r="H243">
        <v>240</v>
      </c>
      <c r="I243" s="14">
        <f>pMBAori!I243/1500</f>
        <v>0.45533333333333331</v>
      </c>
      <c r="J243" s="14">
        <f>pMBAori!J243/1500</f>
        <v>0.31666666666666665</v>
      </c>
      <c r="K243" s="14">
        <f>pMBAori!K243/10000</f>
        <v>0.3201</v>
      </c>
      <c r="L243" s="14">
        <f>pMBAori!L243/10000</f>
        <v>0.34429999999999999</v>
      </c>
      <c r="M243" s="14">
        <f>pMBAori!M243/10000</f>
        <v>0.34060000000000001</v>
      </c>
      <c r="N243" s="14"/>
    </row>
    <row r="244" spans="1:14" ht="15.5">
      <c r="A244" s="1">
        <v>241</v>
      </c>
      <c r="B244" s="14">
        <f>pMBAori!B244/300</f>
        <v>9.4333333333333336</v>
      </c>
      <c r="C244" s="14">
        <f>pMBAori!C244/300</f>
        <v>8.9700000000000006</v>
      </c>
      <c r="D244" s="14">
        <f>pMBAori!D244/1000</f>
        <v>9.3849999999999998</v>
      </c>
      <c r="E244" s="14">
        <f>pMBAori!E244/1000</f>
        <v>9.8290000000000006</v>
      </c>
      <c r="F244" s="14">
        <f>pMBAori!F244/1000</f>
        <v>9.6440000000000001</v>
      </c>
      <c r="H244">
        <v>241</v>
      </c>
      <c r="I244" s="14">
        <f>pMBAori!I244/1500</f>
        <v>0.30733333333333335</v>
      </c>
      <c r="J244" s="14">
        <f>pMBAori!J244/1500</f>
        <v>0.33200000000000002</v>
      </c>
      <c r="K244" s="14">
        <f>pMBAori!K244/10000</f>
        <v>0.31019999999999998</v>
      </c>
      <c r="L244" s="14">
        <f>pMBAori!L244/10000</f>
        <v>0.34010000000000001</v>
      </c>
      <c r="M244" s="14">
        <f>pMBAori!M244/10000</f>
        <v>0.30120000000000002</v>
      </c>
      <c r="N244" s="14"/>
    </row>
    <row r="245" spans="1:14" ht="15.5">
      <c r="A245" s="1">
        <v>242</v>
      </c>
      <c r="B245" s="14">
        <f>pMBAori!B245/300</f>
        <v>8.7366666666666664</v>
      </c>
      <c r="C245" s="14">
        <f>pMBAori!C245/300</f>
        <v>8.6433333333333326</v>
      </c>
      <c r="D245" s="14">
        <f>pMBAori!D245/1000</f>
        <v>9.0579999999999998</v>
      </c>
      <c r="E245" s="14">
        <f>pMBAori!E245/1000</f>
        <v>9.3109999999999999</v>
      </c>
      <c r="F245" s="14">
        <f>pMBAori!F245/1000</f>
        <v>9.3879999999999999</v>
      </c>
      <c r="H245">
        <v>242</v>
      </c>
      <c r="I245" s="14">
        <f>pMBAori!I245/1500</f>
        <v>0.192</v>
      </c>
      <c r="J245" s="14">
        <f>pMBAori!J245/1500</f>
        <v>0.41733333333333333</v>
      </c>
      <c r="K245" s="14">
        <f>pMBAori!K245/10000</f>
        <v>0.27989999999999998</v>
      </c>
      <c r="L245" s="14">
        <f>pMBAori!L245/10000</f>
        <v>0.29799999999999999</v>
      </c>
      <c r="M245" s="14">
        <f>pMBAori!M245/10000</f>
        <v>0.32740000000000002</v>
      </c>
      <c r="N245" s="14"/>
    </row>
    <row r="246" spans="1:14" ht="15.5">
      <c r="A246" s="1">
        <v>243</v>
      </c>
      <c r="B246" s="14">
        <f>pMBAori!B246/300</f>
        <v>8.23</v>
      </c>
      <c r="C246" s="14">
        <f>pMBAori!C246/300</f>
        <v>9.0133333333333336</v>
      </c>
      <c r="D246" s="14">
        <f>pMBAori!D246/1000</f>
        <v>9.1850000000000005</v>
      </c>
      <c r="E246" s="14">
        <f>pMBAori!E246/1000</f>
        <v>9.6620000000000008</v>
      </c>
      <c r="F246" s="14">
        <f>pMBAori!F246/1000</f>
        <v>9.7119999999999997</v>
      </c>
      <c r="H246">
        <v>243</v>
      </c>
      <c r="I246" s="14">
        <f>pMBAori!I246/1500</f>
        <v>0.28999999999999998</v>
      </c>
      <c r="J246" s="14">
        <f>pMBAori!J246/1500</f>
        <v>0.28866666666666668</v>
      </c>
      <c r="K246" s="14">
        <f>pMBAori!K246/10000</f>
        <v>0.31259999999999999</v>
      </c>
      <c r="L246" s="14">
        <f>pMBAori!L246/10000</f>
        <v>0.31080000000000002</v>
      </c>
      <c r="M246" s="14">
        <f>pMBAori!M246/10000</f>
        <v>0.31430000000000002</v>
      </c>
      <c r="N246" s="14"/>
    </row>
    <row r="247" spans="1:14" ht="15.5">
      <c r="A247" s="1">
        <v>244</v>
      </c>
      <c r="B247" s="14">
        <f>pMBAori!B247/300</f>
        <v>9.0266666666666673</v>
      </c>
      <c r="C247" s="14">
        <f>pMBAori!C247/300</f>
        <v>8.8000000000000007</v>
      </c>
      <c r="D247" s="14">
        <f>pMBAori!D247/1000</f>
        <v>9.0239999999999991</v>
      </c>
      <c r="E247" s="14">
        <f>pMBAori!E247/1000</f>
        <v>9.2799999999999994</v>
      </c>
      <c r="F247" s="14">
        <f>pMBAori!F247/1000</f>
        <v>9.3719999999999999</v>
      </c>
      <c r="H247">
        <v>244</v>
      </c>
      <c r="I247" s="14">
        <f>pMBAori!I247/1500</f>
        <v>0.41399999999999998</v>
      </c>
      <c r="J247" s="14">
        <f>pMBAori!J247/1500</f>
        <v>0.34799999999999998</v>
      </c>
      <c r="K247" s="14">
        <f>pMBAori!K247/10000</f>
        <v>0.33050000000000002</v>
      </c>
      <c r="L247" s="14">
        <f>pMBAori!L247/10000</f>
        <v>0.33360000000000001</v>
      </c>
      <c r="M247" s="14">
        <f>pMBAori!M247/10000</f>
        <v>0.31769999999999998</v>
      </c>
      <c r="N247" s="14"/>
    </row>
    <row r="248" spans="1:14" ht="15.5">
      <c r="A248" s="1">
        <v>245</v>
      </c>
      <c r="B248" s="14">
        <f>pMBAori!B248/300</f>
        <v>9.8833333333333329</v>
      </c>
      <c r="C248" s="14">
        <f>pMBAori!C248/300</f>
        <v>8.24</v>
      </c>
      <c r="D248" s="14">
        <f>pMBAori!D248/1000</f>
        <v>9.2550000000000008</v>
      </c>
      <c r="E248" s="14">
        <f>pMBAori!E248/1000</f>
        <v>9.58</v>
      </c>
      <c r="F248" s="14">
        <f>pMBAori!F248/1000</f>
        <v>9.3309999999999995</v>
      </c>
      <c r="H248">
        <v>245</v>
      </c>
      <c r="I248" s="14">
        <f>pMBAori!I248/1500</f>
        <v>0.30199999999999999</v>
      </c>
      <c r="J248" s="14">
        <f>pMBAori!J248/1500</f>
        <v>0.33933333333333332</v>
      </c>
      <c r="K248" s="14">
        <f>pMBAori!K248/10000</f>
        <v>0.3387</v>
      </c>
      <c r="L248" s="14">
        <f>pMBAori!L248/10000</f>
        <v>0.3286</v>
      </c>
      <c r="M248" s="14">
        <f>pMBAori!M248/10000</f>
        <v>0.3221</v>
      </c>
      <c r="N248" s="14"/>
    </row>
    <row r="249" spans="1:14" ht="15.5">
      <c r="A249" s="1">
        <v>246</v>
      </c>
      <c r="B249" s="14">
        <f>pMBAori!B249/300</f>
        <v>8.2200000000000006</v>
      </c>
      <c r="C249" s="14">
        <f>pMBAori!C249/300</f>
        <v>8.7366666666666664</v>
      </c>
      <c r="D249" s="14">
        <f>pMBAori!D249/1000</f>
        <v>9.15</v>
      </c>
      <c r="E249" s="14">
        <f>pMBAori!E249/1000</f>
        <v>9.4190000000000005</v>
      </c>
      <c r="F249" s="14">
        <f>pMBAori!F249/1000</f>
        <v>9.64</v>
      </c>
      <c r="H249">
        <v>246</v>
      </c>
      <c r="I249" s="14">
        <f>pMBAori!I249/1500</f>
        <v>0.45666666666666667</v>
      </c>
      <c r="J249" s="14">
        <f>pMBAori!J249/1500</f>
        <v>0.31266666666666665</v>
      </c>
      <c r="K249" s="14">
        <f>pMBAori!K249/10000</f>
        <v>0.35730000000000001</v>
      </c>
      <c r="L249" s="14">
        <f>pMBAori!L249/10000</f>
        <v>0.29599999999999999</v>
      </c>
      <c r="M249" s="14">
        <f>pMBAori!M249/10000</f>
        <v>0.32169999999999999</v>
      </c>
      <c r="N249" s="14"/>
    </row>
    <row r="250" spans="1:14" ht="15.5">
      <c r="A250" s="1">
        <v>247</v>
      </c>
      <c r="B250" s="14">
        <f>pMBAori!B250/300</f>
        <v>9.2366666666666664</v>
      </c>
      <c r="C250" s="14">
        <f>pMBAori!C250/300</f>
        <v>7.2366666666666664</v>
      </c>
      <c r="D250" s="14">
        <f>pMBAori!D250/1000</f>
        <v>9.4670000000000005</v>
      </c>
      <c r="E250" s="14">
        <f>pMBAori!E250/1000</f>
        <v>9.1440000000000001</v>
      </c>
      <c r="F250" s="14">
        <f>pMBAori!F250/1000</f>
        <v>9.6210000000000004</v>
      </c>
      <c r="H250">
        <v>247</v>
      </c>
      <c r="I250" s="14">
        <f>pMBAori!I250/1500</f>
        <v>0.42</v>
      </c>
      <c r="J250" s="14">
        <f>pMBAori!J250/1500</f>
        <v>0.128</v>
      </c>
      <c r="K250" s="14">
        <f>pMBAori!K250/10000</f>
        <v>0.3261</v>
      </c>
      <c r="L250" s="14">
        <f>pMBAori!L250/10000</f>
        <v>0.34260000000000002</v>
      </c>
      <c r="M250" s="14">
        <f>pMBAori!M250/10000</f>
        <v>0.30430000000000001</v>
      </c>
      <c r="N250" s="14"/>
    </row>
    <row r="251" spans="1:14" ht="15.5">
      <c r="A251" s="1">
        <v>248</v>
      </c>
      <c r="B251" s="14">
        <f>pMBAori!B251/300</f>
        <v>7.78</v>
      </c>
      <c r="C251" s="14">
        <f>pMBAori!C251/300</f>
        <v>9.18</v>
      </c>
      <c r="D251" s="14">
        <f>pMBAori!D251/1000</f>
        <v>9.2609999999999992</v>
      </c>
      <c r="E251" s="14">
        <f>pMBAori!E251/1000</f>
        <v>9.0589999999999993</v>
      </c>
      <c r="F251" s="14">
        <f>pMBAori!F251/1000</f>
        <v>9.5449999999999999</v>
      </c>
      <c r="H251">
        <v>248</v>
      </c>
      <c r="I251" s="14">
        <f>pMBAori!I251/1500</f>
        <v>0.39866666666666667</v>
      </c>
      <c r="J251" s="14">
        <f>pMBAori!J251/1500</f>
        <v>0.26666666666666666</v>
      </c>
      <c r="K251" s="14">
        <f>pMBAori!K251/10000</f>
        <v>0.28589999999999999</v>
      </c>
      <c r="L251" s="14">
        <f>pMBAori!L251/10000</f>
        <v>0.27889999999999998</v>
      </c>
      <c r="M251" s="14">
        <f>pMBAori!M251/10000</f>
        <v>0.33260000000000001</v>
      </c>
      <c r="N251" s="14"/>
    </row>
    <row r="252" spans="1:14" ht="15.5">
      <c r="A252" s="1">
        <v>249</v>
      </c>
      <c r="B252" s="14">
        <f>pMBAori!B252/300</f>
        <v>8.2899999999999991</v>
      </c>
      <c r="C252" s="14">
        <f>pMBAori!C252/300</f>
        <v>8.293333333333333</v>
      </c>
      <c r="D252" s="14">
        <f>pMBAori!D252/1000</f>
        <v>9.02</v>
      </c>
      <c r="E252" s="14">
        <f>pMBAori!E252/1000</f>
        <v>9.16</v>
      </c>
      <c r="F252" s="14">
        <f>pMBAori!F252/1000</f>
        <v>8.9429999999999996</v>
      </c>
      <c r="H252">
        <v>249</v>
      </c>
      <c r="I252" s="14">
        <f>pMBAori!I252/1500</f>
        <v>0.35199999999999998</v>
      </c>
      <c r="J252" s="14">
        <f>pMBAori!J252/1500</f>
        <v>0.33333333333333331</v>
      </c>
      <c r="K252" s="14">
        <f>pMBAori!K252/10000</f>
        <v>0.31369999999999998</v>
      </c>
      <c r="L252" s="14">
        <f>pMBAori!L252/10000</f>
        <v>0.3145</v>
      </c>
      <c r="M252" s="14">
        <f>pMBAori!M252/10000</f>
        <v>0.3327</v>
      </c>
      <c r="N252" s="14"/>
    </row>
    <row r="253" spans="1:14" ht="15.5">
      <c r="A253" s="1">
        <v>250</v>
      </c>
      <c r="B253" s="14">
        <f>pMBAori!B253/300</f>
        <v>7.8766666666666669</v>
      </c>
      <c r="C253" s="14">
        <f>pMBAori!C253/300</f>
        <v>9.5233333333333334</v>
      </c>
      <c r="D253" s="14">
        <f>pMBAori!D253/1000</f>
        <v>8.8800000000000008</v>
      </c>
      <c r="E253" s="14">
        <f>pMBAori!E253/1000</f>
        <v>9.1419999999999995</v>
      </c>
      <c r="F253" s="14">
        <f>pMBAori!F253/1000</f>
        <v>9.3190000000000008</v>
      </c>
      <c r="H253">
        <v>250</v>
      </c>
      <c r="I253" s="14">
        <f>pMBAori!I253/1500</f>
        <v>0.26200000000000001</v>
      </c>
      <c r="J253" s="14">
        <f>pMBAori!J253/1500</f>
        <v>0.40600000000000003</v>
      </c>
      <c r="K253" s="14">
        <f>pMBAori!K253/10000</f>
        <v>0.31480000000000002</v>
      </c>
      <c r="L253" s="14">
        <f>pMBAori!L253/10000</f>
        <v>0.28770000000000001</v>
      </c>
      <c r="M253" s="14">
        <f>pMBAori!M253/10000</f>
        <v>0.31169999999999998</v>
      </c>
      <c r="N253" s="14"/>
    </row>
    <row r="254" spans="1:14" ht="15.5">
      <c r="A254" s="1">
        <v>251</v>
      </c>
      <c r="B254" s="14">
        <f>pMBAori!B254/300</f>
        <v>9.2366666666666664</v>
      </c>
      <c r="C254" s="14">
        <f>pMBAori!C254/300</f>
        <v>8.706666666666667</v>
      </c>
      <c r="D254" s="14">
        <f>pMBAori!D254/1000</f>
        <v>8.8919999999999995</v>
      </c>
      <c r="E254" s="14">
        <f>pMBAori!E254/1000</f>
        <v>9.0739999999999998</v>
      </c>
      <c r="F254" s="14">
        <f>pMBAori!F254/1000</f>
        <v>9.5649999999999995</v>
      </c>
      <c r="H254">
        <v>251</v>
      </c>
      <c r="I254" s="14">
        <f>pMBAori!I254/1500</f>
        <v>0.27133333333333332</v>
      </c>
      <c r="J254" s="14">
        <f>pMBAori!J254/1500</f>
        <v>9.7333333333333327E-2</v>
      </c>
      <c r="K254" s="14">
        <f>pMBAori!K254/10000</f>
        <v>0.29959999999999998</v>
      </c>
      <c r="L254" s="14">
        <f>pMBAori!L254/10000</f>
        <v>0.30630000000000002</v>
      </c>
      <c r="M254" s="14">
        <f>pMBAori!M254/10000</f>
        <v>0.33100000000000002</v>
      </c>
      <c r="N254" s="14"/>
    </row>
    <row r="255" spans="1:14" ht="15.5">
      <c r="A255" s="1">
        <v>252</v>
      </c>
      <c r="B255" s="14">
        <f>pMBAori!B255/300</f>
        <v>9.5533333333333328</v>
      </c>
      <c r="C255" s="14">
        <f>pMBAori!C255/300</f>
        <v>9.5566666666666666</v>
      </c>
      <c r="D255" s="14">
        <f>pMBAori!D255/1000</f>
        <v>8.6539999999999999</v>
      </c>
      <c r="E255" s="14">
        <f>pMBAori!E255/1000</f>
        <v>9.0909999999999993</v>
      </c>
      <c r="F255" s="14">
        <f>pMBAori!F255/1000</f>
        <v>9.0190000000000001</v>
      </c>
      <c r="H255">
        <v>252</v>
      </c>
      <c r="I255" s="14">
        <f>pMBAori!I255/1500</f>
        <v>0.58933333333333338</v>
      </c>
      <c r="J255" s="14">
        <f>pMBAori!J255/1500</f>
        <v>0.32933333333333331</v>
      </c>
      <c r="K255" s="14">
        <f>pMBAori!K255/10000</f>
        <v>0.29039999999999999</v>
      </c>
      <c r="L255" s="14">
        <f>pMBAori!L255/10000</f>
        <v>0.33529999999999999</v>
      </c>
      <c r="M255" s="14">
        <f>pMBAori!M255/10000</f>
        <v>0.35210000000000002</v>
      </c>
      <c r="N255" s="14"/>
    </row>
    <row r="256" spans="1:14" ht="15.5">
      <c r="A256" s="1">
        <v>253</v>
      </c>
      <c r="B256" s="14">
        <f>pMBAori!B256/300</f>
        <v>8.7566666666666659</v>
      </c>
      <c r="C256" s="14">
        <f>pMBAori!C256/300</f>
        <v>8.2033333333333331</v>
      </c>
      <c r="D256" s="14">
        <f>pMBAori!D256/1000</f>
        <v>8.673</v>
      </c>
      <c r="E256" s="14">
        <f>pMBAori!E256/1000</f>
        <v>9</v>
      </c>
      <c r="F256" s="14">
        <f>pMBAori!F256/1000</f>
        <v>9.0269999999999992</v>
      </c>
      <c r="H256">
        <v>253</v>
      </c>
      <c r="I256" s="14">
        <f>pMBAori!I256/1500</f>
        <v>0.308</v>
      </c>
      <c r="J256" s="14">
        <f>pMBAori!J256/1500</f>
        <v>0.23</v>
      </c>
      <c r="K256" s="14">
        <f>pMBAori!K256/10000</f>
        <v>0.28670000000000001</v>
      </c>
      <c r="L256" s="14">
        <f>pMBAori!L256/10000</f>
        <v>0.27660000000000001</v>
      </c>
      <c r="M256" s="14">
        <f>pMBAori!M256/10000</f>
        <v>0.30580000000000002</v>
      </c>
      <c r="N256" s="14"/>
    </row>
    <row r="257" spans="1:14" ht="15.5">
      <c r="A257" s="1">
        <v>254</v>
      </c>
      <c r="B257" s="14">
        <f>pMBAori!B257/300</f>
        <v>8.6999999999999993</v>
      </c>
      <c r="C257" s="14">
        <f>pMBAori!C257/300</f>
        <v>8.4533333333333331</v>
      </c>
      <c r="D257" s="14">
        <f>pMBAori!D257/1000</f>
        <v>8.6560000000000006</v>
      </c>
      <c r="E257" s="14">
        <f>pMBAori!E257/1000</f>
        <v>8.875</v>
      </c>
      <c r="F257" s="14">
        <f>pMBAori!F257/1000</f>
        <v>9.3260000000000005</v>
      </c>
      <c r="H257">
        <v>254</v>
      </c>
      <c r="I257" s="14">
        <f>pMBAori!I257/1500</f>
        <v>0.20333333333333334</v>
      </c>
      <c r="J257" s="14">
        <f>pMBAori!J257/1500</f>
        <v>0.30733333333333335</v>
      </c>
      <c r="K257" s="14">
        <f>pMBAori!K257/10000</f>
        <v>0.32240000000000002</v>
      </c>
      <c r="L257" s="14">
        <f>pMBAori!L257/10000</f>
        <v>0.2747</v>
      </c>
      <c r="M257" s="14">
        <f>pMBAori!M257/10000</f>
        <v>0.30659999999999998</v>
      </c>
      <c r="N257" s="14"/>
    </row>
    <row r="258" spans="1:14" ht="15.5">
      <c r="A258" s="1">
        <v>255</v>
      </c>
      <c r="B258" s="14">
        <f>pMBAori!B258/300</f>
        <v>9.206666666666667</v>
      </c>
      <c r="C258" s="14">
        <f>pMBAori!C258/300</f>
        <v>7.83</v>
      </c>
      <c r="D258" s="14">
        <f>pMBAori!D258/1000</f>
        <v>8.2720000000000002</v>
      </c>
      <c r="E258" s="14">
        <f>pMBAori!E258/1000</f>
        <v>8.85</v>
      </c>
      <c r="F258" s="14">
        <f>pMBAori!F258/1000</f>
        <v>9.5310000000000006</v>
      </c>
      <c r="H258">
        <v>255</v>
      </c>
      <c r="I258" s="14">
        <f>pMBAori!I258/1500</f>
        <v>0.20066666666666666</v>
      </c>
      <c r="J258" s="14">
        <f>pMBAori!J258/1500</f>
        <v>0.24466666666666667</v>
      </c>
      <c r="K258" s="14">
        <f>pMBAori!K258/10000</f>
        <v>0.29809999999999998</v>
      </c>
      <c r="L258" s="14">
        <f>pMBAori!L258/10000</f>
        <v>0.311</v>
      </c>
      <c r="M258" s="14">
        <f>pMBAori!M258/10000</f>
        <v>0.3125</v>
      </c>
      <c r="N258" s="14"/>
    </row>
    <row r="259" spans="1:14" ht="15.5">
      <c r="A259" s="1">
        <v>256</v>
      </c>
      <c r="B259" s="14">
        <f>pMBAori!B259/300</f>
        <v>8.0766666666666662</v>
      </c>
      <c r="C259" s="14">
        <f>pMBAori!C259/300</f>
        <v>7.9266666666666667</v>
      </c>
      <c r="D259" s="14">
        <f>pMBAori!D259/1000</f>
        <v>8.65</v>
      </c>
      <c r="E259" s="14">
        <f>pMBAori!E259/1000</f>
        <v>8.6489999999999991</v>
      </c>
      <c r="F259" s="14">
        <f>pMBAori!F259/1000</f>
        <v>8.9879999999999995</v>
      </c>
      <c r="H259">
        <v>256</v>
      </c>
      <c r="I259" s="14">
        <f>pMBAori!I259/1500</f>
        <v>0.17266666666666666</v>
      </c>
      <c r="J259" s="14">
        <f>pMBAori!J259/1500</f>
        <v>0.30133333333333334</v>
      </c>
      <c r="K259" s="14">
        <f>pMBAori!K259/10000</f>
        <v>0.31540000000000001</v>
      </c>
      <c r="L259" s="14">
        <f>pMBAori!L259/10000</f>
        <v>0.27079999999999999</v>
      </c>
      <c r="M259" s="14">
        <f>pMBAori!M259/10000</f>
        <v>0.31319999999999998</v>
      </c>
      <c r="N259" s="14"/>
    </row>
    <row r="260" spans="1:14" ht="15.5">
      <c r="A260" s="1">
        <v>257</v>
      </c>
      <c r="B260" s="14">
        <f>pMBAori!B260/300</f>
        <v>9.4266666666666659</v>
      </c>
      <c r="C260" s="14">
        <f>pMBAori!C260/300</f>
        <v>8.5299999999999994</v>
      </c>
      <c r="D260" s="14">
        <f>pMBAori!D260/1000</f>
        <v>8.4909999999999997</v>
      </c>
      <c r="E260" s="14">
        <f>pMBAori!E260/1000</f>
        <v>8.8260000000000005</v>
      </c>
      <c r="F260" s="14">
        <f>pMBAori!F260/1000</f>
        <v>8.8729999999999993</v>
      </c>
      <c r="H260">
        <v>257</v>
      </c>
      <c r="I260" s="14">
        <f>pMBAori!I260/1500</f>
        <v>9.1999999999999998E-2</v>
      </c>
      <c r="J260" s="14">
        <f>pMBAori!J260/1500</f>
        <v>0.25800000000000001</v>
      </c>
      <c r="K260" s="14">
        <f>pMBAori!K260/10000</f>
        <v>0.29559999999999997</v>
      </c>
      <c r="L260" s="14">
        <f>pMBAori!L260/10000</f>
        <v>0.28860000000000002</v>
      </c>
      <c r="M260" s="14">
        <f>pMBAori!M260/10000</f>
        <v>0.30249999999999999</v>
      </c>
      <c r="N260" s="14"/>
    </row>
    <row r="261" spans="1:14" ht="15.5">
      <c r="A261" s="1">
        <v>258</v>
      </c>
      <c r="B261" s="14">
        <f>pMBAori!B261/300</f>
        <v>8.6333333333333329</v>
      </c>
      <c r="C261" s="14">
        <f>pMBAori!C261/300</f>
        <v>8.82</v>
      </c>
      <c r="D261" s="14">
        <f>pMBAori!D261/1000</f>
        <v>8.1150000000000002</v>
      </c>
      <c r="E261" s="14">
        <f>pMBAori!E261/1000</f>
        <v>8.3819999999999997</v>
      </c>
      <c r="F261" s="14">
        <f>pMBAori!F261/1000</f>
        <v>8.6769999999999996</v>
      </c>
      <c r="H261">
        <v>258</v>
      </c>
      <c r="I261" s="14">
        <f>pMBAori!I261/1500</f>
        <v>0.26933333333333331</v>
      </c>
      <c r="J261" s="14">
        <f>pMBAori!J261/1500</f>
        <v>0.23466666666666666</v>
      </c>
      <c r="K261" s="14">
        <f>pMBAori!K261/10000</f>
        <v>0.29260000000000003</v>
      </c>
      <c r="L261" s="14">
        <f>pMBAori!L261/10000</f>
        <v>0.2873</v>
      </c>
      <c r="M261" s="14">
        <f>pMBAori!M261/10000</f>
        <v>0.27289999999999998</v>
      </c>
      <c r="N261" s="14"/>
    </row>
    <row r="262" spans="1:14" ht="15.5">
      <c r="A262" s="1">
        <v>259</v>
      </c>
      <c r="B262" s="14">
        <f>pMBAori!B262/300</f>
        <v>8.5133333333333336</v>
      </c>
      <c r="C262" s="14">
        <f>pMBAori!C262/300</f>
        <v>7.8566666666666665</v>
      </c>
      <c r="D262" s="14">
        <f>pMBAori!D262/1000</f>
        <v>8.9510000000000005</v>
      </c>
      <c r="E262" s="14">
        <f>pMBAori!E262/1000</f>
        <v>8.8330000000000002</v>
      </c>
      <c r="F262" s="14">
        <f>pMBAori!F262/1000</f>
        <v>9.3810000000000002</v>
      </c>
      <c r="H262">
        <v>259</v>
      </c>
      <c r="I262" s="14">
        <f>pMBAori!I262/1500</f>
        <v>0.23933333333333334</v>
      </c>
      <c r="J262" s="14">
        <f>pMBAori!J262/1500</f>
        <v>0.42333333333333334</v>
      </c>
      <c r="K262" s="14">
        <f>pMBAori!K262/10000</f>
        <v>0.28799999999999998</v>
      </c>
      <c r="L262" s="14">
        <f>pMBAori!L262/10000</f>
        <v>0.33510000000000001</v>
      </c>
      <c r="M262" s="14">
        <f>pMBAori!M262/10000</f>
        <v>0.31290000000000001</v>
      </c>
      <c r="N262" s="14"/>
    </row>
    <row r="263" spans="1:14" ht="15.5">
      <c r="A263" s="1">
        <v>260</v>
      </c>
      <c r="B263" s="14">
        <f>pMBAori!B263/300</f>
        <v>8.2100000000000009</v>
      </c>
      <c r="C263" s="14">
        <f>pMBAori!C263/300</f>
        <v>8.0766666666666662</v>
      </c>
      <c r="D263" s="14">
        <f>pMBAori!D263/1000</f>
        <v>8.5719999999999992</v>
      </c>
      <c r="E263" s="14">
        <f>pMBAori!E263/1000</f>
        <v>8.3480000000000008</v>
      </c>
      <c r="F263" s="14">
        <f>pMBAori!F263/1000</f>
        <v>8.6549999999999994</v>
      </c>
      <c r="H263">
        <v>260</v>
      </c>
      <c r="I263" s="14">
        <f>pMBAori!I263/1500</f>
        <v>9.2666666666666661E-2</v>
      </c>
      <c r="J263" s="14">
        <f>pMBAori!J263/1500</f>
        <v>0.36666666666666664</v>
      </c>
      <c r="K263" s="14">
        <f>pMBAori!K263/10000</f>
        <v>0.32269999999999999</v>
      </c>
      <c r="L263" s="14">
        <f>pMBAori!L263/10000</f>
        <v>0.26340000000000002</v>
      </c>
      <c r="M263" s="14">
        <f>pMBAori!M263/10000</f>
        <v>0.30630000000000002</v>
      </c>
      <c r="N263" s="14"/>
    </row>
    <row r="264" spans="1:14" ht="15.5">
      <c r="A264" s="1">
        <v>261</v>
      </c>
      <c r="B264" s="14">
        <f>pMBAori!B264/300</f>
        <v>7.5266666666666664</v>
      </c>
      <c r="C264" s="14">
        <f>pMBAori!C264/300</f>
        <v>8.3933333333333326</v>
      </c>
      <c r="D264" s="14">
        <f>pMBAori!D264/1000</f>
        <v>8.2509999999999994</v>
      </c>
      <c r="E264" s="14">
        <f>pMBAori!E264/1000</f>
        <v>8.3239999999999998</v>
      </c>
      <c r="F264" s="14">
        <f>pMBAori!F264/1000</f>
        <v>8.9499999999999993</v>
      </c>
      <c r="H264">
        <v>261</v>
      </c>
      <c r="I264" s="14">
        <f>pMBAori!I264/1500</f>
        <v>0.23466666666666666</v>
      </c>
      <c r="J264" s="14">
        <f>pMBAori!J264/1500</f>
        <v>0.39800000000000002</v>
      </c>
      <c r="K264" s="14">
        <f>pMBAori!K264/10000</f>
        <v>0.2853</v>
      </c>
      <c r="L264" s="14">
        <f>pMBAori!L264/10000</f>
        <v>0.29070000000000001</v>
      </c>
      <c r="M264" s="14">
        <f>pMBAori!M264/10000</f>
        <v>0.31559999999999999</v>
      </c>
      <c r="N264" s="14"/>
    </row>
    <row r="265" spans="1:14" ht="15.5">
      <c r="A265" s="1">
        <v>262</v>
      </c>
      <c r="B265" s="14">
        <f>pMBAori!B265/300</f>
        <v>7.89</v>
      </c>
      <c r="C265" s="14">
        <f>pMBAori!C265/300</f>
        <v>8.0233333333333334</v>
      </c>
      <c r="D265" s="14">
        <f>pMBAori!D265/1000</f>
        <v>8.0939999999999994</v>
      </c>
      <c r="E265" s="14">
        <f>pMBAori!E265/1000</f>
        <v>8.3369999999999997</v>
      </c>
      <c r="F265" s="14">
        <f>pMBAori!F265/1000</f>
        <v>9.0399999999999991</v>
      </c>
      <c r="H265">
        <v>262</v>
      </c>
      <c r="I265" s="14">
        <f>pMBAori!I265/1500</f>
        <v>9.2666666666666661E-2</v>
      </c>
      <c r="J265" s="14">
        <f>pMBAori!J265/1500</f>
        <v>0.20466666666666666</v>
      </c>
      <c r="K265" s="14">
        <f>pMBAori!K265/10000</f>
        <v>0.30209999999999998</v>
      </c>
      <c r="L265" s="14">
        <f>pMBAori!L265/10000</f>
        <v>0.30070000000000002</v>
      </c>
      <c r="M265" s="14">
        <f>pMBAori!M265/10000</f>
        <v>0.26790000000000003</v>
      </c>
      <c r="N265" s="14"/>
    </row>
    <row r="266" spans="1:14" ht="15.5">
      <c r="A266" s="1">
        <v>263</v>
      </c>
      <c r="B266" s="14">
        <f>pMBAori!B266/300</f>
        <v>7.31</v>
      </c>
      <c r="C266" s="14">
        <f>pMBAori!C266/300</f>
        <v>7.8166666666666664</v>
      </c>
      <c r="D266" s="14">
        <f>pMBAori!D266/1000</f>
        <v>8.3190000000000008</v>
      </c>
      <c r="E266" s="14">
        <f>pMBAori!E266/1000</f>
        <v>8.3000000000000007</v>
      </c>
      <c r="F266" s="14">
        <f>pMBAori!F266/1000</f>
        <v>8.6739999999999995</v>
      </c>
      <c r="H266">
        <v>263</v>
      </c>
      <c r="I266" s="14">
        <f>pMBAori!I266/1500</f>
        <v>0.44066666666666665</v>
      </c>
      <c r="J266" s="14">
        <f>pMBAori!J266/1500</f>
        <v>0.25933333333333336</v>
      </c>
      <c r="K266" s="14">
        <f>pMBAori!K266/10000</f>
        <v>0.2281</v>
      </c>
      <c r="L266" s="14">
        <f>pMBAori!L266/10000</f>
        <v>0.28510000000000002</v>
      </c>
      <c r="M266" s="14">
        <f>pMBAori!M266/10000</f>
        <v>0.31990000000000002</v>
      </c>
      <c r="N266" s="14"/>
    </row>
    <row r="267" spans="1:14" ht="15.5">
      <c r="A267" s="1">
        <v>264</v>
      </c>
      <c r="B267" s="14">
        <f>pMBAori!B267/300</f>
        <v>7.8466666666666667</v>
      </c>
      <c r="C267" s="14">
        <f>pMBAori!C267/300</f>
        <v>7.44</v>
      </c>
      <c r="D267" s="14">
        <f>pMBAori!D267/1000</f>
        <v>8.2850000000000001</v>
      </c>
      <c r="E267" s="14">
        <f>pMBAori!E267/1000</f>
        <v>8.2769999999999992</v>
      </c>
      <c r="F267" s="14">
        <f>pMBAori!F267/1000</f>
        <v>8.6969999999999992</v>
      </c>
      <c r="H267">
        <v>264</v>
      </c>
      <c r="I267" s="14">
        <f>pMBAori!I267/1500</f>
        <v>0.36799999999999999</v>
      </c>
      <c r="J267" s="14">
        <f>pMBAori!J267/1500</f>
        <v>0.28666666666666668</v>
      </c>
      <c r="K267" s="14">
        <f>pMBAori!K267/10000</f>
        <v>0.27729999999999999</v>
      </c>
      <c r="L267" s="14">
        <f>pMBAori!L267/10000</f>
        <v>0.26500000000000001</v>
      </c>
      <c r="M267" s="14">
        <f>pMBAori!M267/10000</f>
        <v>0.30059999999999998</v>
      </c>
      <c r="N267" s="14"/>
    </row>
    <row r="268" spans="1:14" ht="15.5">
      <c r="A268" s="1">
        <v>265</v>
      </c>
      <c r="B268" s="14">
        <f>pMBAori!B268/300</f>
        <v>7.46</v>
      </c>
      <c r="C268" s="14">
        <f>pMBAori!C268/300</f>
        <v>7.4533333333333331</v>
      </c>
      <c r="D268" s="14">
        <f>pMBAori!D268/1000</f>
        <v>8.1310000000000002</v>
      </c>
      <c r="E268" s="14">
        <f>pMBAori!E268/1000</f>
        <v>8.3580000000000005</v>
      </c>
      <c r="F268" s="14">
        <f>pMBAori!F268/1000</f>
        <v>8.7750000000000004</v>
      </c>
      <c r="H268">
        <v>265</v>
      </c>
      <c r="I268" s="14">
        <f>pMBAori!I268/1500</f>
        <v>0.34533333333333333</v>
      </c>
      <c r="J268" s="14">
        <f>pMBAori!J268/1500</f>
        <v>0.41799999999999998</v>
      </c>
      <c r="K268" s="14">
        <f>pMBAori!K268/10000</f>
        <v>0.25390000000000001</v>
      </c>
      <c r="L268" s="14">
        <f>pMBAori!L268/10000</f>
        <v>0.30299999999999999</v>
      </c>
      <c r="M268" s="14">
        <f>pMBAori!M268/10000</f>
        <v>0.32250000000000001</v>
      </c>
      <c r="N268" s="14"/>
    </row>
    <row r="269" spans="1:14" ht="15.5">
      <c r="A269" s="1">
        <v>266</v>
      </c>
      <c r="B269" s="14">
        <f>pMBAori!B269/300</f>
        <v>7.78</v>
      </c>
      <c r="C269" s="14">
        <f>pMBAori!C269/300</f>
        <v>7.6466666666666665</v>
      </c>
      <c r="D269" s="14">
        <f>pMBAori!D269/1000</f>
        <v>8.0020000000000007</v>
      </c>
      <c r="E269" s="14">
        <f>pMBAori!E269/1000</f>
        <v>7.9809999999999999</v>
      </c>
      <c r="F269" s="14">
        <f>pMBAori!F269/1000</f>
        <v>8.3439999999999994</v>
      </c>
      <c r="H269">
        <v>266</v>
      </c>
      <c r="I269" s="14">
        <f>pMBAori!I269/1500</f>
        <v>0.314</v>
      </c>
      <c r="J269" s="14">
        <f>pMBAori!J269/1500</f>
        <v>0.27800000000000002</v>
      </c>
      <c r="K269" s="14">
        <f>pMBAori!K269/10000</f>
        <v>0.28270000000000001</v>
      </c>
      <c r="L269" s="14">
        <f>pMBAori!L269/10000</f>
        <v>0.28170000000000001</v>
      </c>
      <c r="M269" s="14">
        <f>pMBAori!M269/10000</f>
        <v>0.31359999999999999</v>
      </c>
      <c r="N269" s="14"/>
    </row>
    <row r="270" spans="1:14" ht="15.5">
      <c r="A270" s="1">
        <v>267</v>
      </c>
      <c r="B270" s="14">
        <f>pMBAori!B270/300</f>
        <v>7.666666666666667</v>
      </c>
      <c r="C270" s="14">
        <f>pMBAori!C270/300</f>
        <v>7.6866666666666665</v>
      </c>
      <c r="D270" s="14">
        <f>pMBAori!D270/1000</f>
        <v>7.9169999999999998</v>
      </c>
      <c r="E270" s="14">
        <f>pMBAori!E270/1000</f>
        <v>8.3719999999999999</v>
      </c>
      <c r="F270" s="14">
        <f>pMBAori!F270/1000</f>
        <v>8.9149999999999991</v>
      </c>
      <c r="H270">
        <v>267</v>
      </c>
      <c r="I270" s="14">
        <f>pMBAori!I270/1500</f>
        <v>0.27933333333333332</v>
      </c>
      <c r="J270" s="14">
        <f>pMBAori!J270/1500</f>
        <v>0.42266666666666669</v>
      </c>
      <c r="K270" s="14">
        <f>pMBAori!K270/10000</f>
        <v>0.29820000000000002</v>
      </c>
      <c r="L270" s="14">
        <f>pMBAori!L270/10000</f>
        <v>0.28100000000000003</v>
      </c>
      <c r="M270" s="14">
        <f>pMBAori!M270/10000</f>
        <v>0.2843</v>
      </c>
      <c r="N270" s="14"/>
    </row>
    <row r="271" spans="1:14" ht="15.5">
      <c r="A271" s="1">
        <v>268</v>
      </c>
      <c r="B271" s="14">
        <f>pMBAori!B271/300</f>
        <v>7.74</v>
      </c>
      <c r="C271" s="14">
        <f>pMBAori!C271/300</f>
        <v>8.1033333333333335</v>
      </c>
      <c r="D271" s="14">
        <f>pMBAori!D271/1000</f>
        <v>7.89</v>
      </c>
      <c r="E271" s="14">
        <f>pMBAori!E271/1000</f>
        <v>8.1809999999999992</v>
      </c>
      <c r="F271" s="14">
        <f>pMBAori!F271/1000</f>
        <v>8.2750000000000004</v>
      </c>
      <c r="H271">
        <v>268</v>
      </c>
      <c r="I271" s="14">
        <f>pMBAori!I271/1500</f>
        <v>0.34599999999999997</v>
      </c>
      <c r="J271" s="14">
        <f>pMBAori!J271/1500</f>
        <v>0.21333333333333335</v>
      </c>
      <c r="K271" s="14">
        <f>pMBAori!K271/10000</f>
        <v>0.30149999999999999</v>
      </c>
      <c r="L271" s="14">
        <f>pMBAori!L271/10000</f>
        <v>0.3</v>
      </c>
      <c r="M271" s="14">
        <f>pMBAori!M271/10000</f>
        <v>0.28199999999999997</v>
      </c>
      <c r="N271" s="14"/>
    </row>
    <row r="272" spans="1:14" ht="15.5">
      <c r="A272" s="1">
        <v>269</v>
      </c>
      <c r="B272" s="14">
        <f>pMBAori!B272/300</f>
        <v>7.3733333333333331</v>
      </c>
      <c r="C272" s="14">
        <f>pMBAori!C272/300</f>
        <v>8.3266666666666662</v>
      </c>
      <c r="D272" s="14">
        <f>pMBAori!D272/1000</f>
        <v>7.657</v>
      </c>
      <c r="E272" s="14">
        <f>pMBAori!E272/1000</f>
        <v>8.0169999999999995</v>
      </c>
      <c r="F272" s="14">
        <f>pMBAori!F272/1000</f>
        <v>8.0670000000000002</v>
      </c>
      <c r="H272">
        <v>269</v>
      </c>
      <c r="I272" s="14">
        <f>pMBAori!I272/1500</f>
        <v>0.28000000000000003</v>
      </c>
      <c r="J272" s="14">
        <f>pMBAori!J272/1500</f>
        <v>0.25466666666666665</v>
      </c>
      <c r="K272" s="14">
        <f>pMBAori!K272/10000</f>
        <v>0.248</v>
      </c>
      <c r="L272" s="14">
        <f>pMBAori!L272/10000</f>
        <v>0.2903</v>
      </c>
      <c r="M272" s="14">
        <f>pMBAori!M272/10000</f>
        <v>0.2782</v>
      </c>
      <c r="N272" s="14"/>
    </row>
    <row r="273" spans="1:14" ht="15.5">
      <c r="A273" s="1">
        <v>270</v>
      </c>
      <c r="B273" s="14">
        <f>pMBAori!B273/300</f>
        <v>7.1333333333333337</v>
      </c>
      <c r="C273" s="14">
        <f>pMBAori!C273/300</f>
        <v>7.2766666666666664</v>
      </c>
      <c r="D273" s="14">
        <f>pMBAori!D273/1000</f>
        <v>7.8289999999999997</v>
      </c>
      <c r="E273" s="14">
        <f>pMBAori!E273/1000</f>
        <v>8.2490000000000006</v>
      </c>
      <c r="F273" s="14">
        <f>pMBAori!F273/1000</f>
        <v>8.0210000000000008</v>
      </c>
      <c r="H273">
        <v>270</v>
      </c>
      <c r="I273" s="14">
        <f>pMBAori!I273/1500</f>
        <v>0.20933333333333334</v>
      </c>
      <c r="J273" s="14">
        <f>pMBAori!J273/1500</f>
        <v>0.35866666666666669</v>
      </c>
      <c r="K273" s="14">
        <f>pMBAori!K273/10000</f>
        <v>0.26919999999999999</v>
      </c>
      <c r="L273" s="14">
        <f>pMBAori!L273/10000</f>
        <v>0.30280000000000001</v>
      </c>
      <c r="M273" s="14">
        <f>pMBAori!M273/10000</f>
        <v>0.27210000000000001</v>
      </c>
      <c r="N273" s="14"/>
    </row>
    <row r="274" spans="1:14" ht="15.5">
      <c r="A274" s="1">
        <v>271</v>
      </c>
      <c r="B274" s="14">
        <f>pMBAori!B274/300</f>
        <v>7.0766666666666671</v>
      </c>
      <c r="C274" s="14">
        <f>pMBAori!C274/300</f>
        <v>7.5966666666666667</v>
      </c>
      <c r="D274" s="14">
        <f>pMBAori!D274/1000</f>
        <v>7.9989999999999997</v>
      </c>
      <c r="E274" s="14">
        <f>pMBAori!E274/1000</f>
        <v>8.02</v>
      </c>
      <c r="F274" s="14">
        <f>pMBAori!F274/1000</f>
        <v>8.4559999999999995</v>
      </c>
      <c r="H274">
        <v>271</v>
      </c>
      <c r="I274" s="14">
        <f>pMBAori!I274/1500</f>
        <v>0.222</v>
      </c>
      <c r="J274" s="14">
        <f>pMBAori!J274/1500</f>
        <v>0.112</v>
      </c>
      <c r="K274" s="14">
        <f>pMBAori!K274/10000</f>
        <v>0.29110000000000003</v>
      </c>
      <c r="L274" s="14">
        <f>pMBAori!L274/10000</f>
        <v>0.23089999999999999</v>
      </c>
      <c r="M274" s="14">
        <f>pMBAori!M274/10000</f>
        <v>0.28139999999999998</v>
      </c>
      <c r="N274" s="14"/>
    </row>
    <row r="275" spans="1:14" ht="15.5">
      <c r="A275" s="1">
        <v>272</v>
      </c>
      <c r="B275" s="14">
        <f>pMBAori!B275/300</f>
        <v>7.9833333333333334</v>
      </c>
      <c r="C275" s="14">
        <f>pMBAori!C275/300</f>
        <v>7.3233333333333333</v>
      </c>
      <c r="D275" s="14">
        <f>pMBAori!D275/1000</f>
        <v>7.3860000000000001</v>
      </c>
      <c r="E275" s="14">
        <f>pMBAori!E275/1000</f>
        <v>8.0609999999999999</v>
      </c>
      <c r="F275" s="14">
        <f>pMBAori!F275/1000</f>
        <v>8.0030000000000001</v>
      </c>
      <c r="H275">
        <v>272</v>
      </c>
      <c r="I275" s="14">
        <f>pMBAori!I275/1500</f>
        <v>0.33533333333333332</v>
      </c>
      <c r="J275" s="14">
        <f>pMBAori!J275/1500</f>
        <v>0.13266666666666665</v>
      </c>
      <c r="K275" s="14">
        <f>pMBAori!K275/10000</f>
        <v>0.27829999999999999</v>
      </c>
      <c r="L275" s="14">
        <f>pMBAori!L275/10000</f>
        <v>0.28139999999999998</v>
      </c>
      <c r="M275" s="14">
        <f>pMBAori!M275/10000</f>
        <v>0.2868</v>
      </c>
      <c r="N275" s="14"/>
    </row>
    <row r="276" spans="1:14" ht="15.5">
      <c r="A276" s="1">
        <v>273</v>
      </c>
      <c r="B276" s="14">
        <f>pMBAori!B276/300</f>
        <v>8.4033333333333342</v>
      </c>
      <c r="C276" s="14">
        <f>pMBAori!C276/300</f>
        <v>8.3033333333333328</v>
      </c>
      <c r="D276" s="14">
        <f>pMBAori!D276/1000</f>
        <v>7.8739999999999997</v>
      </c>
      <c r="E276" s="14">
        <f>pMBAori!E276/1000</f>
        <v>7.5510000000000002</v>
      </c>
      <c r="F276" s="14">
        <f>pMBAori!F276/1000</f>
        <v>8.1630000000000003</v>
      </c>
      <c r="H276">
        <v>273</v>
      </c>
      <c r="I276" s="14">
        <f>pMBAori!I276/1500</f>
        <v>0.34599999999999997</v>
      </c>
      <c r="J276" s="14">
        <f>pMBAori!J276/1500</f>
        <v>0.35133333333333333</v>
      </c>
      <c r="K276" s="14">
        <f>pMBAori!K276/10000</f>
        <v>0.26340000000000002</v>
      </c>
      <c r="L276" s="14">
        <f>pMBAori!L276/10000</f>
        <v>0.2656</v>
      </c>
      <c r="M276" s="14">
        <f>pMBAori!M276/10000</f>
        <v>0.27210000000000001</v>
      </c>
      <c r="N276" s="14"/>
    </row>
    <row r="277" spans="1:14" ht="15.5">
      <c r="A277" s="1">
        <v>274</v>
      </c>
      <c r="B277" s="14">
        <f>pMBAori!B277/300</f>
        <v>7.3633333333333333</v>
      </c>
      <c r="C277" s="14">
        <f>pMBAori!C277/300</f>
        <v>8.4666666666666668</v>
      </c>
      <c r="D277" s="14">
        <f>pMBAori!D277/1000</f>
        <v>7.8650000000000002</v>
      </c>
      <c r="E277" s="14">
        <f>pMBAori!E277/1000</f>
        <v>7.9050000000000002</v>
      </c>
      <c r="F277" s="14">
        <f>pMBAori!F277/1000</f>
        <v>8.0429999999999993</v>
      </c>
      <c r="H277">
        <v>274</v>
      </c>
      <c r="I277" s="14">
        <f>pMBAori!I277/1500</f>
        <v>0.372</v>
      </c>
      <c r="J277" s="14">
        <f>pMBAori!J277/1500</f>
        <v>0.17066666666666666</v>
      </c>
      <c r="K277" s="14">
        <f>pMBAori!K277/10000</f>
        <v>0.27650000000000002</v>
      </c>
      <c r="L277" s="14">
        <f>pMBAori!L277/10000</f>
        <v>0.28510000000000002</v>
      </c>
      <c r="M277" s="14">
        <f>pMBAori!M277/10000</f>
        <v>0.2495</v>
      </c>
      <c r="N277" s="14"/>
    </row>
    <row r="278" spans="1:14" ht="15.5">
      <c r="A278" s="1">
        <v>275</v>
      </c>
      <c r="B278" s="14">
        <f>pMBAori!B278/300</f>
        <v>6.85</v>
      </c>
      <c r="C278" s="14">
        <f>pMBAori!C278/300</f>
        <v>7.6</v>
      </c>
      <c r="D278" s="14">
        <f>pMBAori!D278/1000</f>
        <v>8.1590000000000007</v>
      </c>
      <c r="E278" s="14">
        <f>pMBAori!E278/1000</f>
        <v>8.2140000000000004</v>
      </c>
      <c r="F278" s="14">
        <f>pMBAori!F278/1000</f>
        <v>8.3179999999999996</v>
      </c>
      <c r="H278">
        <v>275</v>
      </c>
      <c r="I278" s="14">
        <f>pMBAori!I278/1500</f>
        <v>0.17399999999999999</v>
      </c>
      <c r="J278" s="14">
        <f>pMBAori!J278/1500</f>
        <v>0.30066666666666669</v>
      </c>
      <c r="K278" s="14">
        <f>pMBAori!K278/10000</f>
        <v>0.2253</v>
      </c>
      <c r="L278" s="14">
        <f>pMBAori!L278/10000</f>
        <v>0.2918</v>
      </c>
      <c r="M278" s="14">
        <f>pMBAori!M278/10000</f>
        <v>0.2868</v>
      </c>
      <c r="N278" s="14"/>
    </row>
    <row r="279" spans="1:14" ht="15.5">
      <c r="A279" s="1">
        <v>276</v>
      </c>
      <c r="B279" s="14">
        <f>pMBAori!B279/300</f>
        <v>7.82</v>
      </c>
      <c r="C279" s="14">
        <f>pMBAori!C279/300</f>
        <v>8.6199999999999992</v>
      </c>
      <c r="D279" s="14">
        <f>pMBAori!D279/1000</f>
        <v>7.6109999999999998</v>
      </c>
      <c r="E279" s="14">
        <f>pMBAori!E279/1000</f>
        <v>7.5030000000000001</v>
      </c>
      <c r="F279" s="14">
        <f>pMBAori!F279/1000</f>
        <v>7.8319999999999999</v>
      </c>
      <c r="H279">
        <v>276</v>
      </c>
      <c r="I279" s="14">
        <f>pMBAori!I279/1500</f>
        <v>0.29266666666666669</v>
      </c>
      <c r="J279" s="14">
        <f>pMBAori!J279/1500</f>
        <v>0.19133333333333333</v>
      </c>
      <c r="K279" s="14">
        <f>pMBAori!K279/10000</f>
        <v>0.23150000000000001</v>
      </c>
      <c r="L279" s="14">
        <f>pMBAori!L279/10000</f>
        <v>0.28439999999999999</v>
      </c>
      <c r="M279" s="14">
        <f>pMBAori!M279/10000</f>
        <v>0.2797</v>
      </c>
      <c r="N279" s="14"/>
    </row>
    <row r="280" spans="1:14" ht="15.5">
      <c r="A280" s="1">
        <v>277</v>
      </c>
      <c r="B280" s="14">
        <f>pMBAori!B280/300</f>
        <v>8.1766666666666659</v>
      </c>
      <c r="C280" s="14">
        <f>pMBAori!C280/300</f>
        <v>6.87</v>
      </c>
      <c r="D280" s="14">
        <f>pMBAori!D280/1000</f>
        <v>7.7910000000000004</v>
      </c>
      <c r="E280" s="14">
        <f>pMBAori!E280/1000</f>
        <v>7.8949999999999996</v>
      </c>
      <c r="F280" s="14">
        <f>pMBAori!F280/1000</f>
        <v>8.3879999999999999</v>
      </c>
      <c r="H280">
        <v>277</v>
      </c>
      <c r="I280" s="14">
        <f>pMBAori!I280/1500</f>
        <v>0.27333333333333332</v>
      </c>
      <c r="J280" s="14">
        <f>pMBAori!J280/1500</f>
        <v>0.40533333333333332</v>
      </c>
      <c r="K280" s="14">
        <f>pMBAori!K280/10000</f>
        <v>0.30709999999999998</v>
      </c>
      <c r="L280" s="14">
        <f>pMBAori!L280/10000</f>
        <v>0.27429999999999999</v>
      </c>
      <c r="M280" s="14">
        <f>pMBAori!M280/10000</f>
        <v>0.26700000000000002</v>
      </c>
      <c r="N280" s="14"/>
    </row>
    <row r="281" spans="1:14" ht="15.5">
      <c r="A281" s="1">
        <v>278</v>
      </c>
      <c r="B281" s="14">
        <f>pMBAori!B281/300</f>
        <v>6.1166666666666663</v>
      </c>
      <c r="C281" s="14">
        <f>pMBAori!C281/300</f>
        <v>7.8266666666666671</v>
      </c>
      <c r="D281" s="14">
        <f>pMBAori!D281/1000</f>
        <v>7.4470000000000001</v>
      </c>
      <c r="E281" s="14">
        <f>pMBAori!E281/1000</f>
        <v>7.593</v>
      </c>
      <c r="F281" s="14">
        <f>pMBAori!F281/1000</f>
        <v>7.8150000000000004</v>
      </c>
      <c r="H281">
        <v>278</v>
      </c>
      <c r="I281" s="14">
        <f>pMBAori!I281/1500</f>
        <v>0.19133333333333333</v>
      </c>
      <c r="J281" s="14">
        <f>pMBAori!J281/1500</f>
        <v>0.33466666666666667</v>
      </c>
      <c r="K281" s="14">
        <f>pMBAori!K281/10000</f>
        <v>0.28089999999999998</v>
      </c>
      <c r="L281" s="14">
        <f>pMBAori!L281/10000</f>
        <v>0.2762</v>
      </c>
      <c r="M281" s="14">
        <f>pMBAori!M281/10000</f>
        <v>0.29870000000000002</v>
      </c>
      <c r="N281" s="14"/>
    </row>
    <row r="282" spans="1:14" ht="15.5">
      <c r="A282" s="1">
        <v>279</v>
      </c>
      <c r="B282" s="14">
        <f>pMBAori!B282/300</f>
        <v>7.1533333333333333</v>
      </c>
      <c r="C282" s="14">
        <f>pMBAori!C282/300</f>
        <v>8.07</v>
      </c>
      <c r="D282" s="14">
        <f>pMBAori!D282/1000</f>
        <v>7.577</v>
      </c>
      <c r="E282" s="14">
        <f>pMBAori!E282/1000</f>
        <v>7.9059999999999997</v>
      </c>
      <c r="F282" s="14">
        <f>pMBAori!F282/1000</f>
        <v>8.08</v>
      </c>
      <c r="H282">
        <v>279</v>
      </c>
      <c r="I282" s="14">
        <f>pMBAori!I282/1500</f>
        <v>0.10733333333333334</v>
      </c>
      <c r="J282" s="14">
        <f>pMBAori!J282/1500</f>
        <v>0.34733333333333333</v>
      </c>
      <c r="K282" s="14">
        <f>pMBAori!K282/10000</f>
        <v>0.2215</v>
      </c>
      <c r="L282" s="14">
        <f>pMBAori!L282/10000</f>
        <v>0.2626</v>
      </c>
      <c r="M282" s="14">
        <f>pMBAori!M282/10000</f>
        <v>0.26829999999999998</v>
      </c>
      <c r="N282" s="14"/>
    </row>
    <row r="283" spans="1:14" ht="15.5">
      <c r="A283" s="1">
        <v>280</v>
      </c>
      <c r="B283" s="14">
        <f>pMBAori!B283/300</f>
        <v>6.4333333333333336</v>
      </c>
      <c r="C283" s="14">
        <f>pMBAori!C283/300</f>
        <v>6.5633333333333335</v>
      </c>
      <c r="D283" s="14">
        <f>pMBAori!D283/1000</f>
        <v>7.3120000000000003</v>
      </c>
      <c r="E283" s="14">
        <f>pMBAori!E283/1000</f>
        <v>7.6470000000000002</v>
      </c>
      <c r="F283" s="14">
        <f>pMBAori!F283/1000</f>
        <v>7.9489999999999998</v>
      </c>
      <c r="H283">
        <v>280</v>
      </c>
      <c r="I283" s="14">
        <f>pMBAori!I283/1500</f>
        <v>0.378</v>
      </c>
      <c r="J283" s="14">
        <f>pMBAori!J283/1500</f>
        <v>0.16600000000000001</v>
      </c>
      <c r="K283" s="14">
        <f>pMBAori!K283/10000</f>
        <v>0.25019999999999998</v>
      </c>
      <c r="L283" s="14">
        <f>pMBAori!L283/10000</f>
        <v>0.27529999999999999</v>
      </c>
      <c r="M283" s="14">
        <f>pMBAori!M283/10000</f>
        <v>0.27589999999999998</v>
      </c>
      <c r="N283" s="14"/>
    </row>
    <row r="284" spans="1:14" ht="15.5">
      <c r="A284" s="1">
        <v>281</v>
      </c>
      <c r="B284" s="14">
        <f>pMBAori!B284/300</f>
        <v>6.5933333333333337</v>
      </c>
      <c r="C284" s="14">
        <f>pMBAori!C284/300</f>
        <v>7.3266666666666671</v>
      </c>
      <c r="D284" s="14">
        <f>pMBAori!D284/1000</f>
        <v>7.4770000000000003</v>
      </c>
      <c r="E284" s="14">
        <f>pMBAori!E284/1000</f>
        <v>7.452</v>
      </c>
      <c r="F284" s="14">
        <f>pMBAori!F284/1000</f>
        <v>7.8959999999999999</v>
      </c>
      <c r="H284">
        <v>281</v>
      </c>
      <c r="I284" s="14">
        <f>pMBAori!I284/1500</f>
        <v>0.248</v>
      </c>
      <c r="J284" s="14">
        <f>pMBAori!J284/1500</f>
        <v>0.33466666666666667</v>
      </c>
      <c r="K284" s="14">
        <f>pMBAori!K284/10000</f>
        <v>0.27750000000000002</v>
      </c>
      <c r="L284" s="14">
        <f>pMBAori!L284/10000</f>
        <v>0.29949999999999999</v>
      </c>
      <c r="M284" s="14">
        <f>pMBAori!M284/10000</f>
        <v>0.2646</v>
      </c>
      <c r="N284" s="14"/>
    </row>
    <row r="285" spans="1:14" ht="15.5">
      <c r="A285" s="1">
        <v>282</v>
      </c>
      <c r="B285" s="14">
        <f>pMBAori!B285/300</f>
        <v>6.0666666666666664</v>
      </c>
      <c r="C285" s="14">
        <f>pMBAori!C285/300</f>
        <v>7.06</v>
      </c>
      <c r="D285" s="14">
        <f>pMBAori!D285/1000</f>
        <v>7.2789999999999999</v>
      </c>
      <c r="E285" s="14">
        <f>pMBAori!E285/1000</f>
        <v>7.5979999999999999</v>
      </c>
      <c r="F285" s="14">
        <f>pMBAori!F285/1000</f>
        <v>7.4740000000000002</v>
      </c>
      <c r="H285">
        <v>282</v>
      </c>
      <c r="I285" s="14">
        <f>pMBAori!I285/1500</f>
        <v>4.0666666666666663E-2</v>
      </c>
      <c r="J285" s="14">
        <f>pMBAori!J285/1500</f>
        <v>0.15333333333333332</v>
      </c>
      <c r="K285" s="14">
        <f>pMBAori!K285/10000</f>
        <v>0.29880000000000001</v>
      </c>
      <c r="L285" s="14">
        <f>pMBAori!L285/10000</f>
        <v>0.24440000000000001</v>
      </c>
      <c r="M285" s="14">
        <f>pMBAori!M285/10000</f>
        <v>0.27760000000000001</v>
      </c>
      <c r="N285" s="14"/>
    </row>
    <row r="286" spans="1:14" ht="15.5">
      <c r="A286" s="1">
        <v>283</v>
      </c>
      <c r="B286" s="14">
        <f>pMBAori!B286/300</f>
        <v>6.8433333333333337</v>
      </c>
      <c r="C286" s="14">
        <f>pMBAori!C286/300</f>
        <v>6.916666666666667</v>
      </c>
      <c r="D286" s="14">
        <f>pMBAori!D286/1000</f>
        <v>7.032</v>
      </c>
      <c r="E286" s="14">
        <f>pMBAori!E286/1000</f>
        <v>7.4249999999999998</v>
      </c>
      <c r="F286" s="14">
        <f>pMBAori!F286/1000</f>
        <v>7.7160000000000002</v>
      </c>
      <c r="H286">
        <v>283</v>
      </c>
      <c r="I286" s="14">
        <f>pMBAori!I286/1500</f>
        <v>0.31066666666666665</v>
      </c>
      <c r="J286" s="14">
        <f>pMBAori!J286/1500</f>
        <v>0.28933333333333333</v>
      </c>
      <c r="K286" s="14">
        <f>pMBAori!K286/10000</f>
        <v>0.24640000000000001</v>
      </c>
      <c r="L286" s="14">
        <f>pMBAori!L286/10000</f>
        <v>0.28539999999999999</v>
      </c>
      <c r="M286" s="14">
        <f>pMBAori!M286/10000</f>
        <v>0.28520000000000001</v>
      </c>
      <c r="N286" s="14"/>
    </row>
    <row r="287" spans="1:14" ht="15.5">
      <c r="A287" s="1">
        <v>284</v>
      </c>
      <c r="B287" s="14">
        <f>pMBAori!B287/300</f>
        <v>6.56</v>
      </c>
      <c r="C287" s="14">
        <f>pMBAori!C287/300</f>
        <v>6.7866666666666671</v>
      </c>
      <c r="D287" s="14">
        <f>pMBAori!D287/1000</f>
        <v>7.5549999999999997</v>
      </c>
      <c r="E287" s="14">
        <f>pMBAori!E287/1000</f>
        <v>7.4809999999999999</v>
      </c>
      <c r="F287" s="14">
        <f>pMBAori!F287/1000</f>
        <v>7.4409999999999998</v>
      </c>
      <c r="H287">
        <v>284</v>
      </c>
      <c r="I287" s="14">
        <f>pMBAori!I287/1500</f>
        <v>0.14066666666666666</v>
      </c>
      <c r="J287" s="14">
        <f>pMBAori!J287/1500</f>
        <v>0.35133333333333333</v>
      </c>
      <c r="K287" s="14">
        <f>pMBAori!K287/10000</f>
        <v>0.2944</v>
      </c>
      <c r="L287" s="14">
        <f>pMBAori!L287/10000</f>
        <v>0.24049999999999999</v>
      </c>
      <c r="M287" s="14">
        <f>pMBAori!M287/10000</f>
        <v>0.2646</v>
      </c>
      <c r="N287" s="14"/>
    </row>
    <row r="288" spans="1:14" ht="15.5">
      <c r="A288" s="1">
        <v>285</v>
      </c>
      <c r="B288" s="14">
        <f>pMBAori!B288/300</f>
        <v>6.6833333333333336</v>
      </c>
      <c r="C288" s="14">
        <f>pMBAori!C288/300</f>
        <v>6.5966666666666667</v>
      </c>
      <c r="D288" s="14">
        <f>pMBAori!D288/1000</f>
        <v>7.0529999999999999</v>
      </c>
      <c r="E288" s="14">
        <f>pMBAori!E288/1000</f>
        <v>7.6020000000000003</v>
      </c>
      <c r="F288" s="14">
        <f>pMBAori!F288/1000</f>
        <v>7.8979999999999997</v>
      </c>
      <c r="H288">
        <v>285</v>
      </c>
      <c r="I288" s="14">
        <f>pMBAori!I288/1500</f>
        <v>0.28666666666666668</v>
      </c>
      <c r="J288" s="14">
        <f>pMBAori!J288/1500</f>
        <v>0.21133333333333335</v>
      </c>
      <c r="K288" s="14">
        <f>pMBAori!K288/10000</f>
        <v>0.26169999999999999</v>
      </c>
      <c r="L288" s="14">
        <f>pMBAori!L288/10000</f>
        <v>0.24929999999999999</v>
      </c>
      <c r="M288" s="14">
        <f>pMBAori!M288/10000</f>
        <v>0.27210000000000001</v>
      </c>
      <c r="N288" s="14"/>
    </row>
    <row r="289" spans="1:14" ht="15.5">
      <c r="A289" s="1">
        <v>286</v>
      </c>
      <c r="B289" s="14">
        <f>pMBAori!B289/300</f>
        <v>6.333333333333333</v>
      </c>
      <c r="C289" s="14">
        <f>pMBAori!C289/300</f>
        <v>7.49</v>
      </c>
      <c r="D289" s="14">
        <f>pMBAori!D289/1000</f>
        <v>6.9770000000000003</v>
      </c>
      <c r="E289" s="14">
        <f>pMBAori!E289/1000</f>
        <v>7.226</v>
      </c>
      <c r="F289" s="14">
        <f>pMBAori!F289/1000</f>
        <v>7.8280000000000003</v>
      </c>
      <c r="H289">
        <v>286</v>
      </c>
      <c r="I289" s="14">
        <f>pMBAori!I289/1500</f>
        <v>0.32266666666666666</v>
      </c>
      <c r="J289" s="14">
        <f>pMBAori!J289/1500</f>
        <v>0.22866666666666666</v>
      </c>
      <c r="K289" s="14">
        <f>pMBAori!K289/10000</f>
        <v>0.26960000000000001</v>
      </c>
      <c r="L289" s="14">
        <f>pMBAori!L289/10000</f>
        <v>0.26229999999999998</v>
      </c>
      <c r="M289" s="14">
        <f>pMBAori!M289/10000</f>
        <v>0.27450000000000002</v>
      </c>
      <c r="N289" s="14"/>
    </row>
    <row r="290" spans="1:14" ht="15.5">
      <c r="A290" s="1">
        <v>287</v>
      </c>
      <c r="B290" s="14">
        <f>pMBAori!B290/300</f>
        <v>6.7233333333333336</v>
      </c>
      <c r="C290" s="14">
        <f>pMBAori!C290/300</f>
        <v>6.43</v>
      </c>
      <c r="D290" s="14">
        <f>pMBAori!D290/1000</f>
        <v>7.2030000000000003</v>
      </c>
      <c r="E290" s="14">
        <f>pMBAori!E290/1000</f>
        <v>7.282</v>
      </c>
      <c r="F290" s="14">
        <f>pMBAori!F290/1000</f>
        <v>7.6059999999999999</v>
      </c>
      <c r="H290">
        <v>287</v>
      </c>
      <c r="I290" s="14">
        <f>pMBAori!I290/1500</f>
        <v>0.19733333333333333</v>
      </c>
      <c r="J290" s="14">
        <f>pMBAori!J290/1500</f>
        <v>0.26400000000000001</v>
      </c>
      <c r="K290" s="14">
        <f>pMBAori!K290/10000</f>
        <v>0.27460000000000001</v>
      </c>
      <c r="L290" s="14">
        <f>pMBAori!L290/10000</f>
        <v>0.25950000000000001</v>
      </c>
      <c r="M290" s="14">
        <f>pMBAori!M290/10000</f>
        <v>0.24540000000000001</v>
      </c>
      <c r="N290" s="14"/>
    </row>
    <row r="291" spans="1:14" ht="15.5">
      <c r="A291" s="1">
        <v>288</v>
      </c>
      <c r="B291" s="14">
        <f>pMBAori!B291/300</f>
        <v>6.27</v>
      </c>
      <c r="C291" s="14">
        <f>pMBAori!C291/300</f>
        <v>7.0133333333333336</v>
      </c>
      <c r="D291" s="14">
        <f>pMBAori!D291/1000</f>
        <v>6.7309999999999999</v>
      </c>
      <c r="E291" s="14">
        <f>pMBAori!E291/1000</f>
        <v>6.7190000000000003</v>
      </c>
      <c r="F291" s="14">
        <f>pMBAori!F291/1000</f>
        <v>7.0679999999999996</v>
      </c>
      <c r="H291">
        <v>288</v>
      </c>
      <c r="I291" s="14">
        <f>pMBAori!I291/1500</f>
        <v>0.16866666666666666</v>
      </c>
      <c r="J291" s="14">
        <f>pMBAori!J291/1500</f>
        <v>0.19733333333333333</v>
      </c>
      <c r="K291" s="14">
        <f>pMBAori!K291/10000</f>
        <v>0.26829999999999998</v>
      </c>
      <c r="L291" s="14">
        <f>pMBAori!L291/10000</f>
        <v>0.27129999999999999</v>
      </c>
      <c r="M291" s="14">
        <f>pMBAori!M291/10000</f>
        <v>0.25990000000000002</v>
      </c>
      <c r="N291" s="14"/>
    </row>
    <row r="292" spans="1:14" ht="15.5">
      <c r="A292" s="1">
        <v>289</v>
      </c>
      <c r="B292" s="14">
        <f>pMBAori!B292/300</f>
        <v>6.083333333333333</v>
      </c>
      <c r="C292" s="14">
        <f>pMBAori!C292/300</f>
        <v>6.6466666666666665</v>
      </c>
      <c r="D292" s="14">
        <f>pMBAori!D292/1000</f>
        <v>7.3620000000000001</v>
      </c>
      <c r="E292" s="14">
        <f>pMBAori!E292/1000</f>
        <v>7.2670000000000003</v>
      </c>
      <c r="F292" s="14">
        <f>pMBAori!F292/1000</f>
        <v>7.5960000000000001</v>
      </c>
      <c r="H292">
        <v>289</v>
      </c>
      <c r="I292" s="14">
        <f>pMBAori!I292/1500</f>
        <v>0.27</v>
      </c>
      <c r="J292" s="14">
        <f>pMBAori!J292/1500</f>
        <v>0.30466666666666664</v>
      </c>
      <c r="K292" s="14">
        <f>pMBAori!K292/10000</f>
        <v>0.25069999999999998</v>
      </c>
      <c r="L292" s="14">
        <f>pMBAori!L292/10000</f>
        <v>0.25979999999999998</v>
      </c>
      <c r="M292" s="14">
        <f>pMBAori!M292/10000</f>
        <v>0.29020000000000001</v>
      </c>
      <c r="N292" s="14"/>
    </row>
    <row r="293" spans="1:14" ht="15.5">
      <c r="A293" s="1">
        <v>290</v>
      </c>
      <c r="B293" s="14">
        <f>pMBAori!B293/300</f>
        <v>6.1366666666666667</v>
      </c>
      <c r="C293" s="14">
        <f>pMBAori!C293/300</f>
        <v>6.206666666666667</v>
      </c>
      <c r="D293" s="14">
        <f>pMBAori!D293/1000</f>
        <v>6.89</v>
      </c>
      <c r="E293" s="14">
        <f>pMBAori!E293/1000</f>
        <v>7.016</v>
      </c>
      <c r="F293" s="14">
        <f>pMBAori!F293/1000</f>
        <v>6.9610000000000003</v>
      </c>
      <c r="H293">
        <v>290</v>
      </c>
      <c r="I293" s="14">
        <f>pMBAori!I293/1500</f>
        <v>0.15</v>
      </c>
      <c r="J293" s="14">
        <f>pMBAori!J293/1500</f>
        <v>0.13133333333333333</v>
      </c>
      <c r="K293" s="14">
        <f>pMBAori!K293/10000</f>
        <v>0.2288</v>
      </c>
      <c r="L293" s="14">
        <f>pMBAori!L293/10000</f>
        <v>0.22789999999999999</v>
      </c>
      <c r="M293" s="14">
        <f>pMBAori!M293/10000</f>
        <v>0.27479999999999999</v>
      </c>
      <c r="N293" s="14"/>
    </row>
    <row r="294" spans="1:14" ht="15.5">
      <c r="A294" s="1">
        <v>291</v>
      </c>
      <c r="B294" s="14">
        <f>pMBAori!B294/300</f>
        <v>6.86</v>
      </c>
      <c r="C294" s="14">
        <f>pMBAori!C294/300</f>
        <v>6.503333333333333</v>
      </c>
      <c r="D294" s="14">
        <f>pMBAori!D294/1000</f>
        <v>6.7030000000000003</v>
      </c>
      <c r="E294" s="14">
        <f>pMBAori!E294/1000</f>
        <v>6.9050000000000002</v>
      </c>
      <c r="F294" s="14">
        <f>pMBAori!F294/1000</f>
        <v>7.4359999999999999</v>
      </c>
      <c r="H294">
        <v>291</v>
      </c>
      <c r="I294" s="14">
        <f>pMBAori!I294/1500</f>
        <v>0.15</v>
      </c>
      <c r="J294" s="14">
        <f>pMBAori!J294/1500</f>
        <v>0.24199999999999999</v>
      </c>
      <c r="K294" s="14">
        <f>pMBAori!K294/10000</f>
        <v>0.24629999999999999</v>
      </c>
      <c r="L294" s="14">
        <f>pMBAori!L294/10000</f>
        <v>0.27700000000000002</v>
      </c>
      <c r="M294" s="14">
        <f>pMBAori!M294/10000</f>
        <v>0.26860000000000001</v>
      </c>
      <c r="N294" s="14"/>
    </row>
    <row r="295" spans="1:14" ht="15.5">
      <c r="A295" s="1">
        <v>292</v>
      </c>
      <c r="B295" s="14">
        <f>pMBAori!B295/300</f>
        <v>6.21</v>
      </c>
      <c r="C295" s="14">
        <f>pMBAori!C295/300</f>
        <v>7.3533333333333335</v>
      </c>
      <c r="D295" s="14">
        <f>pMBAori!D295/1000</f>
        <v>6.7149999999999999</v>
      </c>
      <c r="E295" s="14">
        <f>pMBAori!E295/1000</f>
        <v>6.7619999999999996</v>
      </c>
      <c r="F295" s="14">
        <f>pMBAori!F295/1000</f>
        <v>7.1760000000000002</v>
      </c>
      <c r="H295">
        <v>292</v>
      </c>
      <c r="I295" s="14">
        <f>pMBAori!I295/1500</f>
        <v>0.22733333333333333</v>
      </c>
      <c r="J295" s="14">
        <f>pMBAori!J295/1500</f>
        <v>0.26133333333333331</v>
      </c>
      <c r="K295" s="14">
        <f>pMBAori!K295/10000</f>
        <v>0.24279999999999999</v>
      </c>
      <c r="L295" s="14">
        <f>pMBAori!L295/10000</f>
        <v>0.2571</v>
      </c>
      <c r="M295" s="14">
        <f>pMBAori!M295/10000</f>
        <v>0.2752</v>
      </c>
      <c r="N295" s="14"/>
    </row>
    <row r="296" spans="1:14" ht="15.5">
      <c r="A296" s="1">
        <v>293</v>
      </c>
      <c r="B296" s="14">
        <f>pMBAori!B296/300</f>
        <v>5.98</v>
      </c>
      <c r="C296" s="14">
        <f>pMBAori!C296/300</f>
        <v>7.2866666666666671</v>
      </c>
      <c r="D296" s="14">
        <f>pMBAori!D296/1000</f>
        <v>6.726</v>
      </c>
      <c r="E296" s="14">
        <f>pMBAori!E296/1000</f>
        <v>7.1459999999999999</v>
      </c>
      <c r="F296" s="14">
        <f>pMBAori!F296/1000</f>
        <v>7.1280000000000001</v>
      </c>
      <c r="H296">
        <v>293</v>
      </c>
      <c r="I296" s="14">
        <f>pMBAori!I296/1500</f>
        <v>0.26933333333333331</v>
      </c>
      <c r="J296" s="14">
        <f>pMBAori!J296/1500</f>
        <v>0.26533333333333331</v>
      </c>
      <c r="K296" s="14">
        <f>pMBAori!K296/10000</f>
        <v>0.2515</v>
      </c>
      <c r="L296" s="14">
        <f>pMBAori!L296/10000</f>
        <v>0.25040000000000001</v>
      </c>
      <c r="M296" s="14">
        <f>pMBAori!M296/10000</f>
        <v>0.24790000000000001</v>
      </c>
      <c r="N296" s="14"/>
    </row>
    <row r="297" spans="1:14" ht="15.5">
      <c r="A297" s="1">
        <v>294</v>
      </c>
      <c r="B297" s="14">
        <f>pMBAori!B297/300</f>
        <v>6.8566666666666665</v>
      </c>
      <c r="C297" s="14">
        <f>pMBAori!C297/300</f>
        <v>6.07</v>
      </c>
      <c r="D297" s="14">
        <f>pMBAori!D297/1000</f>
        <v>6.6630000000000003</v>
      </c>
      <c r="E297" s="14">
        <f>pMBAori!E297/1000</f>
        <v>6.7370000000000001</v>
      </c>
      <c r="F297" s="14">
        <f>pMBAori!F297/1000</f>
        <v>6.9880000000000004</v>
      </c>
      <c r="H297">
        <v>294</v>
      </c>
      <c r="I297" s="14">
        <f>pMBAori!I297/1500</f>
        <v>0.29666666666666669</v>
      </c>
      <c r="J297" s="14">
        <f>pMBAori!J297/1500</f>
        <v>0.28066666666666668</v>
      </c>
      <c r="K297" s="14">
        <f>pMBAori!K297/10000</f>
        <v>0.25619999999999998</v>
      </c>
      <c r="L297" s="14">
        <f>pMBAori!L297/10000</f>
        <v>0.26379999999999998</v>
      </c>
      <c r="M297" s="14">
        <f>pMBAori!M297/10000</f>
        <v>0.2243</v>
      </c>
      <c r="N297" s="14"/>
    </row>
    <row r="298" spans="1:14" ht="15.5">
      <c r="A298" s="1">
        <v>295</v>
      </c>
      <c r="B298" s="14">
        <f>pMBAori!B298/300</f>
        <v>5.9266666666666667</v>
      </c>
      <c r="C298" s="14">
        <f>pMBAori!C298/300</f>
        <v>6.53</v>
      </c>
      <c r="D298" s="14">
        <f>pMBAori!D298/1000</f>
        <v>6.95</v>
      </c>
      <c r="E298" s="14">
        <f>pMBAori!E298/1000</f>
        <v>6.92</v>
      </c>
      <c r="F298" s="14">
        <f>pMBAori!F298/1000</f>
        <v>7.1829999999999998</v>
      </c>
      <c r="H298">
        <v>295</v>
      </c>
      <c r="I298" s="14">
        <f>pMBAori!I298/1500</f>
        <v>0.13333333333333333</v>
      </c>
      <c r="J298" s="14">
        <f>pMBAori!J298/1500</f>
        <v>0.26466666666666666</v>
      </c>
      <c r="K298" s="14">
        <f>pMBAori!K298/10000</f>
        <v>0.2576</v>
      </c>
      <c r="L298" s="14">
        <f>pMBAori!L298/10000</f>
        <v>0.28239999999999998</v>
      </c>
      <c r="M298" s="14">
        <f>pMBAori!M298/10000</f>
        <v>0.26029999999999998</v>
      </c>
      <c r="N298" s="14"/>
    </row>
    <row r="299" spans="1:14" ht="15.5">
      <c r="A299" s="1">
        <v>296</v>
      </c>
      <c r="B299" s="14">
        <f>pMBAori!B299/300</f>
        <v>6.4833333333333334</v>
      </c>
      <c r="C299" s="14">
        <f>pMBAori!C299/300</f>
        <v>6.8433333333333337</v>
      </c>
      <c r="D299" s="14">
        <f>pMBAori!D299/1000</f>
        <v>6.4139999999999997</v>
      </c>
      <c r="E299" s="14">
        <f>pMBAori!E299/1000</f>
        <v>6.9720000000000004</v>
      </c>
      <c r="F299" s="14">
        <f>pMBAori!F299/1000</f>
        <v>7.0449999999999999</v>
      </c>
      <c r="H299">
        <v>296</v>
      </c>
      <c r="I299" s="14">
        <f>pMBAori!I299/1500</f>
        <v>0.18666666666666668</v>
      </c>
      <c r="J299" s="14">
        <f>pMBAori!J299/1500</f>
        <v>6.133333333333333E-2</v>
      </c>
      <c r="K299" s="14">
        <f>pMBAori!K299/10000</f>
        <v>0.23180000000000001</v>
      </c>
      <c r="L299" s="14">
        <f>pMBAori!L299/10000</f>
        <v>0.25840000000000002</v>
      </c>
      <c r="M299" s="14">
        <f>pMBAori!M299/10000</f>
        <v>0.25890000000000002</v>
      </c>
      <c r="N299" s="14"/>
    </row>
    <row r="300" spans="1:14" ht="15.5">
      <c r="A300" s="1">
        <v>297</v>
      </c>
      <c r="B300" s="14">
        <f>pMBAori!B300/300</f>
        <v>6.4766666666666666</v>
      </c>
      <c r="C300" s="14">
        <f>pMBAori!C300/300</f>
        <v>7.0633333333333335</v>
      </c>
      <c r="D300" s="14">
        <f>pMBAori!D300/1000</f>
        <v>6.7380000000000004</v>
      </c>
      <c r="E300" s="14">
        <f>pMBAori!E300/1000</f>
        <v>6.835</v>
      </c>
      <c r="F300" s="14">
        <f>pMBAori!F300/1000</f>
        <v>7.31</v>
      </c>
      <c r="H300">
        <v>297</v>
      </c>
      <c r="I300" s="14">
        <f>pMBAori!I300/1500</f>
        <v>0.25533333333333336</v>
      </c>
      <c r="J300" s="14">
        <f>pMBAori!J300/1500</f>
        <v>3.4666666666666665E-2</v>
      </c>
      <c r="K300" s="14">
        <f>pMBAori!K300/10000</f>
        <v>0.24460000000000001</v>
      </c>
      <c r="L300" s="14">
        <f>pMBAori!L300/10000</f>
        <v>0.28199999999999997</v>
      </c>
      <c r="M300" s="14">
        <f>pMBAori!M300/10000</f>
        <v>0.25490000000000002</v>
      </c>
      <c r="N300" s="14"/>
    </row>
    <row r="301" spans="1:14" ht="15.5">
      <c r="A301" s="1">
        <v>298</v>
      </c>
      <c r="B301" s="14">
        <f>pMBAori!B301/300</f>
        <v>5.253333333333333</v>
      </c>
      <c r="C301" s="14">
        <f>pMBAori!C301/300</f>
        <v>6.38</v>
      </c>
      <c r="D301" s="14">
        <f>pMBAori!D301/1000</f>
        <v>6.2439999999999998</v>
      </c>
      <c r="E301" s="14">
        <f>pMBAori!E301/1000</f>
        <v>6.7039999999999997</v>
      </c>
      <c r="F301" s="14">
        <f>pMBAori!F301/1000</f>
        <v>6.907</v>
      </c>
      <c r="H301">
        <v>298</v>
      </c>
      <c r="I301" s="14">
        <f>pMBAori!I301/1500</f>
        <v>0.31866666666666665</v>
      </c>
      <c r="J301" s="14">
        <f>pMBAori!J301/1500</f>
        <v>0.31</v>
      </c>
      <c r="K301" s="14">
        <f>pMBAori!K301/10000</f>
        <v>0.24199999999999999</v>
      </c>
      <c r="L301" s="14">
        <f>pMBAori!L301/10000</f>
        <v>0.24790000000000001</v>
      </c>
      <c r="M301" s="14">
        <f>pMBAori!M301/10000</f>
        <v>0.2457</v>
      </c>
      <c r="N301" s="14"/>
    </row>
    <row r="302" spans="1:14" ht="15.5">
      <c r="A302" s="1">
        <v>299</v>
      </c>
      <c r="B302" s="14">
        <f>pMBAori!B302/300</f>
        <v>6</v>
      </c>
      <c r="C302" s="14">
        <f>pMBAori!C302/300</f>
        <v>6.4633333333333329</v>
      </c>
      <c r="D302" s="14">
        <f>pMBAori!D302/1000</f>
        <v>6.7510000000000003</v>
      </c>
      <c r="E302" s="14">
        <f>pMBAori!E302/1000</f>
        <v>7.0730000000000004</v>
      </c>
      <c r="F302" s="14">
        <f>pMBAori!F302/1000</f>
        <v>6.9870000000000001</v>
      </c>
      <c r="H302">
        <v>299</v>
      </c>
      <c r="I302" s="14">
        <f>pMBAori!I302/1500</f>
        <v>0.26</v>
      </c>
      <c r="J302" s="14">
        <f>pMBAori!J302/1500</f>
        <v>0.33066666666666666</v>
      </c>
      <c r="K302" s="14">
        <f>pMBAori!K302/10000</f>
        <v>0.20380000000000001</v>
      </c>
      <c r="L302" s="14">
        <f>pMBAori!L302/10000</f>
        <v>0.2576</v>
      </c>
      <c r="M302" s="14">
        <f>pMBAori!M302/10000</f>
        <v>0.26919999999999999</v>
      </c>
      <c r="N302" s="14"/>
    </row>
    <row r="303" spans="1:14" ht="15.5">
      <c r="A303" s="1">
        <v>300</v>
      </c>
      <c r="B303" s="14">
        <f>pMBAori!B303/300</f>
        <v>5.87</v>
      </c>
      <c r="C303" s="14">
        <f>pMBAori!C303/300</f>
        <v>6.7233333333333336</v>
      </c>
      <c r="D303" s="14">
        <f>pMBAori!D303/1000</f>
        <v>6.2510000000000003</v>
      </c>
      <c r="E303" s="14">
        <f>pMBAori!E303/1000</f>
        <v>6.5439999999999996</v>
      </c>
      <c r="F303" s="14">
        <f>pMBAori!F303/1000</f>
        <v>6.5750000000000002</v>
      </c>
      <c r="H303">
        <v>300</v>
      </c>
      <c r="I303" s="14">
        <f>pMBAori!I303/1500</f>
        <v>0.22733333333333333</v>
      </c>
      <c r="J303" s="14">
        <f>pMBAori!J303/1500</f>
        <v>0.19600000000000001</v>
      </c>
      <c r="K303" s="14">
        <f>pMBAori!K303/10000</f>
        <v>0.2175</v>
      </c>
      <c r="L303" s="14">
        <f>pMBAori!L303/10000</f>
        <v>0.2324</v>
      </c>
      <c r="M303" s="14">
        <f>pMBAori!M303/10000</f>
        <v>0.2392</v>
      </c>
      <c r="N303" s="14"/>
    </row>
    <row r="304" spans="1:14" ht="15.5">
      <c r="A304" s="1">
        <v>301</v>
      </c>
      <c r="B304" s="14">
        <f>pMBAori!B304/300</f>
        <v>6.7566666666666668</v>
      </c>
      <c r="C304" s="14">
        <f>pMBAori!C304/300</f>
        <v>5.956666666666667</v>
      </c>
      <c r="D304" s="14">
        <f>pMBAori!D304/1000</f>
        <v>6.2859999999999996</v>
      </c>
      <c r="E304" s="14">
        <f>pMBAori!E304/1000</f>
        <v>6.3849999999999998</v>
      </c>
      <c r="F304" s="14">
        <f>pMBAori!F304/1000</f>
        <v>6.2729999999999997</v>
      </c>
      <c r="H304">
        <v>301</v>
      </c>
      <c r="I304" s="14">
        <f>pMBAori!I304/1500</f>
        <v>0.222</v>
      </c>
      <c r="J304" s="14">
        <f>pMBAori!J304/1500</f>
        <v>0.38066666666666665</v>
      </c>
      <c r="K304" s="14">
        <f>pMBAori!K304/10000</f>
        <v>0.20780000000000001</v>
      </c>
      <c r="L304" s="14">
        <f>pMBAori!L304/10000</f>
        <v>0.246</v>
      </c>
      <c r="M304" s="14">
        <f>pMBAori!M304/10000</f>
        <v>0.24729999999999999</v>
      </c>
      <c r="N304" s="14"/>
    </row>
    <row r="305" spans="1:14" ht="15.5">
      <c r="A305" s="1">
        <v>302</v>
      </c>
      <c r="B305" s="14">
        <f>pMBAori!B305/300</f>
        <v>5.9033333333333333</v>
      </c>
      <c r="C305" s="14">
        <f>pMBAori!C305/300</f>
        <v>6.9466666666666663</v>
      </c>
      <c r="D305" s="14">
        <f>pMBAori!D305/1000</f>
        <v>6.4349999999999996</v>
      </c>
      <c r="E305" s="14">
        <f>pMBAori!E305/1000</f>
        <v>6.23</v>
      </c>
      <c r="F305" s="14">
        <f>pMBAori!F305/1000</f>
        <v>6.6639999999999997</v>
      </c>
      <c r="H305">
        <v>302</v>
      </c>
      <c r="I305" s="14">
        <f>pMBAori!I305/1500</f>
        <v>0.28266666666666668</v>
      </c>
      <c r="J305" s="14">
        <f>pMBAori!J305/1500</f>
        <v>0.42666666666666669</v>
      </c>
      <c r="K305" s="14">
        <f>pMBAori!K305/10000</f>
        <v>0.252</v>
      </c>
      <c r="L305" s="14">
        <f>pMBAori!L305/10000</f>
        <v>0.2417</v>
      </c>
      <c r="M305" s="14">
        <f>pMBAori!M305/10000</f>
        <v>0.2293</v>
      </c>
      <c r="N305" s="14"/>
    </row>
    <row r="306" spans="1:14" ht="15.5">
      <c r="A306" s="1">
        <v>303</v>
      </c>
      <c r="B306" s="14">
        <f>pMBAori!B306/300</f>
        <v>5.8533333333333335</v>
      </c>
      <c r="C306" s="14">
        <f>pMBAori!C306/300</f>
        <v>6.0166666666666666</v>
      </c>
      <c r="D306" s="14">
        <f>pMBAori!D306/1000</f>
        <v>6.367</v>
      </c>
      <c r="E306" s="14">
        <f>pMBAori!E306/1000</f>
        <v>6.82</v>
      </c>
      <c r="F306" s="14">
        <f>pMBAori!F306/1000</f>
        <v>6.5259999999999998</v>
      </c>
      <c r="H306">
        <v>303</v>
      </c>
      <c r="I306" s="14">
        <f>pMBAori!I306/1500</f>
        <v>0.33866666666666667</v>
      </c>
      <c r="J306" s="14">
        <f>pMBAori!J306/1500</f>
        <v>0.23799999999999999</v>
      </c>
      <c r="K306" s="14">
        <f>pMBAori!K306/10000</f>
        <v>0.27050000000000002</v>
      </c>
      <c r="L306" s="14">
        <f>pMBAori!L306/10000</f>
        <v>0.22539999999999999</v>
      </c>
      <c r="M306" s="14">
        <f>pMBAori!M306/10000</f>
        <v>0.25159999999999999</v>
      </c>
      <c r="N306" s="14"/>
    </row>
    <row r="307" spans="1:14" ht="15.5">
      <c r="A307" s="4" t="s">
        <v>11</v>
      </c>
      <c r="B307" s="15">
        <f>MAX(B3:B306)</f>
        <v>98.85</v>
      </c>
      <c r="C307" s="15">
        <f t="shared" ref="C307:M307" si="0">MAX(C3:C306)</f>
        <v>45.093333333333334</v>
      </c>
      <c r="D307" s="15">
        <f t="shared" si="0"/>
        <v>26.059000000000001</v>
      </c>
      <c r="E307" s="15">
        <f t="shared" si="0"/>
        <v>17.893000000000001</v>
      </c>
      <c r="F307" s="15">
        <f t="shared" si="0"/>
        <v>14.914</v>
      </c>
      <c r="G307" s="15"/>
      <c r="H307" s="15"/>
      <c r="I307" s="15">
        <f t="shared" si="0"/>
        <v>12.24</v>
      </c>
      <c r="J307" s="15">
        <f t="shared" si="0"/>
        <v>5.019333333333333</v>
      </c>
      <c r="K307" s="15">
        <f t="shared" si="0"/>
        <v>2.1939000000000002</v>
      </c>
      <c r="L307" s="15">
        <f t="shared" si="0"/>
        <v>1.0939000000000001</v>
      </c>
      <c r="M307" s="15">
        <f t="shared" si="0"/>
        <v>0.69950000000000001</v>
      </c>
    </row>
    <row r="308" spans="1:14" ht="15.5">
      <c r="A308" s="4" t="s">
        <v>13</v>
      </c>
      <c r="B308" s="8">
        <f>MATCH(MAX(B3:B306), B3:B306, 0)</f>
        <v>152</v>
      </c>
      <c r="C308" s="8">
        <f t="shared" ref="C308:M308" si="1">MATCH(MAX(C3:C306), C3:C306, 0)</f>
        <v>153</v>
      </c>
      <c r="D308" s="8">
        <f t="shared" si="1"/>
        <v>152</v>
      </c>
      <c r="E308" s="8">
        <f t="shared" si="1"/>
        <v>152</v>
      </c>
      <c r="F308" s="8">
        <f t="shared" si="1"/>
        <v>154</v>
      </c>
      <c r="G308" s="8"/>
      <c r="H308" s="8"/>
      <c r="I308" s="8">
        <f t="shared" si="1"/>
        <v>153</v>
      </c>
      <c r="J308" s="8">
        <f t="shared" si="1"/>
        <v>153</v>
      </c>
      <c r="K308" s="8">
        <f t="shared" si="1"/>
        <v>152</v>
      </c>
      <c r="L308" s="8">
        <f t="shared" si="1"/>
        <v>152</v>
      </c>
      <c r="M308" s="8">
        <f t="shared" si="1"/>
        <v>153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9DE-B9DC-4968-B3C2-A8ADA4AB67A4}">
  <sheetPr codeName="Sheet9"/>
  <dimension ref="A1:Q358"/>
  <sheetViews>
    <sheetView topLeftCell="A313" zoomScale="70" zoomScaleNormal="70" workbookViewId="0">
      <selection activeCell="S361" sqref="S361"/>
    </sheetView>
  </sheetViews>
  <sheetFormatPr defaultRowHeight="14"/>
  <sheetData>
    <row r="1" spans="1:16">
      <c r="A1" s="24" t="s">
        <v>8</v>
      </c>
      <c r="B1" s="24"/>
      <c r="C1" s="24"/>
      <c r="D1" s="24"/>
      <c r="E1" s="24"/>
      <c r="F1" s="24"/>
      <c r="H1" s="24" t="s">
        <v>9</v>
      </c>
      <c r="I1" s="24"/>
      <c r="J1" s="24"/>
      <c r="K1" s="24"/>
      <c r="L1" s="24"/>
      <c r="M1" s="24"/>
    </row>
    <row r="2" spans="1:16" ht="15.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6" ht="15.5">
      <c r="A3" s="22">
        <v>0</v>
      </c>
      <c r="B3" s="25">
        <f>pMBAperms!B3/pMBAperms!B$307</f>
        <v>6.5250379362670724E-2</v>
      </c>
      <c r="C3" s="25">
        <f>pMBAperms!C3/pMBAperms!C$307</f>
        <v>0.15575103489059727</v>
      </c>
      <c r="D3" s="25">
        <f>pMBAperms!D3/pMBAperms!D$307</f>
        <v>0.27226677923174331</v>
      </c>
      <c r="E3" s="25">
        <f>pMBAperms!E3/pMBAperms!E$307</f>
        <v>0.41222824568266919</v>
      </c>
      <c r="F3" s="17">
        <f>pMBAperms!F3/pMBAperms!F$307</f>
        <v>0.53674399892718261</v>
      </c>
      <c r="G3" s="25"/>
      <c r="H3" s="25">
        <v>0</v>
      </c>
      <c r="I3" s="25">
        <f>pMBAperms!I3/pMBAperms!I$307</f>
        <v>1.4379084967320261E-2</v>
      </c>
      <c r="J3" s="25">
        <f>pMBAperms!J3/pMBAperms!J$307</f>
        <v>5.1799707796520128E-2</v>
      </c>
      <c r="K3" s="25">
        <f>pMBAperms!K3/pMBAperms!K$307</f>
        <v>0.12243037513104517</v>
      </c>
      <c r="L3" s="25">
        <f>pMBAperms!L3/pMBAperms!L$307</f>
        <v>0.22927141420605174</v>
      </c>
      <c r="M3" s="25">
        <f>pMBAperms!M3/pMBAperms!M$307</f>
        <v>0.36368834882058615</v>
      </c>
      <c r="N3" s="21"/>
      <c r="O3" s="21"/>
      <c r="P3" s="21"/>
    </row>
    <row r="4" spans="1:16" ht="15.5">
      <c r="A4" s="22">
        <v>1</v>
      </c>
      <c r="B4" s="25">
        <f>pMBAperms!B4/pMBAperms!B$307</f>
        <v>5.7191030180408026E-2</v>
      </c>
      <c r="C4" s="25">
        <f>pMBAperms!C4/pMBAperms!C$307</f>
        <v>0.18081017149615614</v>
      </c>
      <c r="D4" s="25">
        <f>pMBAperms!D4/pMBAperms!D$307</f>
        <v>0.26589661921025365</v>
      </c>
      <c r="E4" s="25">
        <f>pMBAperms!E4/pMBAperms!E$307</f>
        <v>0.44061923657296148</v>
      </c>
      <c r="F4" s="17">
        <f>pMBAperms!F4/pMBAperms!F$307</f>
        <v>0.50757677350140806</v>
      </c>
      <c r="G4" s="21"/>
      <c r="H4" s="21">
        <v>1</v>
      </c>
      <c r="I4" s="25">
        <f>pMBAperms!I4/pMBAperms!I$307</f>
        <v>1.1220043572984749E-2</v>
      </c>
      <c r="J4" s="25">
        <f>pMBAperms!J4/pMBAperms!J$307</f>
        <v>1.8196307610572456E-2</v>
      </c>
      <c r="K4" s="25">
        <f>pMBAperms!K4/pMBAperms!K$307</f>
        <v>0.1308172660558822</v>
      </c>
      <c r="L4" s="25">
        <f>pMBAperms!L4/pMBAperms!L$307</f>
        <v>0.26026144985830513</v>
      </c>
      <c r="M4" s="25">
        <f>pMBAperms!M4/pMBAperms!M$307</f>
        <v>0.38084345961401006</v>
      </c>
      <c r="N4" s="21"/>
      <c r="O4" s="21"/>
      <c r="P4" s="21"/>
    </row>
    <row r="5" spans="1:16" ht="15.5">
      <c r="A5" s="22">
        <v>2</v>
      </c>
      <c r="B5" s="25">
        <f>pMBAperms!B5/pMBAperms!B$307</f>
        <v>6.6531782161524208E-2</v>
      </c>
      <c r="C5" s="25">
        <f>pMBAperms!C5/pMBAperms!C$307</f>
        <v>0.14229745712596098</v>
      </c>
      <c r="D5" s="25">
        <f>pMBAperms!D5/pMBAperms!D$307</f>
        <v>0.26850608235158679</v>
      </c>
      <c r="E5" s="25">
        <f>pMBAperms!E5/pMBAperms!E$307</f>
        <v>0.42932990554965628</v>
      </c>
      <c r="F5" s="17">
        <f>pMBAperms!F5/pMBAperms!F$307</f>
        <v>0.53587233471905593</v>
      </c>
      <c r="G5" s="21"/>
      <c r="H5" s="21">
        <v>2</v>
      </c>
      <c r="I5" s="25">
        <f>pMBAperms!I5/pMBAperms!I$307</f>
        <v>2.4455337690631809E-2</v>
      </c>
      <c r="J5" s="25">
        <f>pMBAperms!J5/pMBAperms!J$307</f>
        <v>6.0034533138531021E-2</v>
      </c>
      <c r="K5" s="25">
        <f>pMBAperms!K5/pMBAperms!K$307</f>
        <v>0.11276721819590682</v>
      </c>
      <c r="L5" s="25">
        <f>pMBAperms!L5/pMBAperms!L$307</f>
        <v>0.25276533503976595</v>
      </c>
      <c r="M5" s="25">
        <f>pMBAperms!M5/pMBAperms!M$307</f>
        <v>0.38656182987848459</v>
      </c>
      <c r="N5" s="21"/>
      <c r="O5" s="21"/>
      <c r="P5" s="21"/>
    </row>
    <row r="6" spans="1:16" ht="15.5">
      <c r="A6" s="22">
        <v>3</v>
      </c>
      <c r="B6" s="25">
        <f>pMBAperms!B6/pMBAperms!B$307</f>
        <v>7.7626032709492504E-2</v>
      </c>
      <c r="C6" s="25">
        <f>pMBAperms!C6/pMBAperms!C$307</f>
        <v>0.15183323477232408</v>
      </c>
      <c r="D6" s="25">
        <f>pMBAperms!D6/pMBAperms!D$307</f>
        <v>0.27971142407613492</v>
      </c>
      <c r="E6" s="25">
        <f>pMBAperms!E6/pMBAperms!E$307</f>
        <v>0.43245962108086961</v>
      </c>
      <c r="F6" s="17">
        <f>pMBAperms!F6/pMBAperms!F$307</f>
        <v>0.52836261231058068</v>
      </c>
      <c r="G6" s="21"/>
      <c r="H6" s="21">
        <v>3</v>
      </c>
      <c r="I6" s="25">
        <f>pMBAperms!I6/pMBAperms!I$307</f>
        <v>1.2254901960784314E-2</v>
      </c>
      <c r="J6" s="25">
        <f>pMBAperms!J6/pMBAperms!J$307</f>
        <v>5.1666888032939312E-2</v>
      </c>
      <c r="K6" s="25">
        <f>pMBAperms!K6/pMBAperms!K$307</f>
        <v>0.12343315556771045</v>
      </c>
      <c r="L6" s="25">
        <f>pMBAperms!L6/pMBAperms!L$307</f>
        <v>0.23731602523082546</v>
      </c>
      <c r="M6" s="25">
        <f>pMBAperms!M6/pMBAperms!M$307</f>
        <v>0.4144388849177984</v>
      </c>
      <c r="N6" s="21"/>
      <c r="O6" s="21"/>
      <c r="P6" s="21"/>
    </row>
    <row r="7" spans="1:16" ht="15.5">
      <c r="A7" s="22">
        <v>4</v>
      </c>
      <c r="B7" s="25">
        <f>pMBAperms!B7/pMBAperms!B$307</f>
        <v>6.9229472264373634E-2</v>
      </c>
      <c r="C7" s="25">
        <f>pMBAperms!C7/pMBAperms!C$307</f>
        <v>0.16136901241868715</v>
      </c>
      <c r="D7" s="25">
        <f>pMBAperms!D7/pMBAperms!D$307</f>
        <v>0.27545185924248816</v>
      </c>
      <c r="E7" s="25">
        <f>pMBAperms!E7/pMBAperms!E$307</f>
        <v>0.43922204213938409</v>
      </c>
      <c r="F7" s="17">
        <f>pMBAperms!F7/pMBAperms!F$307</f>
        <v>0.53634169236958562</v>
      </c>
      <c r="G7" s="21"/>
      <c r="H7" s="21">
        <v>4</v>
      </c>
      <c r="I7" s="25">
        <f>pMBAperms!I7/pMBAperms!I$307</f>
        <v>2.2494553376906316E-2</v>
      </c>
      <c r="J7" s="25">
        <f>pMBAperms!J7/pMBAperms!J$307</f>
        <v>3.7189533802629834E-2</v>
      </c>
      <c r="K7" s="25">
        <f>pMBAperms!K7/pMBAperms!K$307</f>
        <v>0.11276721819590682</v>
      </c>
      <c r="L7" s="25">
        <f>pMBAperms!L7/pMBAperms!L$307</f>
        <v>0.25495931986470421</v>
      </c>
      <c r="M7" s="25">
        <f>pMBAperms!M7/pMBAperms!M$307</f>
        <v>0.44646175839885632</v>
      </c>
      <c r="N7" s="21"/>
      <c r="O7" s="21"/>
      <c r="P7" s="21"/>
    </row>
    <row r="8" spans="1:16" ht="15.5">
      <c r="A8" s="22">
        <v>5</v>
      </c>
      <c r="B8" s="25">
        <f>pMBAperms!B8/pMBAperms!B$307</f>
        <v>6.0091047040971172E-2</v>
      </c>
      <c r="C8" s="25">
        <f>pMBAperms!C8/pMBAperms!C$307</f>
        <v>0.15974275576581903</v>
      </c>
      <c r="D8" s="25">
        <f>pMBAperms!D8/pMBAperms!D$307</f>
        <v>0.30227560535707432</v>
      </c>
      <c r="E8" s="25">
        <f>pMBAperms!E8/pMBAperms!E$307</f>
        <v>0.43592466327614149</v>
      </c>
      <c r="F8" s="17">
        <f>pMBAperms!F8/pMBAperms!F$307</f>
        <v>0.55008716642081268</v>
      </c>
      <c r="G8" s="21"/>
      <c r="H8" s="21">
        <v>5</v>
      </c>
      <c r="I8" s="25">
        <f>pMBAperms!I8/pMBAperms!I$307</f>
        <v>1.0784313725490196E-2</v>
      </c>
      <c r="J8" s="25">
        <f>pMBAperms!J8/pMBAperms!J$307</f>
        <v>6.362066675521319E-2</v>
      </c>
      <c r="K8" s="25">
        <f>pMBAperms!K8/pMBAperms!K$307</f>
        <v>0.11764437759241532</v>
      </c>
      <c r="L8" s="25">
        <f>pMBAperms!L8/pMBAperms!L$307</f>
        <v>0.25203400676478654</v>
      </c>
      <c r="M8" s="25">
        <f>pMBAperms!M8/pMBAperms!M$307</f>
        <v>0.46004288777698354</v>
      </c>
      <c r="N8" s="21"/>
      <c r="O8" s="21"/>
      <c r="P8" s="21"/>
    </row>
    <row r="9" spans="1:16" ht="15.5">
      <c r="A9" s="22">
        <v>6</v>
      </c>
      <c r="B9" s="25">
        <f>pMBAperms!B9/pMBAperms!B$307</f>
        <v>7.9076041139774067E-2</v>
      </c>
      <c r="C9" s="25">
        <f>pMBAperms!C9/pMBAperms!C$307</f>
        <v>0.16750443524541692</v>
      </c>
      <c r="D9" s="25">
        <f>pMBAperms!D9/pMBAperms!D$307</f>
        <v>0.29440884147511415</v>
      </c>
      <c r="E9" s="25">
        <f>pMBAperms!E9/pMBAperms!E$307</f>
        <v>0.43732185770971888</v>
      </c>
      <c r="F9" s="17">
        <f>pMBAperms!F9/pMBAperms!F$307</f>
        <v>0.53915783827276387</v>
      </c>
      <c r="G9" s="21"/>
      <c r="H9" s="21">
        <v>6</v>
      </c>
      <c r="I9" s="25">
        <f>pMBAperms!I9/pMBAperms!I$307</f>
        <v>1.2908496732026143E-2</v>
      </c>
      <c r="J9" s="25">
        <f>pMBAperms!J9/pMBAperms!J$307</f>
        <v>5.9370434320626914E-2</v>
      </c>
      <c r="K9" s="25">
        <f>pMBAperms!K9/pMBAperms!K$307</f>
        <v>0.12493732622270841</v>
      </c>
      <c r="L9" s="25">
        <f>pMBAperms!L9/pMBAperms!L$307</f>
        <v>0.24901727763049636</v>
      </c>
      <c r="M9" s="25">
        <f>pMBAperms!M9/pMBAperms!M$307</f>
        <v>0.42630450321658331</v>
      </c>
      <c r="N9" s="21"/>
      <c r="O9" s="21"/>
      <c r="P9" s="21"/>
    </row>
    <row r="10" spans="1:16" ht="15.5">
      <c r="A10" s="22">
        <v>7</v>
      </c>
      <c r="B10" s="25">
        <f>pMBAperms!B10/pMBAperms!B$307</f>
        <v>7.2432979261507338E-2</v>
      </c>
      <c r="C10" s="25">
        <f>pMBAperms!C10/pMBAperms!C$307</f>
        <v>0.17327025428740389</v>
      </c>
      <c r="D10" s="25">
        <f>pMBAperms!D10/pMBAperms!D$307</f>
        <v>0.3029279711424076</v>
      </c>
      <c r="E10" s="25">
        <f>pMBAperms!E10/pMBAperms!E$307</f>
        <v>0.46308612306488567</v>
      </c>
      <c r="F10" s="17">
        <f>pMBAperms!F10/pMBAperms!F$307</f>
        <v>0.56631353091055381</v>
      </c>
      <c r="G10" s="21"/>
      <c r="H10" s="21">
        <v>7</v>
      </c>
      <c r="I10" s="25">
        <f>pMBAperms!I10/pMBAperms!I$307</f>
        <v>2.1023965141612203E-2</v>
      </c>
      <c r="J10" s="25">
        <f>pMBAperms!J10/pMBAperms!J$307</f>
        <v>3.2009563022977826E-2</v>
      </c>
      <c r="K10" s="25">
        <f>pMBAperms!K10/pMBAperms!K$307</f>
        <v>0.12302292720725647</v>
      </c>
      <c r="L10" s="25">
        <f>pMBAperms!L10/pMBAperms!L$307</f>
        <v>0.26154127433951913</v>
      </c>
      <c r="M10" s="25">
        <f>pMBAperms!M10/pMBAperms!M$307</f>
        <v>0.40843459614010008</v>
      </c>
      <c r="N10" s="21"/>
      <c r="O10" s="21"/>
      <c r="P10" s="21"/>
    </row>
    <row r="11" spans="1:16" ht="15.5">
      <c r="A11" s="22">
        <v>8</v>
      </c>
      <c r="B11" s="25">
        <f>pMBAperms!B11/pMBAperms!B$307</f>
        <v>6.9836452537514762E-2</v>
      </c>
      <c r="C11" s="25">
        <f>pMBAperms!C11/pMBAperms!C$307</f>
        <v>0.16824364281490242</v>
      </c>
      <c r="D11" s="25">
        <f>pMBAperms!D11/pMBAperms!D$307</f>
        <v>0.29667293449480026</v>
      </c>
      <c r="E11" s="25">
        <f>pMBAperms!E11/pMBAperms!E$307</f>
        <v>0.44531380986978147</v>
      </c>
      <c r="F11" s="17">
        <f>pMBAperms!F11/pMBAperms!F$307</f>
        <v>0.54277859729113587</v>
      </c>
      <c r="G11" s="21"/>
      <c r="H11" s="21">
        <v>8</v>
      </c>
      <c r="I11" s="25">
        <f>pMBAperms!I11/pMBAperms!I$307</f>
        <v>1.2200435729847496E-2</v>
      </c>
      <c r="J11" s="25">
        <f>pMBAperms!J11/pMBAperms!J$307</f>
        <v>6.2823748173728253E-2</v>
      </c>
      <c r="K11" s="25">
        <f>pMBAperms!K11/pMBAperms!K$307</f>
        <v>0.12434477414649708</v>
      </c>
      <c r="L11" s="25">
        <f>pMBAperms!L11/pMBAperms!L$307</f>
        <v>0.23923576195264645</v>
      </c>
      <c r="M11" s="25">
        <f>pMBAperms!M11/pMBAperms!M$307</f>
        <v>0.45060757684060038</v>
      </c>
      <c r="N11" s="21"/>
      <c r="O11" s="21"/>
      <c r="P11" s="21"/>
    </row>
    <row r="12" spans="1:16" ht="15.5">
      <c r="A12" s="22">
        <v>9</v>
      </c>
      <c r="B12" s="25">
        <f>pMBAperms!B12/pMBAperms!B$307</f>
        <v>7.2938796155791602E-2</v>
      </c>
      <c r="C12" s="25">
        <f>pMBAperms!C12/pMBAperms!C$307</f>
        <v>0.17519219396806623</v>
      </c>
      <c r="D12" s="25">
        <f>pMBAperms!D12/pMBAperms!D$307</f>
        <v>0.28381749107793852</v>
      </c>
      <c r="E12" s="25">
        <f>pMBAperms!E12/pMBAperms!E$307</f>
        <v>0.46761303302967644</v>
      </c>
      <c r="F12" s="17">
        <f>pMBAperms!F12/pMBAperms!F$307</f>
        <v>0.55766393992222074</v>
      </c>
      <c r="G12" s="21"/>
      <c r="H12" s="21">
        <v>9</v>
      </c>
      <c r="I12" s="25">
        <f>pMBAperms!I12/pMBAperms!I$307</f>
        <v>3.7309368191721135E-2</v>
      </c>
      <c r="J12" s="25">
        <f>pMBAperms!J12/pMBAperms!J$307</f>
        <v>4.6486917253287297E-2</v>
      </c>
      <c r="K12" s="25">
        <f>pMBAperms!K12/pMBAperms!K$307</f>
        <v>0.13943206162541591</v>
      </c>
      <c r="L12" s="25">
        <f>pMBAperms!L12/pMBAperms!L$307</f>
        <v>0.28430386689825393</v>
      </c>
      <c r="M12" s="25">
        <f>pMBAperms!M12/pMBAperms!M$307</f>
        <v>0.43702644746247321</v>
      </c>
      <c r="N12" s="21"/>
      <c r="O12" s="21"/>
      <c r="P12" s="21"/>
    </row>
    <row r="13" spans="1:16" ht="15.5">
      <c r="A13" s="22">
        <v>10</v>
      </c>
      <c r="B13" s="25">
        <f>pMBAperms!B13/pMBAperms!B$307</f>
        <v>7.152250885179566E-2</v>
      </c>
      <c r="C13" s="25">
        <f>pMBAperms!C13/pMBAperms!C$307</f>
        <v>0.15782081608515669</v>
      </c>
      <c r="D13" s="25">
        <f>pMBAperms!D13/pMBAperms!D$307</f>
        <v>0.30254422656279978</v>
      </c>
      <c r="E13" s="25">
        <f>pMBAperms!E13/pMBAperms!E$307</f>
        <v>0.44838763762365169</v>
      </c>
      <c r="F13" s="17">
        <f>pMBAperms!F13/pMBAperms!F$307</f>
        <v>0.55618881587769886</v>
      </c>
      <c r="G13" s="21"/>
      <c r="H13" s="21">
        <v>10</v>
      </c>
      <c r="I13" s="25">
        <f>pMBAperms!I13/pMBAperms!I$307</f>
        <v>5.8823529411764696E-3</v>
      </c>
      <c r="J13" s="25">
        <f>pMBAperms!J13/pMBAperms!J$307</f>
        <v>6.5347323681763853E-2</v>
      </c>
      <c r="K13" s="25">
        <f>pMBAperms!K13/pMBAperms!K$307</f>
        <v>0.13350654086330277</v>
      </c>
      <c r="L13" s="25">
        <f>pMBAperms!L13/pMBAperms!L$307</f>
        <v>0.25239967090227627</v>
      </c>
      <c r="M13" s="25">
        <f>pMBAperms!M13/pMBAperms!M$307</f>
        <v>0.3872766261615439</v>
      </c>
      <c r="N13" s="21"/>
      <c r="O13" s="21"/>
      <c r="P13" s="21"/>
    </row>
    <row r="14" spans="1:16" ht="15.5">
      <c r="A14" s="22">
        <v>11</v>
      </c>
      <c r="B14" s="25">
        <f>pMBAperms!B14/pMBAperms!B$307</f>
        <v>7.5670207384926663E-2</v>
      </c>
      <c r="C14" s="25">
        <f>pMBAperms!C14/pMBAperms!C$307</f>
        <v>0.16617386162034298</v>
      </c>
      <c r="D14" s="25">
        <f>pMBAperms!D14/pMBAperms!D$307</f>
        <v>0.2994358954679765</v>
      </c>
      <c r="E14" s="25">
        <f>pMBAperms!E14/pMBAperms!E$307</f>
        <v>0.46252724529145472</v>
      </c>
      <c r="F14" s="17">
        <f>pMBAperms!F14/pMBAperms!F$307</f>
        <v>0.56758750167627736</v>
      </c>
      <c r="G14" s="21"/>
      <c r="H14" s="21">
        <v>11</v>
      </c>
      <c r="I14" s="25">
        <f>pMBAperms!I14/pMBAperms!I$307</f>
        <v>1.4052287581699345E-2</v>
      </c>
      <c r="J14" s="25">
        <f>pMBAperms!J14/pMBAperms!J$307</f>
        <v>4.1306946473635281E-2</v>
      </c>
      <c r="K14" s="25">
        <f>pMBAperms!K14/pMBAperms!K$307</f>
        <v>0.13710743424951</v>
      </c>
      <c r="L14" s="25">
        <f>pMBAperms!L14/pMBAperms!L$307</f>
        <v>0.30706645945698868</v>
      </c>
      <c r="M14" s="25">
        <f>pMBAperms!M14/pMBAperms!M$307</f>
        <v>0.46047176554681912</v>
      </c>
      <c r="N14" s="21"/>
      <c r="O14" s="21"/>
      <c r="P14" s="21"/>
    </row>
    <row r="15" spans="1:16" ht="15.5">
      <c r="A15" s="22">
        <v>12</v>
      </c>
      <c r="B15" s="25">
        <f>pMBAperms!B15/pMBAperms!B$307</f>
        <v>7.8469060866632953E-2</v>
      </c>
      <c r="C15" s="25">
        <f>pMBAperms!C15/pMBAperms!C$307</f>
        <v>0.15249852158486105</v>
      </c>
      <c r="D15" s="25">
        <f>pMBAperms!D15/pMBAperms!D$307</f>
        <v>0.3224605702444453</v>
      </c>
      <c r="E15" s="25">
        <f>pMBAperms!E15/pMBAperms!E$307</f>
        <v>0.44531380986978147</v>
      </c>
      <c r="F15" s="17">
        <f>pMBAperms!F15/pMBAperms!F$307</f>
        <v>0.5786509320101918</v>
      </c>
      <c r="G15" s="21"/>
      <c r="H15" s="21">
        <v>12</v>
      </c>
      <c r="I15" s="25">
        <f>pMBAperms!I15/pMBAperms!I$307</f>
        <v>2.750544662309368E-2</v>
      </c>
      <c r="J15" s="25">
        <f>pMBAperms!J15/pMBAperms!J$307</f>
        <v>6.0432992429273483E-2</v>
      </c>
      <c r="K15" s="25">
        <f>pMBAperms!K15/pMBAperms!K$307</f>
        <v>0.13897625233602259</v>
      </c>
      <c r="L15" s="25">
        <f>pMBAperms!L15/pMBAperms!L$307</f>
        <v>0.27827040862967362</v>
      </c>
      <c r="M15" s="25">
        <f>pMBAperms!M15/pMBAperms!M$307</f>
        <v>0.41701215153681204</v>
      </c>
      <c r="N15" s="21"/>
      <c r="O15" s="21"/>
      <c r="P15" s="21"/>
    </row>
    <row r="16" spans="1:16" ht="15.5">
      <c r="A16" s="22">
        <v>13</v>
      </c>
      <c r="B16" s="25">
        <f>pMBAperms!B16/pMBAperms!B$307</f>
        <v>8.5415612881470246E-2</v>
      </c>
      <c r="C16" s="25">
        <f>pMBAperms!C16/pMBAperms!C$307</f>
        <v>0.18140153755174451</v>
      </c>
      <c r="D16" s="25">
        <f>pMBAperms!D16/pMBAperms!D$307</f>
        <v>0.31090985839825014</v>
      </c>
      <c r="E16" s="25">
        <f>pMBAperms!E16/pMBAperms!E$307</f>
        <v>0.48365282512714469</v>
      </c>
      <c r="F16" s="17">
        <f>pMBAperms!F16/pMBAperms!F$307</f>
        <v>0.57985785168298243</v>
      </c>
      <c r="G16" s="21"/>
      <c r="H16" s="21">
        <v>13</v>
      </c>
      <c r="I16" s="25">
        <f>pMBAperms!I16/pMBAperms!I$307</f>
        <v>2.4509803921568627E-2</v>
      </c>
      <c r="J16" s="25">
        <f>pMBAperms!J16/pMBAperms!J$307</f>
        <v>7.2785230442289822E-2</v>
      </c>
      <c r="K16" s="25">
        <f>pMBAperms!K16/pMBAperms!K$307</f>
        <v>0.1105793336068189</v>
      </c>
      <c r="L16" s="25">
        <f>pMBAperms!L16/pMBAperms!L$307</f>
        <v>0.27406527104854189</v>
      </c>
      <c r="M16" s="25">
        <f>pMBAperms!M16/pMBAperms!M$307</f>
        <v>0.47262330235882771</v>
      </c>
      <c r="N16" s="21"/>
      <c r="O16" s="21"/>
      <c r="P16" s="21"/>
    </row>
    <row r="17" spans="1:16" ht="15.5">
      <c r="A17" s="22">
        <v>14</v>
      </c>
      <c r="B17" s="25">
        <f>pMBAperms!B17/pMBAperms!B$307</f>
        <v>6.9094587759231163E-2</v>
      </c>
      <c r="C17" s="25">
        <f>pMBAperms!C17/pMBAperms!C$307</f>
        <v>0.1705351862803075</v>
      </c>
      <c r="D17" s="25">
        <f>pMBAperms!D17/pMBAperms!D$307</f>
        <v>0.29836141064507465</v>
      </c>
      <c r="E17" s="25">
        <f>pMBAperms!E17/pMBAperms!E$307</f>
        <v>0.47297825965461349</v>
      </c>
      <c r="F17" s="17">
        <f>pMBAperms!F17/pMBAperms!F$307</f>
        <v>0.57154351615931331</v>
      </c>
      <c r="G17" s="21"/>
      <c r="H17" s="21">
        <v>14</v>
      </c>
      <c r="I17" s="25">
        <f>pMBAperms!I17/pMBAperms!I$307</f>
        <v>1.8899782135076253E-2</v>
      </c>
      <c r="J17" s="25">
        <f>pMBAperms!J17/pMBAperms!J$307</f>
        <v>3.3736219949528495E-2</v>
      </c>
      <c r="K17" s="25">
        <f>pMBAperms!K17/pMBAperms!K$307</f>
        <v>0.14544874424540771</v>
      </c>
      <c r="L17" s="25">
        <f>pMBAperms!L17/pMBAperms!L$307</f>
        <v>0.27369960691105216</v>
      </c>
      <c r="M17" s="25">
        <f>pMBAperms!M17/pMBAperms!M$307</f>
        <v>0.42458899213724088</v>
      </c>
      <c r="N17" s="21"/>
      <c r="O17" s="21"/>
      <c r="P17" s="21"/>
    </row>
    <row r="18" spans="1:16" ht="15.5">
      <c r="A18" s="22">
        <v>15</v>
      </c>
      <c r="B18" s="25">
        <f>pMBAperms!B18/pMBAperms!B$307</f>
        <v>6.3024785027819941E-2</v>
      </c>
      <c r="C18" s="25">
        <f>pMBAperms!C18/pMBAperms!C$307</f>
        <v>0.18879361324659966</v>
      </c>
      <c r="D18" s="25">
        <f>pMBAperms!D18/pMBAperms!D$307</f>
        <v>0.31693464829809281</v>
      </c>
      <c r="E18" s="25">
        <f>pMBAperms!E18/pMBAperms!E$307</f>
        <v>0.48527357067009441</v>
      </c>
      <c r="F18" s="17">
        <f>pMBAperms!F18/pMBAperms!F$307</f>
        <v>0.58247284430736213</v>
      </c>
      <c r="G18" s="21"/>
      <c r="H18" s="21">
        <v>15</v>
      </c>
      <c r="I18" s="25">
        <f>pMBAperms!I18/pMBAperms!I$307</f>
        <v>2.4999999999999998E-2</v>
      </c>
      <c r="J18" s="25">
        <f>pMBAperms!J18/pMBAperms!J$307</f>
        <v>5.777659715765706E-2</v>
      </c>
      <c r="K18" s="25">
        <f>pMBAperms!K18/pMBAperms!K$307</f>
        <v>0.13742650075208532</v>
      </c>
      <c r="L18" s="25">
        <f>pMBAperms!L18/pMBAperms!L$307</f>
        <v>0.31840204771916991</v>
      </c>
      <c r="M18" s="25">
        <f>pMBAperms!M18/pMBAperms!M$307</f>
        <v>0.46547533952823444</v>
      </c>
      <c r="N18" s="21"/>
      <c r="O18" s="21"/>
      <c r="P18" s="21"/>
    </row>
    <row r="19" spans="1:16" ht="15.5">
      <c r="A19" s="22">
        <v>16</v>
      </c>
      <c r="B19" s="25">
        <f>pMBAperms!B19/pMBAperms!B$307</f>
        <v>7.3107401787219695E-2</v>
      </c>
      <c r="C19" s="25">
        <f>pMBAperms!C19/pMBAperms!C$307</f>
        <v>0.17304849201655825</v>
      </c>
      <c r="D19" s="25">
        <f>pMBAperms!D19/pMBAperms!D$307</f>
        <v>0.31302045358609309</v>
      </c>
      <c r="E19" s="25">
        <f>pMBAperms!E19/pMBAperms!E$307</f>
        <v>0.4786788129436092</v>
      </c>
      <c r="F19" s="17">
        <f>pMBAperms!F19/pMBAperms!F$307</f>
        <v>0.5838138661660186</v>
      </c>
      <c r="G19" s="21"/>
      <c r="H19" s="21">
        <v>16</v>
      </c>
      <c r="I19" s="25">
        <f>pMBAperms!I19/pMBAperms!I$307</f>
        <v>1.7156862745098037E-2</v>
      </c>
      <c r="J19" s="25">
        <f>pMBAperms!J19/pMBAperms!J$307</f>
        <v>1.7133749501925886E-2</v>
      </c>
      <c r="K19" s="25">
        <f>pMBAperms!K19/pMBAperms!K$307</f>
        <v>0.13441815944208943</v>
      </c>
      <c r="L19" s="25">
        <f>pMBAperms!L19/pMBAperms!L$307</f>
        <v>0.29271414206051738</v>
      </c>
      <c r="M19" s="25">
        <f>pMBAperms!M19/pMBAperms!M$307</f>
        <v>0.49020729092208715</v>
      </c>
      <c r="N19" s="21"/>
      <c r="O19" s="21"/>
      <c r="P19" s="21"/>
    </row>
    <row r="20" spans="1:16" ht="15.5">
      <c r="A20" s="22">
        <v>17</v>
      </c>
      <c r="B20" s="25">
        <f>pMBAperms!B20/pMBAperms!B$307</f>
        <v>8.3426066430618784E-2</v>
      </c>
      <c r="C20" s="25">
        <f>pMBAperms!C20/pMBAperms!C$307</f>
        <v>0.16099940863394441</v>
      </c>
      <c r="D20" s="25">
        <f>pMBAperms!D20/pMBAperms!D$307</f>
        <v>0.30987374803330897</v>
      </c>
      <c r="E20" s="25">
        <f>pMBAperms!E20/pMBAperms!E$307</f>
        <v>0.48046722181858825</v>
      </c>
      <c r="F20" s="17">
        <f>pMBAperms!F20/pMBAperms!F$307</f>
        <v>0.56866031916320237</v>
      </c>
      <c r="G20" s="21"/>
      <c r="H20" s="21">
        <v>17</v>
      </c>
      <c r="I20" s="25">
        <f>pMBAperms!I20/pMBAperms!I$307</f>
        <v>2.0806100217864922E-2</v>
      </c>
      <c r="J20" s="25">
        <f>pMBAperms!J20/pMBAperms!J$307</f>
        <v>5.3526364723070798E-2</v>
      </c>
      <c r="K20" s="25">
        <f>pMBAperms!K20/pMBAperms!K$307</f>
        <v>0.13961438534117324</v>
      </c>
      <c r="L20" s="25">
        <f>pMBAperms!L20/pMBAperms!L$307</f>
        <v>0.26583782795502331</v>
      </c>
      <c r="M20" s="25">
        <f>pMBAperms!M20/pMBAperms!M$307</f>
        <v>0.45303788420300217</v>
      </c>
      <c r="N20" s="21"/>
      <c r="O20" s="21"/>
      <c r="P20" s="21"/>
    </row>
    <row r="21" spans="1:16" ht="15.5">
      <c r="A21" s="22">
        <v>18</v>
      </c>
      <c r="B21" s="25">
        <f>pMBAperms!B21/pMBAperms!B$307</f>
        <v>7.7356263699207561E-2</v>
      </c>
      <c r="C21" s="25">
        <f>pMBAperms!C21/pMBAperms!C$307</f>
        <v>0.14754583086930809</v>
      </c>
      <c r="D21" s="25">
        <f>pMBAperms!D21/pMBAperms!D$307</f>
        <v>0.30262097547872135</v>
      </c>
      <c r="E21" s="25">
        <f>pMBAperms!E21/pMBAperms!E$307</f>
        <v>0.47381657631475993</v>
      </c>
      <c r="F21" s="17">
        <f>pMBAperms!F21/pMBAperms!F$307</f>
        <v>0.60855571945822717</v>
      </c>
      <c r="G21" s="21"/>
      <c r="H21" s="21">
        <v>18</v>
      </c>
      <c r="I21" s="25">
        <f>pMBAperms!I21/pMBAperms!I$307</f>
        <v>2.8812636165577343E-2</v>
      </c>
      <c r="J21" s="25">
        <f>pMBAperms!J21/pMBAperms!J$307</f>
        <v>5.0073050869969458E-2</v>
      </c>
      <c r="K21" s="25">
        <f>pMBAperms!K21/pMBAperms!K$307</f>
        <v>0.13651488217329869</v>
      </c>
      <c r="L21" s="25">
        <f>pMBAperms!L21/pMBAperms!L$307</f>
        <v>0.30149008136027056</v>
      </c>
      <c r="M21" s="25">
        <f>pMBAperms!M21/pMBAperms!M$307</f>
        <v>0.49735525375268047</v>
      </c>
      <c r="N21" s="21"/>
      <c r="O21" s="21"/>
      <c r="P21" s="21"/>
    </row>
    <row r="22" spans="1:16" ht="15.5">
      <c r="A22" s="22">
        <v>19</v>
      </c>
      <c r="B22" s="25">
        <f>pMBAperms!B22/pMBAperms!B$307</f>
        <v>7.5265553869499249E-2</v>
      </c>
      <c r="C22" s="25">
        <f>pMBAperms!C22/pMBAperms!C$307</f>
        <v>0.18775872264931992</v>
      </c>
      <c r="D22" s="25">
        <f>pMBAperms!D22/pMBAperms!D$307</f>
        <v>0.32679688399401358</v>
      </c>
      <c r="E22" s="25">
        <f>pMBAperms!E22/pMBAperms!E$307</f>
        <v>0.47979656849047114</v>
      </c>
      <c r="F22" s="17">
        <f>pMBAperms!F22/pMBAperms!F$307</f>
        <v>0.58817218720665154</v>
      </c>
      <c r="G22" s="21"/>
      <c r="H22" s="21">
        <v>19</v>
      </c>
      <c r="I22" s="25">
        <f>pMBAperms!I22/pMBAperms!I$307</f>
        <v>2.3366013071895422E-2</v>
      </c>
      <c r="J22" s="25">
        <f>pMBAperms!J22/pMBAperms!J$307</f>
        <v>6.1229911010758406E-2</v>
      </c>
      <c r="K22" s="25">
        <f>pMBAperms!K22/pMBAperms!K$307</f>
        <v>0.13719859610738866</v>
      </c>
      <c r="L22" s="25">
        <f>pMBAperms!L22/pMBAperms!L$307</f>
        <v>0.26940305329554803</v>
      </c>
      <c r="M22" s="25">
        <f>pMBAperms!M22/pMBAperms!M$307</f>
        <v>0.43316654753395278</v>
      </c>
      <c r="N22" s="21"/>
      <c r="O22" s="21"/>
      <c r="P22" s="21"/>
    </row>
    <row r="23" spans="1:16" ht="15.5">
      <c r="A23" s="22">
        <v>20</v>
      </c>
      <c r="B23" s="25">
        <f>pMBAperms!B23/pMBAperms!B$307</f>
        <v>7.5434159500927342E-2</v>
      </c>
      <c r="C23" s="25">
        <f>pMBAperms!C23/pMBAperms!C$307</f>
        <v>0.17378769958604376</v>
      </c>
      <c r="D23" s="25">
        <f>pMBAperms!D23/pMBAperms!D$307</f>
        <v>0.32096396638397484</v>
      </c>
      <c r="E23" s="25">
        <f>pMBAperms!E23/pMBAperms!E$307</f>
        <v>0.47918180293969709</v>
      </c>
      <c r="F23" s="17">
        <f>pMBAperms!F23/pMBAperms!F$307</f>
        <v>0.5978275445889768</v>
      </c>
      <c r="G23" s="21"/>
      <c r="H23" s="21">
        <v>20</v>
      </c>
      <c r="I23" s="25">
        <f>pMBAperms!I23/pMBAperms!I$307</f>
        <v>2.8159041394335511E-2</v>
      </c>
      <c r="J23" s="25">
        <f>pMBAperms!J23/pMBAperms!J$307</f>
        <v>5.1534068269358482E-2</v>
      </c>
      <c r="K23" s="25">
        <f>pMBAperms!K23/pMBAperms!K$307</f>
        <v>0.12689730616709965</v>
      </c>
      <c r="L23" s="25">
        <f>pMBAperms!L23/pMBAperms!L$307</f>
        <v>0.29198281378553798</v>
      </c>
      <c r="M23" s="25">
        <f>pMBAperms!M23/pMBAperms!M$307</f>
        <v>0.44546104360257327</v>
      </c>
      <c r="N23" s="21"/>
      <c r="O23" s="21"/>
      <c r="P23" s="21"/>
    </row>
    <row r="24" spans="1:16" ht="15.5">
      <c r="A24" s="22">
        <v>21</v>
      </c>
      <c r="B24" s="25">
        <f>pMBAperms!B24/pMBAperms!B$307</f>
        <v>8.2178384758050921E-2</v>
      </c>
      <c r="C24" s="25">
        <f>pMBAperms!C24/pMBAperms!C$307</f>
        <v>0.17304849201655825</v>
      </c>
      <c r="D24" s="25">
        <f>pMBAperms!D24/pMBAperms!D$307</f>
        <v>0.31923711577573971</v>
      </c>
      <c r="E24" s="25">
        <f>pMBAperms!E24/pMBAperms!E$307</f>
        <v>0.45962108086961379</v>
      </c>
      <c r="F24" s="17">
        <f>pMBAperms!F24/pMBAperms!F$307</f>
        <v>0.62391041973984174</v>
      </c>
      <c r="G24" s="21"/>
      <c r="H24" s="21">
        <v>21</v>
      </c>
      <c r="I24" s="25">
        <f>pMBAperms!I24/pMBAperms!I$307</f>
        <v>2.9357298474945535E-2</v>
      </c>
      <c r="J24" s="25">
        <f>pMBAperms!J24/pMBAperms!J$307</f>
        <v>8.4340549873821238E-2</v>
      </c>
      <c r="K24" s="25">
        <f>pMBAperms!K24/pMBAperms!K$307</f>
        <v>0.14075390856465655</v>
      </c>
      <c r="L24" s="25">
        <f>pMBAperms!L24/pMBAperms!L$307</f>
        <v>0.26821464484870644</v>
      </c>
      <c r="M24" s="25">
        <f>pMBAperms!M24/pMBAperms!M$307</f>
        <v>0.50350250178699074</v>
      </c>
      <c r="N24" s="21"/>
      <c r="O24" s="21"/>
      <c r="P24" s="21"/>
    </row>
    <row r="25" spans="1:16" ht="15.5">
      <c r="A25" s="22">
        <v>22</v>
      </c>
      <c r="B25" s="25">
        <f>pMBAperms!B25/pMBAperms!B$307</f>
        <v>7.6412072163210262E-2</v>
      </c>
      <c r="C25" s="25">
        <f>pMBAperms!C25/pMBAperms!C$307</f>
        <v>0.16861324659964519</v>
      </c>
      <c r="D25" s="25">
        <f>pMBAperms!D25/pMBAperms!D$307</f>
        <v>0.32315131048773932</v>
      </c>
      <c r="E25" s="25">
        <f>pMBAperms!E25/pMBAperms!E$307</f>
        <v>0.49589224836528245</v>
      </c>
      <c r="F25" s="17">
        <f>pMBAperms!F25/pMBAperms!F$307</f>
        <v>0.61680300388896336</v>
      </c>
      <c r="G25" s="21"/>
      <c r="H25" s="21">
        <v>22</v>
      </c>
      <c r="I25" s="25">
        <f>pMBAperms!I25/pMBAperms!I$307</f>
        <v>1.7102396514161219E-2</v>
      </c>
      <c r="J25" s="25">
        <f>pMBAperms!J25/pMBAperms!J$307</f>
        <v>4.6619737016868119E-2</v>
      </c>
      <c r="K25" s="25">
        <f>pMBAperms!K25/pMBAperms!K$307</f>
        <v>0.14763662883449563</v>
      </c>
      <c r="L25" s="25">
        <f>pMBAperms!L25/pMBAperms!L$307</f>
        <v>0.30286132187585696</v>
      </c>
      <c r="M25" s="25">
        <f>pMBAperms!M25/pMBAperms!M$307</f>
        <v>0.49335239456754826</v>
      </c>
      <c r="N25" s="21"/>
      <c r="O25" s="21"/>
      <c r="P25" s="21"/>
    </row>
    <row r="26" spans="1:16" ht="15.5">
      <c r="A26" s="22">
        <v>23</v>
      </c>
      <c r="B26" s="25">
        <f>pMBAperms!B26/pMBAperms!B$307</f>
        <v>9.539706626201315E-2</v>
      </c>
      <c r="C26" s="25">
        <f>pMBAperms!C26/pMBAperms!C$307</f>
        <v>0.18117977528089887</v>
      </c>
      <c r="D26" s="25">
        <f>pMBAperms!D26/pMBAperms!D$307</f>
        <v>0.33113319774358185</v>
      </c>
      <c r="E26" s="25">
        <f>pMBAperms!E26/pMBAperms!E$307</f>
        <v>0.49376851282624495</v>
      </c>
      <c r="F26" s="17">
        <f>pMBAperms!F26/pMBAperms!F$307</f>
        <v>0.63571141209601711</v>
      </c>
      <c r="G26" s="21"/>
      <c r="H26" s="21">
        <v>23</v>
      </c>
      <c r="I26" s="25">
        <f>pMBAperms!I26/pMBAperms!I$307</f>
        <v>1.8137254901960786E-2</v>
      </c>
      <c r="J26" s="25">
        <f>pMBAperms!J26/pMBAperms!J$307</f>
        <v>3.5064417585336696E-2</v>
      </c>
      <c r="K26" s="25">
        <f>pMBAperms!K26/pMBAperms!K$307</f>
        <v>0.13856602397556861</v>
      </c>
      <c r="L26" s="25">
        <f>pMBAperms!L26/pMBAperms!L$307</f>
        <v>0.28247554621080534</v>
      </c>
      <c r="M26" s="25">
        <f>pMBAperms!M26/pMBAperms!M$307</f>
        <v>0.47033595425303792</v>
      </c>
      <c r="N26" s="21"/>
      <c r="O26" s="21"/>
      <c r="P26" s="21"/>
    </row>
    <row r="27" spans="1:16" ht="15.5">
      <c r="A27" s="22">
        <v>24</v>
      </c>
      <c r="B27" s="25">
        <f>pMBAperms!B27/pMBAperms!B$307</f>
        <v>7.7929522846063068E-2</v>
      </c>
      <c r="C27" s="25">
        <f>pMBAperms!C27/pMBAperms!C$307</f>
        <v>0.18827616794795979</v>
      </c>
      <c r="D27" s="25">
        <f>pMBAperms!D27/pMBAperms!D$307</f>
        <v>0.31912199240185735</v>
      </c>
      <c r="E27" s="25">
        <f>pMBAperms!E27/pMBAperms!E$307</f>
        <v>0.48817973509193535</v>
      </c>
      <c r="F27" s="17">
        <f>pMBAperms!F27/pMBAperms!F$307</f>
        <v>0.6055384202762506</v>
      </c>
      <c r="G27" s="21"/>
      <c r="H27" s="21">
        <v>24</v>
      </c>
      <c r="I27" s="25">
        <f>pMBAperms!I27/pMBAperms!I$307</f>
        <v>3.2897603485838776E-2</v>
      </c>
      <c r="J27" s="25">
        <f>pMBAperms!J27/pMBAperms!J$307</f>
        <v>2.9884446805684688E-2</v>
      </c>
      <c r="K27" s="25">
        <f>pMBAperms!K27/pMBAperms!K$307</f>
        <v>0.13733533889420665</v>
      </c>
      <c r="L27" s="25">
        <f>pMBAperms!L27/pMBAperms!L$307</f>
        <v>0.25139409452417955</v>
      </c>
      <c r="M27" s="25">
        <f>pMBAperms!M27/pMBAperms!M$307</f>
        <v>0.41186561829878487</v>
      </c>
      <c r="N27" s="21"/>
      <c r="O27" s="21"/>
      <c r="P27" s="21"/>
    </row>
    <row r="28" spans="1:16" ht="15.5">
      <c r="A28" s="22">
        <v>25</v>
      </c>
      <c r="B28" s="25">
        <f>pMBAperms!B28/pMBAperms!B$307</f>
        <v>8.5786545270612052E-2</v>
      </c>
      <c r="C28" s="25">
        <f>pMBAperms!C28/pMBAperms!C$307</f>
        <v>0.17245712596096982</v>
      </c>
      <c r="D28" s="25">
        <f>pMBAperms!D28/pMBAperms!D$307</f>
        <v>0.34007444644844392</v>
      </c>
      <c r="E28" s="25">
        <f>pMBAperms!E28/pMBAperms!E$307</f>
        <v>0.4884032862013078</v>
      </c>
      <c r="F28" s="17">
        <f>pMBAperms!F28/pMBAperms!F$307</f>
        <v>0.60500201153278799</v>
      </c>
      <c r="G28" s="21"/>
      <c r="H28" s="21">
        <v>25</v>
      </c>
      <c r="I28" s="25">
        <f>pMBAperms!I28/pMBAperms!I$307</f>
        <v>2.89760348583878E-2</v>
      </c>
      <c r="J28" s="25">
        <f>pMBAperms!J28/pMBAperms!J$307</f>
        <v>3.6525434984725727E-2</v>
      </c>
      <c r="K28" s="25">
        <f>pMBAperms!K28/pMBAperms!K$307</f>
        <v>0.14476503031131774</v>
      </c>
      <c r="L28" s="25">
        <f>pMBAperms!L28/pMBAperms!L$307</f>
        <v>0.29271414206051738</v>
      </c>
      <c r="M28" s="25">
        <f>pMBAperms!M28/pMBAperms!M$307</f>
        <v>0.50078627591136526</v>
      </c>
      <c r="N28" s="21"/>
      <c r="O28" s="21"/>
      <c r="P28" s="21"/>
    </row>
    <row r="29" spans="1:16" ht="15.5">
      <c r="A29" s="22">
        <v>26</v>
      </c>
      <c r="B29" s="25">
        <f>pMBAperms!B29/pMBAperms!B$307</f>
        <v>7.3208565166076545E-2</v>
      </c>
      <c r="C29" s="25">
        <f>pMBAperms!C29/pMBAperms!C$307</f>
        <v>0.18221466587817858</v>
      </c>
      <c r="D29" s="25">
        <f>pMBAperms!D29/pMBAperms!D$307</f>
        <v>0.32453279097432752</v>
      </c>
      <c r="E29" s="25">
        <f>pMBAperms!E29/pMBAperms!E$307</f>
        <v>0.48655898954898558</v>
      </c>
      <c r="F29" s="17">
        <f>pMBAperms!F29/pMBAperms!F$307</f>
        <v>0.61459031782218054</v>
      </c>
      <c r="G29" s="21"/>
      <c r="H29" s="21">
        <v>26</v>
      </c>
      <c r="I29" s="25">
        <f>pMBAperms!I29/pMBAperms!I$307</f>
        <v>1.0348583877995642E-3</v>
      </c>
      <c r="J29" s="25">
        <f>pMBAperms!J29/pMBAperms!J$307</f>
        <v>5.8573515739141983E-2</v>
      </c>
      <c r="K29" s="25">
        <f>pMBAperms!K29/pMBAperms!K$307</f>
        <v>0.12999680933497423</v>
      </c>
      <c r="L29" s="25">
        <f>pMBAperms!L29/pMBAperms!L$307</f>
        <v>0.28174421793582588</v>
      </c>
      <c r="M29" s="25">
        <f>pMBAperms!M29/pMBAperms!M$307</f>
        <v>0.41458184417441024</v>
      </c>
      <c r="N29" s="21"/>
      <c r="O29" s="21"/>
      <c r="P29" s="21"/>
    </row>
    <row r="30" spans="1:16" ht="15.5">
      <c r="A30" s="22">
        <v>27</v>
      </c>
      <c r="B30" s="25">
        <f>pMBAperms!B30/pMBAperms!B$307</f>
        <v>7.9345810150059023E-2</v>
      </c>
      <c r="C30" s="25">
        <f>pMBAperms!C30/pMBAperms!C$307</f>
        <v>0.19685097575399171</v>
      </c>
      <c r="D30" s="25">
        <f>pMBAperms!D30/pMBAperms!D$307</f>
        <v>0.34483287923558081</v>
      </c>
      <c r="E30" s="17">
        <f>pMBAperms!E30/pMBAperms!E$307</f>
        <v>0.5133292348963282</v>
      </c>
      <c r="F30" s="17">
        <f>pMBAperms!F30/pMBAperms!F$307</f>
        <v>0.61935094542041036</v>
      </c>
      <c r="G30" s="21"/>
      <c r="H30" s="21">
        <v>27</v>
      </c>
      <c r="I30" s="25">
        <f>pMBAperms!I30/pMBAperms!I$307</f>
        <v>2.0860566448801743E-2</v>
      </c>
      <c r="J30" s="25">
        <f>pMBAperms!J30/pMBAperms!J$307</f>
        <v>6.9863195643511761E-2</v>
      </c>
      <c r="K30" s="25">
        <f>pMBAperms!K30/pMBAperms!K$307</f>
        <v>0.13273166507133416</v>
      </c>
      <c r="L30" s="25">
        <f>pMBAperms!L30/pMBAperms!L$307</f>
        <v>0.30203857756650515</v>
      </c>
      <c r="M30" s="25">
        <f>pMBAperms!M30/pMBAperms!M$307</f>
        <v>0.46304503216583276</v>
      </c>
      <c r="N30" s="21"/>
      <c r="O30" s="21"/>
      <c r="P30" s="21"/>
    </row>
    <row r="31" spans="1:16" ht="15.5">
      <c r="A31" s="22">
        <v>28</v>
      </c>
      <c r="B31" s="25">
        <f>pMBAperms!B31/pMBAperms!B$307</f>
        <v>8.2583038273478349E-2</v>
      </c>
      <c r="C31" s="25">
        <f>pMBAperms!C31/pMBAperms!C$307</f>
        <v>0.16706091070372561</v>
      </c>
      <c r="D31" s="25">
        <f>pMBAperms!D31/pMBAperms!D$307</f>
        <v>0.32633639049848417</v>
      </c>
      <c r="E31" s="17">
        <f>pMBAperms!E31/pMBAperms!E$307</f>
        <v>0.51047895825183032</v>
      </c>
      <c r="F31" s="17">
        <f>pMBAperms!F31/pMBAperms!F$307</f>
        <v>0.60238701890840818</v>
      </c>
      <c r="G31" s="21"/>
      <c r="H31" s="21">
        <v>28</v>
      </c>
      <c r="I31" s="25">
        <f>pMBAperms!I31/pMBAperms!I$307</f>
        <v>2.7178649237472766E-2</v>
      </c>
      <c r="J31" s="25">
        <f>pMBAperms!J31/pMBAperms!J$307</f>
        <v>5.9104794793465275E-2</v>
      </c>
      <c r="K31" s="25">
        <f>pMBAperms!K31/pMBAperms!K$307</f>
        <v>0.13747208168102465</v>
      </c>
      <c r="L31" s="25">
        <f>pMBAperms!L31/pMBAperms!L$307</f>
        <v>0.28741201206691652</v>
      </c>
      <c r="M31" s="25">
        <f>pMBAperms!M31/pMBAperms!M$307</f>
        <v>0.47390993566833456</v>
      </c>
      <c r="N31" s="21"/>
      <c r="O31" s="21"/>
      <c r="P31" s="21"/>
    </row>
    <row r="32" spans="1:16" ht="15.5">
      <c r="A32" s="22">
        <v>29</v>
      </c>
      <c r="B32" s="25">
        <f>pMBAperms!B32/pMBAperms!B$307</f>
        <v>7.5636486258641042E-2</v>
      </c>
      <c r="C32" s="25">
        <f>pMBAperms!C32/pMBAperms!C$307</f>
        <v>0.19714665878178594</v>
      </c>
      <c r="D32" s="25">
        <f>pMBAperms!D32/pMBAperms!D$307</f>
        <v>0.34932269081699219</v>
      </c>
      <c r="E32" s="17">
        <f>pMBAperms!E32/pMBAperms!E$307</f>
        <v>0.51427932711116076</v>
      </c>
      <c r="F32" s="17">
        <f>pMBAperms!F32/pMBAperms!F$307</f>
        <v>0.61754056591122441</v>
      </c>
      <c r="G32" s="21"/>
      <c r="H32" s="21">
        <v>29</v>
      </c>
      <c r="I32" s="25">
        <f>pMBAperms!I32/pMBAperms!I$307</f>
        <v>2.3801742919389978E-2</v>
      </c>
      <c r="J32" s="25">
        <f>pMBAperms!J32/pMBAperms!J$307</f>
        <v>1.2750697303758801E-2</v>
      </c>
      <c r="K32" s="25">
        <f>pMBAperms!K32/pMBAperms!K$307</f>
        <v>0.14818359998176761</v>
      </c>
      <c r="L32" s="25">
        <f>pMBAperms!L32/pMBAperms!L$307</f>
        <v>0.26730048450498217</v>
      </c>
      <c r="M32" s="25">
        <f>pMBAperms!M32/pMBAperms!M$307</f>
        <v>0.49478198713366695</v>
      </c>
      <c r="N32" s="21"/>
      <c r="O32" s="21"/>
      <c r="P32" s="21"/>
    </row>
    <row r="33" spans="1:16" ht="15.5">
      <c r="A33" s="22">
        <v>30</v>
      </c>
      <c r="B33" s="25">
        <f>pMBAperms!B33/pMBAperms!B$307</f>
        <v>8.2212105884336542E-2</v>
      </c>
      <c r="C33" s="25">
        <f>pMBAperms!C33/pMBAperms!C$307</f>
        <v>0.1858367829686576</v>
      </c>
      <c r="D33" s="25">
        <f>pMBAperms!D33/pMBAperms!D$307</f>
        <v>0.33984419970067919</v>
      </c>
      <c r="E33" s="17">
        <f>pMBAperms!E33/pMBAperms!E$307</f>
        <v>0.50829933493544965</v>
      </c>
      <c r="F33" s="17">
        <f>pMBAperms!F33/pMBAperms!F$307</f>
        <v>0.61861338339814942</v>
      </c>
      <c r="G33" s="21"/>
      <c r="H33" s="21">
        <v>30</v>
      </c>
      <c r="I33" s="25">
        <f>pMBAperms!I33/pMBAperms!I$307</f>
        <v>1.8409586056644878E-2</v>
      </c>
      <c r="J33" s="25">
        <f>pMBAperms!J33/pMBAperms!J$307</f>
        <v>7.6504183822552807E-2</v>
      </c>
      <c r="K33" s="25">
        <f>pMBAperms!K33/pMBAperms!K$307</f>
        <v>0.13801905282829663</v>
      </c>
      <c r="L33" s="25">
        <f>pMBAperms!L33/pMBAperms!L$307</f>
        <v>0.28668068379193706</v>
      </c>
      <c r="M33" s="25">
        <f>pMBAperms!M33/pMBAperms!M$307</f>
        <v>0.43859899928520374</v>
      </c>
      <c r="N33" s="21"/>
      <c r="O33" s="21"/>
      <c r="P33" s="21"/>
    </row>
    <row r="34" spans="1:16" ht="15.5">
      <c r="A34" s="22">
        <v>31</v>
      </c>
      <c r="B34" s="25">
        <f>pMBAperms!B34/pMBAperms!B$307</f>
        <v>7.914348339234531E-2</v>
      </c>
      <c r="C34" s="25">
        <f>pMBAperms!C34/pMBAperms!C$307</f>
        <v>0.20860437610881136</v>
      </c>
      <c r="D34" s="25">
        <f>pMBAperms!D34/pMBAperms!D$307</f>
        <v>0.3467132276756591</v>
      </c>
      <c r="E34" s="17">
        <f>pMBAperms!E34/pMBAperms!E$307</f>
        <v>0.52389202481417319</v>
      </c>
      <c r="F34" s="17">
        <f>pMBAperms!F34/pMBAperms!F$307</f>
        <v>0.64087434625184392</v>
      </c>
      <c r="G34" s="21"/>
      <c r="H34" s="21">
        <v>31</v>
      </c>
      <c r="I34" s="25">
        <f>pMBAperms!I34/pMBAperms!I$307</f>
        <v>1.8246187363834421E-2</v>
      </c>
      <c r="J34" s="25">
        <f>pMBAperms!J34/pMBAperms!J$307</f>
        <v>5.0073050869969458E-2</v>
      </c>
      <c r="K34" s="25">
        <f>pMBAperms!K34/pMBAperms!K$307</f>
        <v>0.14567664889010437</v>
      </c>
      <c r="L34" s="25">
        <f>pMBAperms!L34/pMBAperms!L$307</f>
        <v>0.28777767620440625</v>
      </c>
      <c r="M34" s="25">
        <f>pMBAperms!M34/pMBAperms!M$307</f>
        <v>0.434024303073624</v>
      </c>
      <c r="N34" s="21"/>
      <c r="O34" s="21"/>
      <c r="P34" s="21"/>
    </row>
    <row r="35" spans="1:16" ht="15.5">
      <c r="A35" s="22">
        <v>32</v>
      </c>
      <c r="B35" s="25">
        <f>pMBAperms!B35/pMBAperms!B$307</f>
        <v>8.389816219861744E-2</v>
      </c>
      <c r="C35" s="25">
        <f>pMBAperms!C35/pMBAperms!C$307</f>
        <v>0.21407451212300416</v>
      </c>
      <c r="D35" s="25">
        <f>pMBAperms!D35/pMBAperms!D$307</f>
        <v>0.34782608695652173</v>
      </c>
      <c r="E35" s="17">
        <f>pMBAperms!E35/pMBAperms!E$307</f>
        <v>0.50326943497457111</v>
      </c>
      <c r="F35" s="17">
        <f>pMBAperms!F35/pMBAperms!F$307</f>
        <v>0.62424567520450591</v>
      </c>
      <c r="G35" s="21"/>
      <c r="H35" s="21">
        <v>32</v>
      </c>
      <c r="I35" s="25">
        <f>pMBAperms!I35/pMBAperms!I$307</f>
        <v>1.1437908496732027E-2</v>
      </c>
      <c r="J35" s="25">
        <f>pMBAperms!J35/pMBAperms!J$307</f>
        <v>7.7566741931199362E-2</v>
      </c>
      <c r="K35" s="25">
        <f>pMBAperms!K35/pMBAperms!K$307</f>
        <v>0.14330644058525913</v>
      </c>
      <c r="L35" s="25">
        <f>pMBAperms!L35/pMBAperms!L$307</f>
        <v>0.26400950726757472</v>
      </c>
      <c r="M35" s="25">
        <f>pMBAperms!M35/pMBAperms!M$307</f>
        <v>0.51708363116511802</v>
      </c>
      <c r="N35" s="21"/>
      <c r="O35" s="21"/>
      <c r="P35" s="21"/>
    </row>
    <row r="36" spans="1:16" ht="15.5">
      <c r="A36" s="22">
        <v>33</v>
      </c>
      <c r="B36" s="25">
        <f>pMBAperms!B36/pMBAperms!B$307</f>
        <v>8.841679312089025E-2</v>
      </c>
      <c r="C36" s="25">
        <f>pMBAperms!C36/pMBAperms!C$307</f>
        <v>0.20054701360141927</v>
      </c>
      <c r="D36" s="25">
        <f>pMBAperms!D36/pMBAperms!D$307</f>
        <v>0.34959131202271765</v>
      </c>
      <c r="E36" s="17">
        <f>pMBAperms!E36/pMBAperms!E$307</f>
        <v>0.5370815402671435</v>
      </c>
      <c r="F36" s="17">
        <f>pMBAperms!F36/pMBAperms!F$307</f>
        <v>0.64268472576102997</v>
      </c>
      <c r="G36" s="21"/>
      <c r="H36" s="21">
        <v>33</v>
      </c>
      <c r="I36" s="25">
        <f>pMBAperms!I36/pMBAperms!I$307</f>
        <v>2.6525054466230935E-2</v>
      </c>
      <c r="J36" s="25">
        <f>pMBAperms!J36/pMBAperms!J$307</f>
        <v>4.9276132288484528E-2</v>
      </c>
      <c r="K36" s="25">
        <f>pMBAperms!K36/pMBAperms!K$307</f>
        <v>0.14699849582934499</v>
      </c>
      <c r="L36" s="25">
        <f>pMBAperms!L36/pMBAperms!L$307</f>
        <v>0.25724472072401494</v>
      </c>
      <c r="M36" s="25">
        <f>pMBAperms!M36/pMBAperms!M$307</f>
        <v>0.46547533952823444</v>
      </c>
      <c r="N36" s="21"/>
      <c r="O36" s="21"/>
      <c r="P36" s="21"/>
    </row>
    <row r="37" spans="1:16" ht="15.5">
      <c r="A37" s="22">
        <v>34</v>
      </c>
      <c r="B37" s="25">
        <f>pMBAperms!B37/pMBAperms!B$307</f>
        <v>8.4235373461473612E-2</v>
      </c>
      <c r="C37" s="25">
        <f>pMBAperms!C37/pMBAperms!C$307</f>
        <v>0.19685097575399171</v>
      </c>
      <c r="D37" s="25">
        <f>pMBAperms!D37/pMBAperms!D$307</f>
        <v>0.34107218235542419</v>
      </c>
      <c r="E37" s="17">
        <f>pMBAperms!E37/pMBAperms!E$307</f>
        <v>0.50729335494327388</v>
      </c>
      <c r="F37" s="17">
        <f>pMBAperms!F37/pMBAperms!F$307</f>
        <v>0.61747351481829149</v>
      </c>
      <c r="G37" s="21"/>
      <c r="H37" s="21">
        <v>34</v>
      </c>
      <c r="I37" s="25">
        <f>pMBAperms!I37/pMBAperms!I$307</f>
        <v>2.7178649237472766E-2</v>
      </c>
      <c r="J37" s="25">
        <f>pMBAperms!J37/pMBAperms!J$307</f>
        <v>4.6885376544029758E-2</v>
      </c>
      <c r="K37" s="25">
        <f>pMBAperms!K37/pMBAperms!K$307</f>
        <v>0.14152878435662516</v>
      </c>
      <c r="L37" s="25">
        <f>pMBAperms!L37/pMBAperms!L$307</f>
        <v>0.29097723740744125</v>
      </c>
      <c r="M37" s="25">
        <f>pMBAperms!M37/pMBAperms!M$307</f>
        <v>0.44588992137240885</v>
      </c>
      <c r="N37" s="21"/>
      <c r="O37" s="21"/>
      <c r="P37" s="21"/>
    </row>
    <row r="38" spans="1:16" ht="15.5">
      <c r="A38" s="22">
        <v>35</v>
      </c>
      <c r="B38" s="25">
        <f>pMBAperms!B38/pMBAperms!B$307</f>
        <v>8.3392345304333176E-2</v>
      </c>
      <c r="C38" s="25">
        <f>pMBAperms!C38/pMBAperms!C$307</f>
        <v>0.18849793021880543</v>
      </c>
      <c r="D38" s="25">
        <f>pMBAperms!D38/pMBAperms!D$307</f>
        <v>0.35319851107103112</v>
      </c>
      <c r="E38" s="17">
        <f>pMBAperms!E38/pMBAperms!E$307</f>
        <v>0.51455876599787631</v>
      </c>
      <c r="F38" s="17">
        <f>pMBAperms!F38/pMBAperms!F$307</f>
        <v>0.62451387957623716</v>
      </c>
      <c r="G38" s="21"/>
      <c r="H38" s="21">
        <v>35</v>
      </c>
      <c r="I38" s="25">
        <f>pMBAperms!I38/pMBAperms!I$307</f>
        <v>8.3333333333333332E-3</v>
      </c>
      <c r="J38" s="25">
        <f>pMBAperms!J38/pMBAperms!J$307</f>
        <v>6.7738079426218636E-2</v>
      </c>
      <c r="K38" s="25">
        <f>pMBAperms!K38/pMBAperms!K$307</f>
        <v>0.14444596380874242</v>
      </c>
      <c r="L38" s="25">
        <f>pMBAperms!L38/pMBAperms!L$307</f>
        <v>0.30825486790383033</v>
      </c>
      <c r="M38" s="25">
        <f>pMBAperms!M38/pMBAperms!M$307</f>
        <v>0.49177984274481767</v>
      </c>
      <c r="N38" s="21"/>
      <c r="O38" s="21"/>
      <c r="P38" s="21"/>
    </row>
    <row r="39" spans="1:16" ht="15.5">
      <c r="A39" s="22">
        <v>36</v>
      </c>
      <c r="B39" s="25">
        <f>pMBAperms!B39/pMBAperms!B$307</f>
        <v>8.3291181925476312E-2</v>
      </c>
      <c r="C39" s="25">
        <f>pMBAperms!C39/pMBAperms!C$307</f>
        <v>0.19049379065641631</v>
      </c>
      <c r="D39" s="25">
        <f>pMBAperms!D39/pMBAperms!D$307</f>
        <v>0.34529337273111016</v>
      </c>
      <c r="E39" s="17">
        <f>pMBAperms!E39/pMBAperms!E$307</f>
        <v>0.51880623707595142</v>
      </c>
      <c r="F39" s="17">
        <f>pMBAperms!F39/pMBAperms!F$307</f>
        <v>0.62283760225291673</v>
      </c>
      <c r="G39" s="21"/>
      <c r="H39" s="21">
        <v>36</v>
      </c>
      <c r="I39" s="25">
        <f>pMBAperms!I39/pMBAperms!I$307</f>
        <v>1.5359477124183006E-2</v>
      </c>
      <c r="J39" s="25">
        <f>pMBAperms!J39/pMBAperms!J$307</f>
        <v>0.12006906627706204</v>
      </c>
      <c r="K39" s="25">
        <f>pMBAperms!K39/pMBAperms!K$307</f>
        <v>0.13113633255845752</v>
      </c>
      <c r="L39" s="25">
        <f>pMBAperms!L39/pMBAperms!L$307</f>
        <v>0.26784898071121671</v>
      </c>
      <c r="M39" s="25">
        <f>pMBAperms!M39/pMBAperms!M$307</f>
        <v>0.4880629020729092</v>
      </c>
      <c r="N39" s="21"/>
      <c r="O39" s="21"/>
      <c r="P39" s="21"/>
    </row>
    <row r="40" spans="1:16" ht="15.5">
      <c r="A40" s="22">
        <v>37</v>
      </c>
      <c r="B40" s="25">
        <f>pMBAperms!B40/pMBAperms!B$307</f>
        <v>9.6374978924296084E-2</v>
      </c>
      <c r="C40" s="25">
        <f>pMBAperms!C40/pMBAperms!C$307</f>
        <v>0.20379952690715553</v>
      </c>
      <c r="D40" s="25">
        <f>pMBAperms!D40/pMBAperms!D$307</f>
        <v>0.35588472312828578</v>
      </c>
      <c r="E40" s="17">
        <f>pMBAperms!E40/pMBAperms!E$307</f>
        <v>0.55474207790756158</v>
      </c>
      <c r="F40" s="17">
        <f>pMBAperms!F40/pMBAperms!F$307</f>
        <v>0.64697599570872999</v>
      </c>
      <c r="G40" s="21"/>
      <c r="H40" s="21">
        <v>37</v>
      </c>
      <c r="I40" s="25">
        <f>pMBAperms!I40/pMBAperms!I$307</f>
        <v>3.1209150326797386E-2</v>
      </c>
      <c r="J40" s="25">
        <f>pMBAperms!J40/pMBAperms!J$307</f>
        <v>5.4854562358879005E-2</v>
      </c>
      <c r="K40" s="25">
        <f>pMBAperms!K40/pMBAperms!K$307</f>
        <v>0.14353434522995578</v>
      </c>
      <c r="L40" s="25">
        <f>pMBAperms!L40/pMBAperms!L$307</f>
        <v>0.26455800347380926</v>
      </c>
      <c r="M40" s="25">
        <f>pMBAperms!M40/pMBAperms!M$307</f>
        <v>0.47576840600428877</v>
      </c>
      <c r="N40" s="21"/>
      <c r="O40" s="21"/>
      <c r="P40" s="21"/>
    </row>
    <row r="41" spans="1:16" ht="15.5">
      <c r="A41" s="22">
        <v>38</v>
      </c>
      <c r="B41" s="25">
        <f>pMBAperms!B41/pMBAperms!B$307</f>
        <v>8.7573764963749787E-2</v>
      </c>
      <c r="C41" s="25">
        <f>pMBAperms!C41/pMBAperms!C$307</f>
        <v>0.20099053814311058</v>
      </c>
      <c r="D41" s="25">
        <f>pMBAperms!D41/pMBAperms!D$307</f>
        <v>0.34909244406922751</v>
      </c>
      <c r="E41" s="17">
        <f>pMBAperms!E41/pMBAperms!E$307</f>
        <v>0.52070642150561675</v>
      </c>
      <c r="F41" s="17">
        <f>pMBAperms!F41/pMBAperms!F$307</f>
        <v>0.63738768941933754</v>
      </c>
      <c r="G41" s="21"/>
      <c r="H41" s="21">
        <v>38</v>
      </c>
      <c r="I41" s="25">
        <f>pMBAperms!I41/pMBAperms!I$307</f>
        <v>1.6775599128540306E-2</v>
      </c>
      <c r="J41" s="25">
        <f>pMBAperms!J41/pMBAperms!J$307</f>
        <v>7.0660114224996684E-2</v>
      </c>
      <c r="K41" s="25">
        <f>pMBAperms!K41/pMBAperms!K$307</f>
        <v>0.14139204156980717</v>
      </c>
      <c r="L41" s="25">
        <f>pMBAperms!L41/pMBAperms!L$307</f>
        <v>0.28768626017003379</v>
      </c>
      <c r="M41" s="25">
        <f>pMBAperms!M41/pMBAperms!M$307</f>
        <v>0.43845604002859179</v>
      </c>
      <c r="N41" s="21"/>
      <c r="O41" s="21"/>
      <c r="P41" s="21"/>
    </row>
    <row r="42" spans="1:16" ht="15.5">
      <c r="A42" s="22">
        <v>39</v>
      </c>
      <c r="B42" s="25">
        <f>pMBAperms!B42/pMBAperms!B$307</f>
        <v>8.3358624178047555E-2</v>
      </c>
      <c r="C42" s="25">
        <f>pMBAperms!C42/pMBAperms!C$307</f>
        <v>0.19308101714961562</v>
      </c>
      <c r="D42" s="25">
        <f>pMBAperms!D42/pMBAperms!D$307</f>
        <v>0.35695920795118768</v>
      </c>
      <c r="E42" s="17">
        <f>pMBAperms!E42/pMBAperms!E$307</f>
        <v>0.53596378472028161</v>
      </c>
      <c r="F42" s="17">
        <f>pMBAperms!F42/pMBAperms!F$307</f>
        <v>0.66461043315006041</v>
      </c>
      <c r="G42" s="21"/>
      <c r="H42" s="21">
        <v>39</v>
      </c>
      <c r="I42" s="25">
        <f>pMBAperms!I42/pMBAperms!I$307</f>
        <v>1.84640522875817E-2</v>
      </c>
      <c r="J42" s="25">
        <f>pMBAperms!J42/pMBAperms!J$307</f>
        <v>4.3299242927347589E-2</v>
      </c>
      <c r="K42" s="25">
        <f>pMBAperms!K42/pMBAperms!K$307</f>
        <v>0.14522083960071105</v>
      </c>
      <c r="L42" s="25">
        <f>pMBAperms!L42/pMBAperms!L$307</f>
        <v>0.32489258615961236</v>
      </c>
      <c r="M42" s="25">
        <f>pMBAperms!M42/pMBAperms!M$307</f>
        <v>0.46261615439599713</v>
      </c>
      <c r="N42" s="21"/>
      <c r="O42" s="21"/>
      <c r="P42" s="21"/>
    </row>
    <row r="43" spans="1:16" ht="15.5">
      <c r="A43" s="22">
        <v>40</v>
      </c>
      <c r="B43" s="25">
        <f>pMBAperms!B43/pMBAperms!B$307</f>
        <v>8.3864441072331819E-2</v>
      </c>
      <c r="C43" s="25">
        <f>pMBAperms!C43/pMBAperms!C$307</f>
        <v>0.18679775280898878</v>
      </c>
      <c r="D43" s="25">
        <f>pMBAperms!D43/pMBAperms!D$307</f>
        <v>0.3529298898653056</v>
      </c>
      <c r="E43" s="17">
        <f>pMBAperms!E43/pMBAperms!E$307</f>
        <v>0.52869837366567929</v>
      </c>
      <c r="F43" s="17">
        <f>pMBAperms!F43/pMBAperms!F$307</f>
        <v>0.65535738232533181</v>
      </c>
      <c r="G43" s="21"/>
      <c r="H43" s="21">
        <v>40</v>
      </c>
      <c r="I43" s="25">
        <f>pMBAperms!I43/pMBAperms!I$307</f>
        <v>2.810457516339869E-2</v>
      </c>
      <c r="J43" s="25">
        <f>pMBAperms!J43/pMBAperms!J$307</f>
        <v>2.523575508035596E-2</v>
      </c>
      <c r="K43" s="25">
        <f>pMBAperms!K43/pMBAperms!K$307</f>
        <v>0.14175668900132182</v>
      </c>
      <c r="L43" s="25">
        <f>pMBAperms!L43/pMBAperms!L$307</f>
        <v>0.29527379102294543</v>
      </c>
      <c r="M43" s="25">
        <f>pMBAperms!M43/pMBAperms!M$307</f>
        <v>0.47734095782701924</v>
      </c>
      <c r="N43" s="21"/>
      <c r="O43" s="21"/>
      <c r="P43" s="21"/>
    </row>
    <row r="44" spans="1:16" ht="15.5">
      <c r="A44" s="22">
        <v>41</v>
      </c>
      <c r="B44" s="25">
        <f>pMBAperms!B44/pMBAperms!B$307</f>
        <v>9.52959028831563E-2</v>
      </c>
      <c r="C44" s="25">
        <f>pMBAperms!C44/pMBAperms!C$307</f>
        <v>0.19892075694855116</v>
      </c>
      <c r="D44" s="25">
        <f>pMBAperms!D44/pMBAperms!D$307</f>
        <v>0.36210138531793234</v>
      </c>
      <c r="E44" s="17">
        <f>pMBAperms!E44/pMBAperms!E$307</f>
        <v>0.54160845023193427</v>
      </c>
      <c r="F44" s="17">
        <f>pMBAperms!F44/pMBAperms!F$307</f>
        <v>0.64925573286844573</v>
      </c>
      <c r="G44" s="21"/>
      <c r="H44" s="21">
        <v>41</v>
      </c>
      <c r="I44" s="25">
        <f>pMBAperms!I44/pMBAperms!I$307</f>
        <v>1.4705882352941176E-2</v>
      </c>
      <c r="J44" s="25">
        <f>pMBAperms!J44/pMBAperms!J$307</f>
        <v>4.7549475361933859E-2</v>
      </c>
      <c r="K44" s="25">
        <f>pMBAperms!K44/pMBAperms!K$307</f>
        <v>0.14772779069237429</v>
      </c>
      <c r="L44" s="25">
        <f>pMBAperms!L44/pMBAperms!L$307</f>
        <v>0.27790474449218389</v>
      </c>
      <c r="M44" s="25">
        <f>pMBAperms!M44/pMBAperms!M$307</f>
        <v>0.46919228020014292</v>
      </c>
      <c r="N44" s="21"/>
      <c r="O44" s="21"/>
      <c r="P44" s="21"/>
    </row>
    <row r="45" spans="1:16" ht="15.5">
      <c r="A45" s="22">
        <v>42</v>
      </c>
      <c r="B45" s="25">
        <f>pMBAperms!B45/pMBAperms!B$307</f>
        <v>7.4894621480357443E-2</v>
      </c>
      <c r="C45" s="25">
        <f>pMBAperms!C45/pMBAperms!C$307</f>
        <v>0.20860437610881136</v>
      </c>
      <c r="D45" s="25">
        <f>pMBAperms!D45/pMBAperms!D$307</f>
        <v>0.34813308262020792</v>
      </c>
      <c r="E45" s="17">
        <f>pMBAperms!E45/pMBAperms!E$307</f>
        <v>0.55809534454814735</v>
      </c>
      <c r="F45" s="17">
        <f>pMBAperms!F45/pMBAperms!F$307</f>
        <v>0.65354700281614586</v>
      </c>
      <c r="G45" s="21"/>
      <c r="H45" s="21">
        <v>42</v>
      </c>
      <c r="I45" s="25">
        <f>pMBAperms!I45/pMBAperms!I$307</f>
        <v>1.7102396514161219E-2</v>
      </c>
      <c r="J45" s="25">
        <f>pMBAperms!J45/pMBAperms!J$307</f>
        <v>5.033869039713109E-2</v>
      </c>
      <c r="K45" s="25">
        <f>pMBAperms!K45/pMBAperms!K$307</f>
        <v>0.1485938283422216</v>
      </c>
      <c r="L45" s="25">
        <f>pMBAperms!L45/pMBAperms!L$307</f>
        <v>0.31428832617241059</v>
      </c>
      <c r="M45" s="25">
        <f>pMBAperms!M45/pMBAperms!M$307</f>
        <v>0.46476054324517513</v>
      </c>
      <c r="N45" s="21"/>
      <c r="O45" s="21"/>
      <c r="P45" s="21"/>
    </row>
    <row r="46" spans="1:16" ht="15.5">
      <c r="A46" s="22">
        <v>43</v>
      </c>
      <c r="B46" s="25">
        <f>pMBAperms!B46/pMBAperms!B$307</f>
        <v>0.1009273309728545</v>
      </c>
      <c r="C46" s="25">
        <f>pMBAperms!C46/pMBAperms!C$307</f>
        <v>0.1946333530455352</v>
      </c>
      <c r="D46" s="25">
        <f>pMBAperms!D46/pMBAperms!D$307</f>
        <v>0.36950765570436317</v>
      </c>
      <c r="E46" s="17">
        <f>pMBAperms!E46/pMBAperms!E$307</f>
        <v>0.55809534454814735</v>
      </c>
      <c r="F46" s="17">
        <f>pMBAperms!F46/pMBAperms!F$307</f>
        <v>0.64060614188011267</v>
      </c>
      <c r="G46" s="21"/>
      <c r="H46" s="21">
        <v>43</v>
      </c>
      <c r="I46" s="25">
        <f>pMBAperms!I46/pMBAperms!I$307</f>
        <v>2.5054466230936816E-2</v>
      </c>
      <c r="J46" s="25">
        <f>pMBAperms!J46/pMBAperms!J$307</f>
        <v>5.0205870633550274E-2</v>
      </c>
      <c r="K46" s="25">
        <f>pMBAperms!K46/pMBAperms!K$307</f>
        <v>0.14832034276858563</v>
      </c>
      <c r="L46" s="25">
        <f>pMBAperms!L46/pMBAperms!L$307</f>
        <v>0.31492823841301759</v>
      </c>
      <c r="M46" s="25">
        <f>pMBAperms!M46/pMBAperms!M$307</f>
        <v>0.45732666190135812</v>
      </c>
      <c r="N46" s="21"/>
      <c r="O46" s="21"/>
      <c r="P46" s="21"/>
    </row>
    <row r="47" spans="1:16" ht="15.5">
      <c r="A47" s="22">
        <v>44</v>
      </c>
      <c r="B47" s="25">
        <f>pMBAperms!B47/pMBAperms!B$307</f>
        <v>9.1283088855167768E-2</v>
      </c>
      <c r="C47" s="25">
        <f>pMBAperms!C47/pMBAperms!C$307</f>
        <v>0.20261679479597872</v>
      </c>
      <c r="D47" s="25">
        <f>pMBAperms!D47/pMBAperms!D$307</f>
        <v>0.36662957135730456</v>
      </c>
      <c r="E47" s="17">
        <f>pMBAperms!E47/pMBAperms!E$307</f>
        <v>0.53970826580226905</v>
      </c>
      <c r="F47" s="17">
        <f>pMBAperms!F47/pMBAperms!F$307</f>
        <v>0.65830763041437579</v>
      </c>
      <c r="G47" s="21"/>
      <c r="H47" s="21">
        <v>44</v>
      </c>
      <c r="I47" s="25">
        <f>pMBAperms!I47/pMBAperms!I$307</f>
        <v>1.7211328976034859E-2</v>
      </c>
      <c r="J47" s="25">
        <f>pMBAperms!J47/pMBAperms!J$307</f>
        <v>6.362066675521319E-2</v>
      </c>
      <c r="K47" s="25">
        <f>pMBAperms!K47/pMBAperms!K$307</f>
        <v>0.13965996627011257</v>
      </c>
      <c r="L47" s="25">
        <f>pMBAperms!L47/pMBAperms!L$307</f>
        <v>0.28905750068562019</v>
      </c>
      <c r="M47" s="25">
        <f>pMBAperms!M47/pMBAperms!M$307</f>
        <v>0.45203716940671906</v>
      </c>
      <c r="N47" s="21"/>
      <c r="O47" s="21"/>
      <c r="P47" s="21"/>
    </row>
    <row r="48" spans="1:16" ht="15.5">
      <c r="A48" s="22">
        <v>45</v>
      </c>
      <c r="B48" s="25">
        <f>pMBAperms!B48/pMBAperms!B$307</f>
        <v>9.6509863429438542E-2</v>
      </c>
      <c r="C48" s="25">
        <f>pMBAperms!C48/pMBAperms!C$307</f>
        <v>0.20771732702542875</v>
      </c>
      <c r="D48" s="25">
        <f>pMBAperms!D48/pMBAperms!D$307</f>
        <v>0.36348286580452049</v>
      </c>
      <c r="E48" s="17">
        <f>pMBAperms!E48/pMBAperms!E$307</f>
        <v>0.56362823450511379</v>
      </c>
      <c r="F48" s="17">
        <f>pMBAperms!F48/pMBAperms!F$307</f>
        <v>0.69143087032318629</v>
      </c>
      <c r="G48" s="21"/>
      <c r="H48" s="21">
        <v>45</v>
      </c>
      <c r="I48" s="25">
        <f>pMBAperms!I48/pMBAperms!I$307</f>
        <v>2.4074074074074074E-2</v>
      </c>
      <c r="J48" s="25">
        <f>pMBAperms!J48/pMBAperms!J$307</f>
        <v>6.3355027228051544E-2</v>
      </c>
      <c r="K48" s="25">
        <f>pMBAperms!K48/pMBAperms!K$307</f>
        <v>0.14412689730616707</v>
      </c>
      <c r="L48" s="25">
        <f>pMBAperms!L48/pMBAperms!L$307</f>
        <v>0.32699515495017822</v>
      </c>
      <c r="M48" s="25">
        <f>pMBAperms!M48/pMBAperms!M$307</f>
        <v>0.48348820586132951</v>
      </c>
      <c r="N48" s="21"/>
      <c r="O48" s="21"/>
      <c r="P48" s="21"/>
    </row>
    <row r="49" spans="1:16" ht="15.5">
      <c r="A49" s="22">
        <v>46</v>
      </c>
      <c r="B49" s="25">
        <f>pMBAperms!B49/pMBAperms!B$307</f>
        <v>9.4351711347159001E-2</v>
      </c>
      <c r="C49" s="25">
        <f>pMBAperms!C49/pMBAperms!C$307</f>
        <v>0.1995860437610881</v>
      </c>
      <c r="D49" s="25">
        <f>pMBAperms!D49/pMBAperms!D$307</f>
        <v>0.35726620361487393</v>
      </c>
      <c r="E49" s="17">
        <f>pMBAperms!E49/pMBAperms!E$307</f>
        <v>0.55144469904431903</v>
      </c>
      <c r="F49" s="17">
        <f>pMBAperms!F49/pMBAperms!F$307</f>
        <v>0.69008984846452992</v>
      </c>
      <c r="G49" s="21"/>
      <c r="H49" s="21">
        <v>46</v>
      </c>
      <c r="I49" s="25">
        <f>pMBAperms!I49/pMBAperms!I$307</f>
        <v>3.202614379084967E-2</v>
      </c>
      <c r="J49" s="25">
        <f>pMBAperms!J49/pMBAperms!J$307</f>
        <v>6.5480143445344668E-2</v>
      </c>
      <c r="K49" s="25">
        <f>pMBAperms!K49/pMBAperms!K$307</f>
        <v>0.14408131637722776</v>
      </c>
      <c r="L49" s="25">
        <f>pMBAperms!L49/pMBAperms!L$307</f>
        <v>0.32059603254410823</v>
      </c>
      <c r="M49" s="25">
        <f>pMBAperms!M49/pMBAperms!M$307</f>
        <v>0.48563259471050751</v>
      </c>
      <c r="N49" s="21"/>
      <c r="O49" s="21"/>
      <c r="P49" s="21"/>
    </row>
    <row r="50" spans="1:16" ht="15.5">
      <c r="A50" s="22">
        <v>47</v>
      </c>
      <c r="B50" s="25">
        <f>pMBAperms!B50/pMBAperms!B$307</f>
        <v>8.5112122744899696E-2</v>
      </c>
      <c r="C50" s="25">
        <f>pMBAperms!C50/pMBAperms!C$307</f>
        <v>0.19884683619160259</v>
      </c>
      <c r="D50" s="25">
        <f>pMBAperms!D50/pMBAperms!D$307</f>
        <v>0.37641505813730375</v>
      </c>
      <c r="E50" s="17">
        <f>pMBAperms!E50/pMBAperms!E$307</f>
        <v>0.568490471133963</v>
      </c>
      <c r="F50" s="17">
        <f>pMBAperms!F50/pMBAperms!F$307</f>
        <v>0.68700549818962053</v>
      </c>
      <c r="G50" s="21"/>
      <c r="H50" s="21">
        <v>47</v>
      </c>
      <c r="I50" s="25">
        <f>pMBAperms!I50/pMBAperms!I$307</f>
        <v>1.8681917211328974E-2</v>
      </c>
      <c r="J50" s="25">
        <f>pMBAperms!J50/pMBAperms!J$307</f>
        <v>3.1345464205073718E-2</v>
      </c>
      <c r="K50" s="25">
        <f>pMBAperms!K50/pMBAperms!K$307</f>
        <v>0.1508728747891882</v>
      </c>
      <c r="L50" s="25">
        <f>pMBAperms!L50/pMBAperms!L$307</f>
        <v>0.27827040862967362</v>
      </c>
      <c r="M50" s="25">
        <f>pMBAperms!M50/pMBAperms!M$307</f>
        <v>0.47848463187991419</v>
      </c>
      <c r="N50" s="21"/>
      <c r="O50" s="21"/>
      <c r="P50" s="21"/>
    </row>
    <row r="51" spans="1:16" ht="15.5">
      <c r="A51" s="22">
        <v>48</v>
      </c>
      <c r="B51" s="25">
        <f>pMBAperms!B51/pMBAperms!B$307</f>
        <v>8.2043500252908449E-2</v>
      </c>
      <c r="C51" s="25">
        <f>pMBAperms!C51/pMBAperms!C$307</f>
        <v>0.22442341809580127</v>
      </c>
      <c r="D51" s="25">
        <f>pMBAperms!D51/pMBAperms!D$307</f>
        <v>0.37288460800491191</v>
      </c>
      <c r="E51" s="17">
        <f>pMBAperms!E51/pMBAperms!E$307</f>
        <v>0.54814732018107637</v>
      </c>
      <c r="F51" s="17">
        <f>pMBAperms!F51/pMBAperms!F$307</f>
        <v>0.6796298779670108</v>
      </c>
      <c r="G51" s="21"/>
      <c r="H51" s="21">
        <v>48</v>
      </c>
      <c r="I51" s="25">
        <f>pMBAperms!I51/pMBAperms!I$307</f>
        <v>1.8355119825708061E-2</v>
      </c>
      <c r="J51" s="25">
        <f>pMBAperms!J51/pMBAperms!J$307</f>
        <v>1.5672732102536859E-2</v>
      </c>
      <c r="K51" s="25">
        <f>pMBAperms!K51/pMBAperms!K$307</f>
        <v>0.15342540680979078</v>
      </c>
      <c r="L51" s="25">
        <f>pMBAperms!L51/pMBAperms!L$307</f>
        <v>0.31511107048176246</v>
      </c>
      <c r="M51" s="25">
        <f>pMBAperms!M51/pMBAperms!M$307</f>
        <v>0.49749821300929231</v>
      </c>
      <c r="N51" s="21"/>
      <c r="O51" s="21"/>
      <c r="P51" s="21"/>
    </row>
    <row r="52" spans="1:16" ht="15.5">
      <c r="A52" s="22">
        <v>49</v>
      </c>
      <c r="B52" s="25">
        <f>pMBAperms!B52/pMBAperms!B$307</f>
        <v>9.2598212780306874E-2</v>
      </c>
      <c r="C52" s="25">
        <f>pMBAperms!C52/pMBAperms!C$307</f>
        <v>0.19707273802483738</v>
      </c>
      <c r="D52" s="25">
        <f>pMBAperms!D52/pMBAperms!D$307</f>
        <v>0.41068344909628152</v>
      </c>
      <c r="E52" s="17">
        <f>pMBAperms!E52/pMBAperms!E$307</f>
        <v>0.58872184653216342</v>
      </c>
      <c r="F52" s="17">
        <f>pMBAperms!F52/pMBAperms!F$307</f>
        <v>0.68740780474721741</v>
      </c>
      <c r="G52" s="21"/>
      <c r="H52" s="21">
        <v>49</v>
      </c>
      <c r="I52" s="25">
        <f>pMBAperms!I52/pMBAperms!I$307</f>
        <v>3.3714596949891068E-2</v>
      </c>
      <c r="J52" s="25">
        <f>pMBAperms!J52/pMBAperms!J$307</f>
        <v>6.9331916589188469E-2</v>
      </c>
      <c r="K52" s="25">
        <f>pMBAperms!K52/pMBAperms!K$307</f>
        <v>0.14567664889010437</v>
      </c>
      <c r="L52" s="25">
        <f>pMBAperms!L52/pMBAperms!L$307</f>
        <v>0.30212999360087756</v>
      </c>
      <c r="M52" s="25">
        <f>pMBAperms!M52/pMBAperms!M$307</f>
        <v>0.47762687634024303</v>
      </c>
      <c r="N52" s="21"/>
      <c r="O52" s="21"/>
      <c r="P52" s="21"/>
    </row>
    <row r="53" spans="1:16" ht="15.5">
      <c r="A53" s="22">
        <v>50</v>
      </c>
      <c r="B53" s="25">
        <f>pMBAperms!B53/pMBAperms!B$307</f>
        <v>8.8349350868318993E-2</v>
      </c>
      <c r="C53" s="25">
        <f>pMBAperms!C53/pMBAperms!C$307</f>
        <v>0.18982850384387936</v>
      </c>
      <c r="D53" s="25">
        <f>pMBAperms!D53/pMBAperms!D$307</f>
        <v>0.36536321424459883</v>
      </c>
      <c r="E53" s="17">
        <f>pMBAperms!E53/pMBAperms!E$307</f>
        <v>0.55384787347007203</v>
      </c>
      <c r="F53" s="17">
        <f>pMBAperms!F53/pMBAperms!F$307</f>
        <v>0.6930400965535739</v>
      </c>
      <c r="G53" s="21"/>
      <c r="H53" s="21">
        <v>50</v>
      </c>
      <c r="I53" s="25">
        <f>pMBAperms!I53/pMBAperms!I$307</f>
        <v>5.9912854030501088E-3</v>
      </c>
      <c r="J53" s="25">
        <f>pMBAperms!J53/pMBAperms!J$307</f>
        <v>6.5081684154602207E-2</v>
      </c>
      <c r="K53" s="25">
        <f>pMBAperms!K53/pMBAperms!K$307</f>
        <v>0.13687952960481334</v>
      </c>
      <c r="L53" s="25">
        <f>pMBAperms!L53/pMBAperms!L$307</f>
        <v>0.28658926775756466</v>
      </c>
      <c r="M53" s="25">
        <f>pMBAperms!M53/pMBAperms!M$307</f>
        <v>0.48448892065761257</v>
      </c>
      <c r="N53" s="21"/>
      <c r="O53" s="21"/>
      <c r="P53" s="21"/>
    </row>
    <row r="54" spans="1:16" ht="15.5">
      <c r="A54" s="22">
        <v>51</v>
      </c>
      <c r="B54" s="25">
        <f>pMBAperms!B54/pMBAperms!B$307</f>
        <v>0.10160175349856686</v>
      </c>
      <c r="C54" s="25">
        <f>pMBAperms!C54/pMBAperms!C$307</f>
        <v>0.21703134240094618</v>
      </c>
      <c r="D54" s="25">
        <f>pMBAperms!D54/pMBAperms!D$307</f>
        <v>0.37952338923212708</v>
      </c>
      <c r="E54" s="17">
        <f>pMBAperms!E54/pMBAperms!E$307</f>
        <v>0.56759626669647345</v>
      </c>
      <c r="F54" s="17">
        <f>pMBAperms!F54/pMBAperms!F$307</f>
        <v>0.69545393589915516</v>
      </c>
      <c r="G54" s="21"/>
      <c r="H54" s="21">
        <v>51</v>
      </c>
      <c r="I54" s="25">
        <f>pMBAperms!I54/pMBAperms!I$307</f>
        <v>2.1350762527233114E-2</v>
      </c>
      <c r="J54" s="25">
        <f>pMBAperms!J54/pMBAperms!J$307</f>
        <v>6.6941160844733699E-2</v>
      </c>
      <c r="K54" s="25">
        <f>pMBAperms!K54/pMBAperms!K$307</f>
        <v>0.14029809927526324</v>
      </c>
      <c r="L54" s="25">
        <f>pMBAperms!L54/pMBAperms!L$307</f>
        <v>0.32068744857848064</v>
      </c>
      <c r="M54" s="25">
        <f>pMBAperms!M54/pMBAperms!M$307</f>
        <v>0.4990707648320229</v>
      </c>
      <c r="N54" s="21"/>
      <c r="O54" s="21"/>
      <c r="P54" s="21"/>
    </row>
    <row r="55" spans="1:16" ht="15.5">
      <c r="A55" s="22">
        <v>52</v>
      </c>
      <c r="B55" s="25">
        <f>pMBAperms!B55/pMBAperms!B$307</f>
        <v>9.4216826842016516E-2</v>
      </c>
      <c r="C55" s="25">
        <f>pMBAperms!C55/pMBAperms!C$307</f>
        <v>0.19759018332347725</v>
      </c>
      <c r="D55" s="25">
        <f>pMBAperms!D55/pMBAperms!D$307</f>
        <v>0.37491845427683329</v>
      </c>
      <c r="E55" s="17">
        <f>pMBAperms!E55/pMBAperms!E$307</f>
        <v>0.58279774213379532</v>
      </c>
      <c r="F55" s="17">
        <f>pMBAperms!F55/pMBAperms!F$307</f>
        <v>0.67775244736489215</v>
      </c>
      <c r="G55" s="21"/>
      <c r="H55" s="21">
        <v>52</v>
      </c>
      <c r="I55" s="25">
        <f>pMBAperms!I55/pMBAperms!I$307</f>
        <v>2.6416122004357296E-2</v>
      </c>
      <c r="J55" s="25">
        <f>pMBAperms!J55/pMBAperms!J$307</f>
        <v>4.0642847655731174E-2</v>
      </c>
      <c r="K55" s="25">
        <f>pMBAperms!K55/pMBAperms!K$307</f>
        <v>0.15511190118054605</v>
      </c>
      <c r="L55" s="25">
        <f>pMBAperms!L55/pMBAperms!L$307</f>
        <v>0.28229271414206053</v>
      </c>
      <c r="M55" s="25">
        <f>pMBAperms!M55/pMBAperms!M$307</f>
        <v>0.45418155825589701</v>
      </c>
      <c r="N55" s="21"/>
      <c r="O55" s="21"/>
      <c r="P55" s="21"/>
    </row>
    <row r="56" spans="1:16" ht="15.5">
      <c r="A56" s="22">
        <v>53</v>
      </c>
      <c r="B56" s="25">
        <f>pMBAperms!B56/pMBAperms!B$307</f>
        <v>9.7824987354577647E-2</v>
      </c>
      <c r="C56" s="25">
        <f>pMBAperms!C56/pMBAperms!C$307</f>
        <v>0.20742164399763455</v>
      </c>
      <c r="D56" s="25">
        <f>pMBAperms!D56/pMBAperms!D$307</f>
        <v>0.3878506466096166</v>
      </c>
      <c r="E56" s="17">
        <f>pMBAperms!E56/pMBAperms!E$307</f>
        <v>0.59609903314145196</v>
      </c>
      <c r="F56" s="17">
        <f>pMBAperms!F56/pMBAperms!F$307</f>
        <v>0.70913235885744941</v>
      </c>
      <c r="G56" s="21"/>
      <c r="H56" s="21">
        <v>53</v>
      </c>
      <c r="I56" s="25">
        <f>pMBAperms!I56/pMBAperms!I$307</f>
        <v>3.3986928104575161E-2</v>
      </c>
      <c r="J56" s="25">
        <f>pMBAperms!J56/pMBAperms!J$307</f>
        <v>6.2956567937309083E-2</v>
      </c>
      <c r="K56" s="25">
        <f>pMBAperms!K56/pMBAperms!K$307</f>
        <v>0.14704407675828432</v>
      </c>
      <c r="L56" s="25">
        <f>pMBAperms!L56/pMBAperms!L$307</f>
        <v>0.28476094707011607</v>
      </c>
      <c r="M56" s="25">
        <f>pMBAperms!M56/pMBAperms!M$307</f>
        <v>0.58984989278055755</v>
      </c>
      <c r="N56" s="21"/>
      <c r="O56" s="21"/>
      <c r="P56" s="21"/>
    </row>
    <row r="57" spans="1:16" ht="15.5">
      <c r="A57" s="22">
        <v>54</v>
      </c>
      <c r="B57" s="25">
        <f>pMBAperms!B57/pMBAperms!B$307</f>
        <v>8.9866801551171813E-2</v>
      </c>
      <c r="C57" s="25">
        <f>pMBAperms!C57/pMBAperms!C$307</f>
        <v>0.20269071555292728</v>
      </c>
      <c r="D57" s="25">
        <f>pMBAperms!D57/pMBAperms!D$307</f>
        <v>0.38447369430906786</v>
      </c>
      <c r="E57" s="17">
        <f>pMBAperms!E57/pMBAperms!E$307</f>
        <v>0.56072207008327268</v>
      </c>
      <c r="F57" s="17">
        <f>pMBAperms!F57/pMBAperms!F$307</f>
        <v>0.67855706048008579</v>
      </c>
      <c r="G57" s="21"/>
      <c r="H57" s="21">
        <v>54</v>
      </c>
      <c r="I57" s="25">
        <f>pMBAperms!I57/pMBAperms!I$307</f>
        <v>2.2603485838779955E-2</v>
      </c>
      <c r="J57" s="25">
        <f>pMBAperms!J57/pMBAperms!J$307</f>
        <v>6.4816044627440561E-2</v>
      </c>
      <c r="K57" s="25">
        <f>pMBAperms!K57/pMBAperms!K$307</f>
        <v>0.13902183326496192</v>
      </c>
      <c r="L57" s="25">
        <f>pMBAperms!L57/pMBAperms!L$307</f>
        <v>0.31090593290063073</v>
      </c>
      <c r="M57" s="25">
        <f>pMBAperms!M57/pMBAperms!M$307</f>
        <v>0.50035739814152957</v>
      </c>
      <c r="N57" s="21"/>
      <c r="O57" s="21"/>
      <c r="P57" s="21"/>
    </row>
    <row r="58" spans="1:16" ht="15.5">
      <c r="A58" s="22">
        <v>55</v>
      </c>
      <c r="B58" s="25">
        <f>pMBAperms!B58/pMBAperms!B$307</f>
        <v>9.7386612712864612E-2</v>
      </c>
      <c r="C58" s="25">
        <f>pMBAperms!C58/pMBAperms!C$307</f>
        <v>0.19603784742755764</v>
      </c>
      <c r="D58" s="25">
        <f>pMBAperms!D58/pMBAperms!D$307</f>
        <v>0.38980774396561646</v>
      </c>
      <c r="E58" s="17">
        <f>pMBAperms!E58/pMBAperms!E$307</f>
        <v>0.56988766556754034</v>
      </c>
      <c r="F58" s="17">
        <f>pMBAperms!F58/pMBAperms!F$307</f>
        <v>0.68928523534933617</v>
      </c>
      <c r="G58" s="21"/>
      <c r="H58" s="21">
        <v>55</v>
      </c>
      <c r="I58" s="25">
        <f>pMBAperms!I58/pMBAperms!I$307</f>
        <v>2.5326797385620915E-2</v>
      </c>
      <c r="J58" s="25">
        <f>pMBAperms!J58/pMBAperms!J$307</f>
        <v>6.4284765573117283E-2</v>
      </c>
      <c r="K58" s="25">
        <f>pMBAperms!K58/pMBAperms!K$307</f>
        <v>0.15524864396736404</v>
      </c>
      <c r="L58" s="25">
        <f>pMBAperms!L58/pMBAperms!L$307</f>
        <v>0.30999177255690646</v>
      </c>
      <c r="M58" s="25">
        <f>pMBAperms!M58/pMBAperms!M$307</f>
        <v>0.54295925661186561</v>
      </c>
      <c r="N58" s="21"/>
      <c r="O58" s="21"/>
      <c r="P58" s="21"/>
    </row>
    <row r="59" spans="1:16" ht="15.5">
      <c r="A59" s="22">
        <v>56</v>
      </c>
      <c r="B59" s="25">
        <f>pMBAperms!B59/pMBAperms!B$307</f>
        <v>9.499241274658575E-2</v>
      </c>
      <c r="C59" s="25">
        <f>pMBAperms!C59/pMBAperms!C$307</f>
        <v>0.22774985215848609</v>
      </c>
      <c r="D59" s="25">
        <f>pMBAperms!D59/pMBAperms!D$307</f>
        <v>0.38577842587973449</v>
      </c>
      <c r="E59" s="17">
        <f>pMBAperms!E59/pMBAperms!E$307</f>
        <v>0.58257419102442287</v>
      </c>
      <c r="F59" s="17">
        <f>pMBAperms!F59/pMBAperms!F$307</f>
        <v>0.69961110366098966</v>
      </c>
      <c r="G59" s="21"/>
      <c r="H59" s="21">
        <v>56</v>
      </c>
      <c r="I59" s="25">
        <f>pMBAperms!I59/pMBAperms!I$307</f>
        <v>2.5108932461873641E-2</v>
      </c>
      <c r="J59" s="25">
        <f>pMBAperms!J59/pMBAperms!J$307</f>
        <v>4.0642847655731174E-2</v>
      </c>
      <c r="K59" s="25">
        <f>pMBAperms!K59/pMBAperms!K$307</f>
        <v>0.1508728747891882</v>
      </c>
      <c r="L59" s="25">
        <f>pMBAperms!L59/pMBAperms!L$307</f>
        <v>0.32370417771277082</v>
      </c>
      <c r="M59" s="25">
        <f>pMBAperms!M59/pMBAperms!M$307</f>
        <v>0.48506075768406004</v>
      </c>
      <c r="N59" s="21"/>
      <c r="O59" s="21"/>
      <c r="P59" s="21"/>
    </row>
    <row r="60" spans="1:16" ht="15.5">
      <c r="A60" s="22">
        <v>57</v>
      </c>
      <c r="B60" s="25">
        <f>pMBAperms!B60/pMBAperms!B$307</f>
        <v>8.5584218512898338E-2</v>
      </c>
      <c r="C60" s="25">
        <f>pMBAperms!C60/pMBAperms!C$307</f>
        <v>0.22191011235955055</v>
      </c>
      <c r="D60" s="25">
        <f>pMBAperms!D60/pMBAperms!D$307</f>
        <v>0.38973099504969494</v>
      </c>
      <c r="E60" s="17">
        <f>pMBAperms!E60/pMBAperms!E$307</f>
        <v>0.60342033197339739</v>
      </c>
      <c r="F60" s="17">
        <f>pMBAperms!F60/pMBAperms!F$307</f>
        <v>0.70557865093201022</v>
      </c>
      <c r="G60" s="21"/>
      <c r="H60" s="21">
        <v>57</v>
      </c>
      <c r="I60" s="25">
        <f>pMBAperms!I60/pMBAperms!I$307</f>
        <v>2.0315904139433551E-2</v>
      </c>
      <c r="J60" s="25">
        <f>pMBAperms!J60/pMBAperms!J$307</f>
        <v>6.4417585336698099E-2</v>
      </c>
      <c r="K60" s="25">
        <f>pMBAperms!K60/pMBAperms!K$307</f>
        <v>0.15880395642463191</v>
      </c>
      <c r="L60" s="25">
        <f>pMBAperms!L60/pMBAperms!L$307</f>
        <v>0.31831063168479751</v>
      </c>
      <c r="M60" s="25">
        <f>pMBAperms!M60/pMBAperms!M$307</f>
        <v>0.51250893495353822</v>
      </c>
      <c r="N60" s="21"/>
      <c r="O60" s="21"/>
      <c r="P60" s="21"/>
    </row>
    <row r="61" spans="1:16" ht="15.5">
      <c r="A61" s="22">
        <v>58</v>
      </c>
      <c r="B61" s="25">
        <f>pMBAperms!B61/pMBAperms!B$307</f>
        <v>9.4958691620300129E-2</v>
      </c>
      <c r="C61" s="25">
        <f>pMBAperms!C61/pMBAperms!C$307</f>
        <v>0.19832939089296275</v>
      </c>
      <c r="D61" s="25">
        <f>pMBAperms!D61/pMBAperms!D$307</f>
        <v>0.38378295406577378</v>
      </c>
      <c r="E61" s="17">
        <f>pMBAperms!E61/pMBAperms!E$307</f>
        <v>0.58408316101268654</v>
      </c>
      <c r="F61" s="17">
        <f>pMBAperms!F61/pMBAperms!F$307</f>
        <v>0.69860533726699747</v>
      </c>
      <c r="G61" s="21"/>
      <c r="H61" s="21">
        <v>58</v>
      </c>
      <c r="I61" s="25">
        <f>pMBAperms!I61/pMBAperms!I$307</f>
        <v>3.4313725490196074E-2</v>
      </c>
      <c r="J61" s="25">
        <f>pMBAperms!J61/pMBAperms!J$307</f>
        <v>5.6182759994687206E-2</v>
      </c>
      <c r="K61" s="25">
        <f>pMBAperms!K61/pMBAperms!K$307</f>
        <v>0.15310634030721543</v>
      </c>
      <c r="L61" s="25">
        <f>pMBAperms!L61/pMBAperms!L$307</f>
        <v>0.3123685894505896</v>
      </c>
      <c r="M61" s="25">
        <f>pMBAperms!M61/pMBAperms!M$307</f>
        <v>0.53395282344531803</v>
      </c>
      <c r="N61" s="21"/>
      <c r="O61" s="21"/>
      <c r="P61" s="21"/>
    </row>
    <row r="62" spans="1:16" ht="15.5">
      <c r="A62" s="22">
        <v>59</v>
      </c>
      <c r="B62" s="25">
        <f>pMBAperms!B62/pMBAperms!B$307</f>
        <v>9.3508683190018566E-2</v>
      </c>
      <c r="C62" s="25">
        <f>pMBAperms!C62/pMBAperms!C$307</f>
        <v>0.22597575399172087</v>
      </c>
      <c r="D62" s="25">
        <f>pMBAperms!D62/pMBAperms!D$307</f>
        <v>0.3819026056256955</v>
      </c>
      <c r="E62" s="17">
        <f>pMBAperms!E62/pMBAperms!E$307</f>
        <v>0.57413513664561555</v>
      </c>
      <c r="F62" s="17">
        <f>pMBAperms!F62/pMBAperms!F$307</f>
        <v>0.72723615394930941</v>
      </c>
      <c r="G62" s="21"/>
      <c r="H62" s="21">
        <v>59</v>
      </c>
      <c r="I62" s="25">
        <f>pMBAperms!I62/pMBAperms!I$307</f>
        <v>2.9956427015250541E-2</v>
      </c>
      <c r="J62" s="25">
        <f>pMBAperms!J62/pMBAperms!J$307</f>
        <v>5.9237614557046091E-2</v>
      </c>
      <c r="K62" s="25">
        <f>pMBAperms!K62/pMBAperms!K$307</f>
        <v>0.16536761019189569</v>
      </c>
      <c r="L62" s="25">
        <f>pMBAperms!L62/pMBAperms!L$307</f>
        <v>0.34235304872474631</v>
      </c>
      <c r="M62" s="25">
        <f>pMBAperms!M62/pMBAperms!M$307</f>
        <v>0.49177984274481767</v>
      </c>
      <c r="N62" s="21"/>
      <c r="O62" s="21"/>
      <c r="P62" s="21"/>
    </row>
    <row r="63" spans="1:16" ht="15.5">
      <c r="A63" s="22">
        <v>60</v>
      </c>
      <c r="B63" s="25">
        <f>pMBAperms!B63/pMBAperms!B$307</f>
        <v>0.10075872534142642</v>
      </c>
      <c r="C63" s="25">
        <f>pMBAperms!C63/pMBAperms!C$307</f>
        <v>0.21540508574807804</v>
      </c>
      <c r="D63" s="25">
        <f>pMBAperms!D63/pMBAperms!D$307</f>
        <v>0.39195671361142026</v>
      </c>
      <c r="E63" s="17">
        <f>pMBAperms!E63/pMBAperms!E$307</f>
        <v>0.58352428323925565</v>
      </c>
      <c r="F63" s="17">
        <f>pMBAperms!F63/pMBAperms!F$307</f>
        <v>0.72804076706450316</v>
      </c>
      <c r="G63" s="21"/>
      <c r="H63" s="21">
        <v>60</v>
      </c>
      <c r="I63" s="25">
        <f>pMBAperms!I63/pMBAperms!I$307</f>
        <v>3.2461873638344227E-2</v>
      </c>
      <c r="J63" s="25">
        <f>pMBAperms!J63/pMBAperms!J$307</f>
        <v>6.9464736352769299E-2</v>
      </c>
      <c r="K63" s="25">
        <f>pMBAperms!K63/pMBAperms!K$307</f>
        <v>0.15429144445963808</v>
      </c>
      <c r="L63" s="25">
        <f>pMBAperms!L63/pMBAperms!L$307</f>
        <v>0.30798061980071301</v>
      </c>
      <c r="M63" s="25">
        <f>pMBAperms!M63/pMBAperms!M$307</f>
        <v>0.4849177984274482</v>
      </c>
      <c r="N63" s="21"/>
      <c r="O63" s="21"/>
      <c r="P63" s="21"/>
    </row>
    <row r="64" spans="1:16" ht="15.5">
      <c r="A64" s="22">
        <v>61</v>
      </c>
      <c r="B64" s="25">
        <f>pMBAperms!B64/pMBAperms!B$307</f>
        <v>9.6374978924296084E-2</v>
      </c>
      <c r="C64" s="25">
        <f>pMBAperms!C64/pMBAperms!C$307</f>
        <v>0.20978710821998819</v>
      </c>
      <c r="D64" s="25">
        <f>pMBAperms!D64/pMBAperms!D$307</f>
        <v>0.40346905099965458</v>
      </c>
      <c r="E64" s="17">
        <f>pMBAperms!E64/pMBAperms!E$307</f>
        <v>0.60101715754764429</v>
      </c>
      <c r="F64" s="17">
        <f>pMBAperms!F64/pMBAperms!F$307</f>
        <v>0.71328952661928391</v>
      </c>
      <c r="G64" s="21"/>
      <c r="H64" s="21">
        <v>61</v>
      </c>
      <c r="I64" s="25">
        <f>pMBAperms!I64/pMBAperms!I$307</f>
        <v>2.2712418300653597E-2</v>
      </c>
      <c r="J64" s="25">
        <f>pMBAperms!J64/pMBAperms!J$307</f>
        <v>7.3582149023774746E-2</v>
      </c>
      <c r="K64" s="25">
        <f>pMBAperms!K64/pMBAperms!K$307</f>
        <v>0.15059938921555222</v>
      </c>
      <c r="L64" s="25">
        <f>pMBAperms!L64/pMBAperms!L$307</f>
        <v>0.31163726117561014</v>
      </c>
      <c r="M64" s="25">
        <f>pMBAperms!M64/pMBAperms!M$307</f>
        <v>0.50135811293781274</v>
      </c>
      <c r="N64" s="21"/>
      <c r="O64" s="21"/>
      <c r="P64" s="21"/>
    </row>
    <row r="65" spans="1:16" ht="15.5">
      <c r="A65" s="22">
        <v>62</v>
      </c>
      <c r="B65" s="25">
        <f>pMBAperms!B65/pMBAperms!B$307</f>
        <v>0.10349013657056147</v>
      </c>
      <c r="C65" s="25">
        <f>pMBAperms!C65/pMBAperms!C$307</f>
        <v>0.22967179183914846</v>
      </c>
      <c r="D65" s="25">
        <f>pMBAperms!D65/pMBAperms!D$307</f>
        <v>0.39890249050232163</v>
      </c>
      <c r="E65" s="17">
        <f>pMBAperms!E65/pMBAperms!E$307</f>
        <v>0.60420276085620073</v>
      </c>
      <c r="F65" s="17">
        <f>pMBAperms!F65/pMBAperms!F$307</f>
        <v>0.71369183317688079</v>
      </c>
      <c r="G65" s="21"/>
      <c r="H65" s="21">
        <v>62</v>
      </c>
      <c r="I65" s="25">
        <f>pMBAperms!I65/pMBAperms!I$307</f>
        <v>1.6666666666666666E-2</v>
      </c>
      <c r="J65" s="25">
        <f>pMBAperms!J65/pMBAperms!J$307</f>
        <v>2.5368574843936779E-2</v>
      </c>
      <c r="K65" s="25">
        <f>pMBAperms!K65/pMBAperms!K$307</f>
        <v>0.14836592369752494</v>
      </c>
      <c r="L65" s="25">
        <f>pMBAperms!L65/pMBAperms!L$307</f>
        <v>0.32562391443459182</v>
      </c>
      <c r="M65" s="25">
        <f>pMBAperms!M65/pMBAperms!M$307</f>
        <v>0.50393137955682632</v>
      </c>
      <c r="N65" s="21"/>
      <c r="O65" s="21"/>
      <c r="P65" s="21"/>
    </row>
    <row r="66" spans="1:16" ht="15.5">
      <c r="A66" s="22">
        <v>63</v>
      </c>
      <c r="B66" s="25">
        <f>pMBAperms!B66/pMBAperms!B$307</f>
        <v>0.1016691957511381</v>
      </c>
      <c r="C66" s="25">
        <f>pMBAperms!C66/pMBAperms!C$307</f>
        <v>0.22878474275576582</v>
      </c>
      <c r="D66" s="25">
        <f>pMBAperms!D66/pMBAperms!D$307</f>
        <v>0.40174220039141945</v>
      </c>
      <c r="E66" s="17">
        <f>pMBAperms!E66/pMBAperms!E$307</f>
        <v>0.58972782652433908</v>
      </c>
      <c r="F66" s="17">
        <f>pMBAperms!F66/pMBAperms!F$307</f>
        <v>0.72495641678959366</v>
      </c>
      <c r="G66" s="21"/>
      <c r="H66" s="21">
        <v>63</v>
      </c>
      <c r="I66" s="25">
        <f>pMBAperms!I66/pMBAperms!I$307</f>
        <v>2.7069716775599127E-2</v>
      </c>
      <c r="J66" s="25">
        <f>pMBAperms!J66/pMBAperms!J$307</f>
        <v>8.3145172001593839E-2</v>
      </c>
      <c r="K66" s="25">
        <f>pMBAperms!K66/pMBAperms!K$307</f>
        <v>0.14107297506723185</v>
      </c>
      <c r="L66" s="25">
        <f>pMBAperms!L66/pMBAperms!L$307</f>
        <v>0.29417679861047624</v>
      </c>
      <c r="M66" s="25">
        <f>pMBAperms!M66/pMBAperms!M$307</f>
        <v>0.50807719799857043</v>
      </c>
      <c r="N66" s="21"/>
      <c r="O66" s="21"/>
      <c r="P66" s="21"/>
    </row>
    <row r="67" spans="1:16" ht="15.5">
      <c r="A67" s="22">
        <v>64</v>
      </c>
      <c r="B67" s="25">
        <f>pMBAperms!B67/pMBAperms!B$307</f>
        <v>0.10237733940313606</v>
      </c>
      <c r="C67" s="25">
        <f>pMBAperms!C67/pMBAperms!C$307</f>
        <v>0.21947072738024836</v>
      </c>
      <c r="D67" s="25">
        <f>pMBAperms!D67/pMBAperms!D$307</f>
        <v>0.39368356421965539</v>
      </c>
      <c r="E67" s="17">
        <f>pMBAperms!E67/pMBAperms!E$307</f>
        <v>0.58933661208293742</v>
      </c>
      <c r="F67" s="17">
        <f>pMBAperms!F67/pMBAperms!F$307</f>
        <v>0.71268606678288859</v>
      </c>
      <c r="G67" s="21"/>
      <c r="H67" s="21">
        <v>64</v>
      </c>
      <c r="I67" s="25">
        <f>pMBAperms!I67/pMBAperms!I$307</f>
        <v>2.298474945533769E-2</v>
      </c>
      <c r="J67" s="25">
        <f>pMBAperms!J67/pMBAperms!J$307</f>
        <v>6.8933457298446008E-2</v>
      </c>
      <c r="K67" s="25">
        <f>pMBAperms!K67/pMBAperms!K$307</f>
        <v>0.14016135648844522</v>
      </c>
      <c r="L67" s="25">
        <f>pMBAperms!L67/pMBAperms!L$307</f>
        <v>0.28640643568881979</v>
      </c>
      <c r="M67" s="25">
        <f>pMBAperms!M67/pMBAperms!M$307</f>
        <v>0.46476054324517513</v>
      </c>
      <c r="N67" s="21"/>
      <c r="O67" s="21"/>
      <c r="P67" s="21"/>
    </row>
    <row r="68" spans="1:16" ht="15.5">
      <c r="A68" s="22">
        <v>65</v>
      </c>
      <c r="B68" s="25">
        <f>pMBAperms!B68/pMBAperms!B$307</f>
        <v>9.6037767661439899E-2</v>
      </c>
      <c r="C68" s="25">
        <f>pMBAperms!C68/pMBAperms!C$307</f>
        <v>0.20453873447664103</v>
      </c>
      <c r="D68" s="25">
        <f>pMBAperms!D68/pMBAperms!D$307</f>
        <v>0.4089182240300856</v>
      </c>
      <c r="E68" s="17">
        <f>pMBAperms!E68/pMBAperms!E$307</f>
        <v>0.6016319230984184</v>
      </c>
      <c r="F68" s="17">
        <f>pMBAperms!F68/pMBAperms!F$307</f>
        <v>0.74091457690760365</v>
      </c>
      <c r="G68" s="21"/>
      <c r="H68" s="21">
        <v>65</v>
      </c>
      <c r="I68" s="25">
        <f>pMBAperms!I68/pMBAperms!I$307</f>
        <v>2.7559912854030498E-2</v>
      </c>
      <c r="J68" s="25">
        <f>pMBAperms!J68/pMBAperms!J$307</f>
        <v>9.2309735688670472E-2</v>
      </c>
      <c r="K68" s="25">
        <f>pMBAperms!K68/pMBAperms!K$307</f>
        <v>0.14604129632161902</v>
      </c>
      <c r="L68" s="25">
        <f>pMBAperms!L68/pMBAperms!L$307</f>
        <v>0.3487521711308163</v>
      </c>
      <c r="M68" s="25">
        <f>pMBAperms!M68/pMBAperms!M$307</f>
        <v>0.56997855611150816</v>
      </c>
      <c r="N68" s="21"/>
      <c r="O68" s="21"/>
      <c r="P68" s="21"/>
    </row>
    <row r="69" spans="1:16" ht="15.5">
      <c r="A69" s="22">
        <v>66</v>
      </c>
      <c r="B69" s="25">
        <f>pMBAperms!B69/pMBAperms!B$307</f>
        <v>9.4857528241443279E-2</v>
      </c>
      <c r="C69" s="25">
        <f>pMBAperms!C69/pMBAperms!C$307</f>
        <v>0.25014784151389707</v>
      </c>
      <c r="D69" s="25">
        <f>pMBAperms!D69/pMBAperms!D$307</f>
        <v>0.4038527955792624</v>
      </c>
      <c r="E69" s="17">
        <f>pMBAperms!E69/pMBAperms!E$307</f>
        <v>0.61761582741854359</v>
      </c>
      <c r="F69" s="17">
        <f>pMBAperms!F69/pMBAperms!F$307</f>
        <v>0.72019578919136384</v>
      </c>
      <c r="G69" s="21"/>
      <c r="H69" s="21">
        <v>66</v>
      </c>
      <c r="I69" s="25">
        <f>pMBAperms!I69/pMBAperms!I$307</f>
        <v>3.3986928104575161E-2</v>
      </c>
      <c r="J69" s="25">
        <f>pMBAperms!J69/pMBAperms!J$307</f>
        <v>4.7416655598353036E-2</v>
      </c>
      <c r="K69" s="25">
        <f>pMBAperms!K69/pMBAperms!K$307</f>
        <v>0.13956880441223393</v>
      </c>
      <c r="L69" s="25">
        <f>pMBAperms!L69/pMBAperms!L$307</f>
        <v>0.32251576926592923</v>
      </c>
      <c r="M69" s="25">
        <f>pMBAperms!M69/pMBAperms!M$307</f>
        <v>0.51694067190850601</v>
      </c>
      <c r="N69" s="21"/>
      <c r="O69" s="21"/>
      <c r="P69" s="21"/>
    </row>
    <row r="70" spans="1:16" ht="15.5">
      <c r="A70" s="22">
        <v>67</v>
      </c>
      <c r="B70" s="25">
        <f>pMBAperms!B70/pMBAperms!B$307</f>
        <v>9.7251728207722141E-2</v>
      </c>
      <c r="C70" s="25">
        <f>pMBAperms!C70/pMBAperms!C$307</f>
        <v>0.21651389710230634</v>
      </c>
      <c r="D70" s="25">
        <f>pMBAperms!D70/pMBAperms!D$307</f>
        <v>0.40289343413024292</v>
      </c>
      <c r="E70" s="17">
        <f>pMBAperms!E70/pMBAperms!E$307</f>
        <v>0.6040909853015145</v>
      </c>
      <c r="F70" s="17">
        <f>pMBAperms!F70/pMBAperms!F$307</f>
        <v>0.72918063564436097</v>
      </c>
      <c r="G70" s="21"/>
      <c r="H70" s="21">
        <v>67</v>
      </c>
      <c r="I70" s="25">
        <f>pMBAperms!I70/pMBAperms!I$307</f>
        <v>3.3877995642701525E-2</v>
      </c>
      <c r="J70" s="25">
        <f>pMBAperms!J70/pMBAperms!J$307</f>
        <v>6.7605259662637807E-2</v>
      </c>
      <c r="K70" s="25">
        <f>pMBAperms!K70/pMBAperms!K$307</f>
        <v>0.16044486986644785</v>
      </c>
      <c r="L70" s="25">
        <f>pMBAperms!L70/pMBAperms!L$307</f>
        <v>0.32992046805009595</v>
      </c>
      <c r="M70" s="25">
        <f>pMBAperms!M70/pMBAperms!M$307</f>
        <v>0.4719085060757684</v>
      </c>
      <c r="N70" s="21"/>
      <c r="O70" s="21"/>
      <c r="P70" s="21"/>
    </row>
    <row r="71" spans="1:16" ht="15.5">
      <c r="A71" s="22">
        <v>68</v>
      </c>
      <c r="B71" s="25">
        <f>pMBAperms!B71/pMBAperms!B$307</f>
        <v>0.10193896476142303</v>
      </c>
      <c r="C71" s="25">
        <f>pMBAperms!C71/pMBAperms!C$307</f>
        <v>0.22804553518628029</v>
      </c>
      <c r="D71" s="25">
        <f>pMBAperms!D71/pMBAperms!D$307</f>
        <v>0.40500402931808588</v>
      </c>
      <c r="E71" s="17">
        <f>pMBAperms!E71/pMBAperms!E$307</f>
        <v>0.60638238417258139</v>
      </c>
      <c r="F71" s="17">
        <f>pMBAperms!F71/pMBAperms!F$307</f>
        <v>0.72053104465602791</v>
      </c>
      <c r="G71" s="21"/>
      <c r="H71" s="21">
        <v>68</v>
      </c>
      <c r="I71" s="25">
        <f>pMBAperms!I71/pMBAperms!I$307</f>
        <v>2.913943355119826E-2</v>
      </c>
      <c r="J71" s="25">
        <f>pMBAperms!J71/pMBAperms!J$307</f>
        <v>0.10293531677513616</v>
      </c>
      <c r="K71" s="25">
        <f>pMBAperms!K71/pMBAperms!K$307</f>
        <v>0.14567664889010437</v>
      </c>
      <c r="L71" s="25">
        <f>pMBAperms!L71/pMBAperms!L$307</f>
        <v>0.32772648322515763</v>
      </c>
      <c r="M71" s="25">
        <f>pMBAperms!M71/pMBAperms!M$307</f>
        <v>0.51994281629735528</v>
      </c>
      <c r="N71" s="21"/>
      <c r="O71" s="21"/>
      <c r="P71" s="21"/>
    </row>
    <row r="72" spans="1:16" ht="15.5">
      <c r="A72" s="22">
        <v>69</v>
      </c>
      <c r="B72" s="25">
        <f>pMBAperms!B72/pMBAperms!B$307</f>
        <v>0.10207384926656551</v>
      </c>
      <c r="C72" s="25">
        <f>pMBAperms!C72/pMBAperms!C$307</f>
        <v>0.20934358367829686</v>
      </c>
      <c r="D72" s="25">
        <f>pMBAperms!D72/pMBAperms!D$307</f>
        <v>0.42311677347557464</v>
      </c>
      <c r="E72" s="17">
        <f>pMBAperms!E72/pMBAperms!E$307</f>
        <v>0.61264181523500805</v>
      </c>
      <c r="F72" s="17">
        <f>pMBAperms!F72/pMBAperms!F$307</f>
        <v>0.75063698538286172</v>
      </c>
      <c r="G72" s="21"/>
      <c r="H72" s="21">
        <v>69</v>
      </c>
      <c r="I72" s="25">
        <f>pMBAperms!I72/pMBAperms!I$307</f>
        <v>1.2745098039215686E-2</v>
      </c>
      <c r="J72" s="25">
        <f>pMBAperms!J72/pMBAperms!J$307</f>
        <v>5.8042236684818706E-2</v>
      </c>
      <c r="K72" s="25">
        <f>pMBAperms!K72/pMBAperms!K$307</f>
        <v>0.15401795888600209</v>
      </c>
      <c r="L72" s="25">
        <f>pMBAperms!L72/pMBAperms!L$307</f>
        <v>0.32461833805649509</v>
      </c>
      <c r="M72" s="25">
        <f>pMBAperms!M72/pMBAperms!M$307</f>
        <v>0.49849892780557542</v>
      </c>
      <c r="N72" s="21"/>
      <c r="O72" s="21"/>
      <c r="P72" s="21"/>
    </row>
    <row r="73" spans="1:16" ht="15.5">
      <c r="A73" s="22">
        <v>70</v>
      </c>
      <c r="B73" s="25">
        <f>pMBAperms!B73/pMBAperms!B$307</f>
        <v>0.10362502107570394</v>
      </c>
      <c r="C73" s="25">
        <f>pMBAperms!C73/pMBAperms!C$307</f>
        <v>0.22656712004730928</v>
      </c>
      <c r="D73" s="25">
        <f>pMBAperms!D73/pMBAperms!D$307</f>
        <v>0.41383015464906558</v>
      </c>
      <c r="E73" s="17">
        <f>pMBAperms!E73/pMBAperms!E$307</f>
        <v>0.61901302185212093</v>
      </c>
      <c r="F73" s="17">
        <f>pMBAperms!F73/pMBAperms!F$307</f>
        <v>0.7375620222609629</v>
      </c>
      <c r="G73" s="21"/>
      <c r="H73" s="21">
        <v>70</v>
      </c>
      <c r="I73" s="25">
        <f>pMBAperms!I73/pMBAperms!I$307</f>
        <v>2.6688453159041392E-2</v>
      </c>
      <c r="J73" s="25">
        <f>pMBAperms!J73/pMBAperms!J$307</f>
        <v>7.2785230442289822E-2</v>
      </c>
      <c r="K73" s="25">
        <f>pMBAperms!K73/pMBAperms!K$307</f>
        <v>0.16878617986234559</v>
      </c>
      <c r="L73" s="25">
        <f>pMBAperms!L73/pMBAperms!L$307</f>
        <v>0.3104488527287686</v>
      </c>
      <c r="M73" s="25">
        <f>pMBAperms!M73/pMBAperms!M$307</f>
        <v>0.55239456754824878</v>
      </c>
      <c r="N73" s="21"/>
      <c r="O73" s="21"/>
      <c r="P73" s="21"/>
    </row>
    <row r="74" spans="1:16" ht="15.5">
      <c r="A74" s="22">
        <v>71</v>
      </c>
      <c r="B74" s="25">
        <f>pMBAperms!B74/pMBAperms!B$307</f>
        <v>0.11245995616253585</v>
      </c>
      <c r="C74" s="25">
        <f>pMBAperms!C74/pMBAperms!C$307</f>
        <v>0.21643997634535778</v>
      </c>
      <c r="D74" s="25">
        <f>pMBAperms!D74/pMBAperms!D$307</f>
        <v>0.41567212863118308</v>
      </c>
      <c r="E74" s="17">
        <f>pMBAperms!E74/pMBAperms!E$307</f>
        <v>0.62946403621527969</v>
      </c>
      <c r="F74" s="17">
        <f>pMBAperms!F74/pMBAperms!F$307</f>
        <v>0.75667158374681509</v>
      </c>
      <c r="G74" s="21"/>
      <c r="H74" s="21">
        <v>71</v>
      </c>
      <c r="I74" s="25">
        <f>pMBAperms!I74/pMBAperms!I$307</f>
        <v>4.3681917211328969E-2</v>
      </c>
      <c r="J74" s="25">
        <f>pMBAperms!J74/pMBAperms!J$307</f>
        <v>7.0261654934254222E-2</v>
      </c>
      <c r="K74" s="25">
        <f>pMBAperms!K74/pMBAperms!K$307</f>
        <v>0.1616299740188705</v>
      </c>
      <c r="L74" s="25">
        <f>pMBAperms!L74/pMBAperms!L$307</f>
        <v>0.30368406618520888</v>
      </c>
      <c r="M74" s="25">
        <f>pMBAperms!M74/pMBAperms!M$307</f>
        <v>0.52994996426018581</v>
      </c>
      <c r="N74" s="21"/>
      <c r="O74" s="21"/>
      <c r="P74" s="21"/>
    </row>
    <row r="75" spans="1:16" ht="15.5">
      <c r="A75" s="22">
        <v>72</v>
      </c>
      <c r="B75" s="25">
        <f>pMBAperms!B75/pMBAperms!B$307</f>
        <v>0.10645759568369584</v>
      </c>
      <c r="C75" s="25">
        <f>pMBAperms!C75/pMBAperms!C$307</f>
        <v>0.22819337670017739</v>
      </c>
      <c r="D75" s="25">
        <f>pMBAperms!D75/pMBAperms!D$307</f>
        <v>0.4095322153574581</v>
      </c>
      <c r="E75" s="17">
        <f>pMBAperms!E75/pMBAperms!E$307</f>
        <v>0.59950818755938073</v>
      </c>
      <c r="F75" s="17">
        <f>pMBAperms!F75/pMBAperms!F$307</f>
        <v>0.71724554110231997</v>
      </c>
      <c r="G75" s="21"/>
      <c r="H75" s="21">
        <v>72</v>
      </c>
      <c r="I75" s="25">
        <f>pMBAperms!I75/pMBAperms!I$307</f>
        <v>3.6056644880174293E-2</v>
      </c>
      <c r="J75" s="25">
        <f>pMBAperms!J75/pMBAperms!J$307</f>
        <v>7.3449329260193916E-2</v>
      </c>
      <c r="K75" s="25">
        <f>pMBAperms!K75/pMBAperms!K$307</f>
        <v>0.16121974565841651</v>
      </c>
      <c r="L75" s="25">
        <f>pMBAperms!L75/pMBAperms!L$307</f>
        <v>0.29344547033549684</v>
      </c>
      <c r="M75" s="25">
        <f>pMBAperms!M75/pMBAperms!M$307</f>
        <v>0.5238027162258756</v>
      </c>
      <c r="N75" s="21"/>
      <c r="O75" s="21"/>
      <c r="P75" s="21"/>
    </row>
    <row r="76" spans="1:16" ht="15.5">
      <c r="A76" s="22">
        <v>73</v>
      </c>
      <c r="B76" s="25">
        <f>pMBAperms!B76/pMBAperms!B$307</f>
        <v>0.10925644916540214</v>
      </c>
      <c r="C76" s="25">
        <f>pMBAperms!C76/pMBAperms!C$307</f>
        <v>0.22161442933175637</v>
      </c>
      <c r="D76" s="25">
        <f>pMBAperms!D76/pMBAperms!D$307</f>
        <v>0.423231896849457</v>
      </c>
      <c r="E76" s="17">
        <f>pMBAperms!E76/pMBAperms!E$307</f>
        <v>0.63298496618789468</v>
      </c>
      <c r="F76" s="17">
        <f>pMBAperms!F76/pMBAperms!F$307</f>
        <v>0.76646104331500597</v>
      </c>
      <c r="G76" s="21"/>
      <c r="H76" s="21">
        <v>73</v>
      </c>
      <c r="I76" s="25">
        <f>pMBAperms!I76/pMBAperms!I$307</f>
        <v>2.5599128540305011E-2</v>
      </c>
      <c r="J76" s="25">
        <f>pMBAperms!J76/pMBAperms!J$307</f>
        <v>5.3659184486651613E-2</v>
      </c>
      <c r="K76" s="25">
        <f>pMBAperms!K76/pMBAperms!K$307</f>
        <v>0.16099184101371986</v>
      </c>
      <c r="L76" s="25">
        <f>pMBAperms!L76/pMBAperms!L$307</f>
        <v>0.3273608190876679</v>
      </c>
      <c r="M76" s="25">
        <f>pMBAperms!M76/pMBAperms!M$307</f>
        <v>0.53209435310936382</v>
      </c>
      <c r="N76" s="21"/>
      <c r="O76" s="21"/>
      <c r="P76" s="21"/>
    </row>
    <row r="77" spans="1:16" ht="15.5">
      <c r="A77" s="22">
        <v>74</v>
      </c>
      <c r="B77" s="25">
        <f>pMBAperms!B77/pMBAperms!B$307</f>
        <v>0.10962738155454392</v>
      </c>
      <c r="C77" s="25">
        <f>pMBAperms!C77/pMBAperms!C$307</f>
        <v>0.24933471318746306</v>
      </c>
      <c r="D77" s="25">
        <f>pMBAperms!D77/pMBAperms!D$307</f>
        <v>0.42898806554357422</v>
      </c>
      <c r="E77" s="17">
        <f>pMBAperms!E77/pMBAperms!E$307</f>
        <v>0.61722461297714193</v>
      </c>
      <c r="F77" s="17">
        <f>pMBAperms!F77/pMBAperms!F$307</f>
        <v>0.73669035805283634</v>
      </c>
      <c r="G77" s="21"/>
      <c r="H77" s="21">
        <v>74</v>
      </c>
      <c r="I77" s="25">
        <f>pMBAperms!I77/pMBAperms!I$307</f>
        <v>2.5435729847494554E-2</v>
      </c>
      <c r="J77" s="25">
        <f>pMBAperms!J77/pMBAperms!J$307</f>
        <v>2.6165493425421703E-2</v>
      </c>
      <c r="K77" s="25">
        <f>pMBAperms!K77/pMBAperms!K$307</f>
        <v>0.15884953735357124</v>
      </c>
      <c r="L77" s="25">
        <f>pMBAperms!L77/pMBAperms!L$307</f>
        <v>0.3351311820093244</v>
      </c>
      <c r="M77" s="25">
        <f>pMBAperms!M77/pMBAperms!M$307</f>
        <v>0.48263045032165836</v>
      </c>
      <c r="N77" s="21"/>
      <c r="O77" s="21"/>
      <c r="P77" s="21"/>
    </row>
    <row r="78" spans="1:16" ht="15.5">
      <c r="A78" s="22">
        <v>75</v>
      </c>
      <c r="B78" s="25">
        <f>pMBAperms!B78/pMBAperms!B$307</f>
        <v>0.11890069128308886</v>
      </c>
      <c r="C78" s="25">
        <f>pMBAperms!C78/pMBAperms!C$307</f>
        <v>0.23824659964518038</v>
      </c>
      <c r="D78" s="25">
        <f>pMBAperms!D78/pMBAperms!D$307</f>
        <v>0.41747572815533979</v>
      </c>
      <c r="E78" s="17">
        <f>pMBAperms!E78/pMBAperms!E$307</f>
        <v>0.63700888615659756</v>
      </c>
      <c r="F78" s="17">
        <f>pMBAperms!F78/pMBAperms!F$307</f>
        <v>0.78040767064503147</v>
      </c>
      <c r="G78" s="21"/>
      <c r="H78" s="21">
        <v>75</v>
      </c>
      <c r="I78" s="25">
        <f>pMBAperms!I78/pMBAperms!I$307</f>
        <v>2.4564270152505448E-2</v>
      </c>
      <c r="J78" s="25">
        <f>pMBAperms!J78/pMBAperms!J$307</f>
        <v>7.9160579094169209E-2</v>
      </c>
      <c r="K78" s="25">
        <f>pMBAperms!K78/pMBAperms!K$307</f>
        <v>0.16550435297871369</v>
      </c>
      <c r="L78" s="25">
        <f>pMBAperms!L78/pMBAperms!L$307</f>
        <v>0.33266294908126881</v>
      </c>
      <c r="M78" s="25">
        <f>pMBAperms!M78/pMBAperms!M$307</f>
        <v>0.51422444603288064</v>
      </c>
      <c r="N78" s="21"/>
      <c r="O78" s="21"/>
      <c r="P78" s="21"/>
    </row>
    <row r="79" spans="1:16" ht="15.5">
      <c r="A79" s="22">
        <v>76</v>
      </c>
      <c r="B79" s="25">
        <f>pMBAperms!B79/pMBAperms!B$307</f>
        <v>0.11654021244309561</v>
      </c>
      <c r="C79" s="25">
        <f>pMBAperms!C79/pMBAperms!C$307</f>
        <v>0.25044352454169128</v>
      </c>
      <c r="D79" s="25">
        <f>pMBAperms!D79/pMBAperms!D$307</f>
        <v>0.424459879504202</v>
      </c>
      <c r="E79" s="17">
        <f>pMBAperms!E79/pMBAperms!E$307</f>
        <v>0.6266137595707818</v>
      </c>
      <c r="F79" s="17">
        <f>pMBAperms!F79/pMBAperms!F$307</f>
        <v>0.74124983237226771</v>
      </c>
      <c r="G79" s="21"/>
      <c r="H79" s="21">
        <v>76</v>
      </c>
      <c r="I79" s="25">
        <f>pMBAperms!I79/pMBAperms!I$307</f>
        <v>2.1241830065359478E-2</v>
      </c>
      <c r="J79" s="25">
        <f>pMBAperms!J79/pMBAperms!J$307</f>
        <v>4.3432062690928412E-2</v>
      </c>
      <c r="K79" s="25">
        <f>pMBAperms!K79/pMBAperms!K$307</f>
        <v>0.15866721363781394</v>
      </c>
      <c r="L79" s="25">
        <f>pMBAperms!L79/pMBAperms!L$307</f>
        <v>0.31282566962245173</v>
      </c>
      <c r="M79" s="25">
        <f>pMBAperms!M79/pMBAperms!M$307</f>
        <v>0.566976411722659</v>
      </c>
      <c r="N79" s="21"/>
      <c r="O79" s="21"/>
      <c r="P79" s="21"/>
    </row>
    <row r="80" spans="1:16" ht="15.5">
      <c r="A80" s="22">
        <v>77</v>
      </c>
      <c r="B80" s="25">
        <f>pMBAperms!B80/pMBAperms!B$307</f>
        <v>0.12291350531107741</v>
      </c>
      <c r="C80" s="25">
        <f>pMBAperms!C80/pMBAperms!C$307</f>
        <v>0.23935541099940863</v>
      </c>
      <c r="D80" s="25">
        <f>pMBAperms!D80/pMBAperms!D$307</f>
        <v>0.4404620284738478</v>
      </c>
      <c r="E80" s="17">
        <f>pMBAperms!E80/pMBAperms!E$307</f>
        <v>0.65260157603532098</v>
      </c>
      <c r="F80" s="17">
        <f>pMBAperms!F80/pMBAperms!F$307</f>
        <v>0.77343435698001883</v>
      </c>
      <c r="G80" s="21"/>
      <c r="H80" s="21">
        <v>77</v>
      </c>
      <c r="I80" s="25">
        <f>pMBAperms!I80/pMBAperms!I$307</f>
        <v>4.5697167755991287E-2</v>
      </c>
      <c r="J80" s="25">
        <f>pMBAperms!J80/pMBAperms!J$307</f>
        <v>6.5612963208925484E-2</v>
      </c>
      <c r="K80" s="25">
        <f>pMBAperms!K80/pMBAperms!K$307</f>
        <v>0.16618806691280366</v>
      </c>
      <c r="L80" s="25">
        <f>pMBAperms!L80/pMBAperms!L$307</f>
        <v>0.34134747234664958</v>
      </c>
      <c r="M80" s="25">
        <f>pMBAperms!M80/pMBAperms!M$307</f>
        <v>0.556397426733381</v>
      </c>
      <c r="N80" s="21"/>
      <c r="O80" s="21"/>
      <c r="P80" s="21"/>
    </row>
    <row r="81" spans="1:16" ht="15.5">
      <c r="A81" s="22">
        <v>78</v>
      </c>
      <c r="B81" s="25">
        <f>pMBAperms!B81/pMBAperms!B$307</f>
        <v>9.9881976058000338E-2</v>
      </c>
      <c r="C81" s="25">
        <f>pMBAperms!C81/pMBAperms!C$307</f>
        <v>0.234846244825547</v>
      </c>
      <c r="D81" s="25">
        <f>pMBAperms!D81/pMBAperms!D$307</f>
        <v>0.42975555470278981</v>
      </c>
      <c r="E81" s="17">
        <f>pMBAperms!E81/pMBAperms!E$307</f>
        <v>0.62868160733247636</v>
      </c>
      <c r="F81" s="17">
        <f>pMBAperms!F81/pMBAperms!F$307</f>
        <v>0.76954539358991558</v>
      </c>
      <c r="G81" s="21"/>
      <c r="H81" s="21">
        <v>78</v>
      </c>
      <c r="I81" s="25">
        <f>pMBAperms!I81/pMBAperms!I$307</f>
        <v>3.1100217864923747E-2</v>
      </c>
      <c r="J81" s="25">
        <f>pMBAperms!J81/pMBAperms!J$307</f>
        <v>7.8629300039845931E-2</v>
      </c>
      <c r="K81" s="25">
        <f>pMBAperms!K81/pMBAperms!K$307</f>
        <v>0.17899630794475591</v>
      </c>
      <c r="L81" s="25">
        <f>pMBAperms!L81/pMBAperms!L$307</f>
        <v>0.3468324344089953</v>
      </c>
      <c r="M81" s="25">
        <f>pMBAperms!M81/pMBAperms!M$307</f>
        <v>0.49821300929235163</v>
      </c>
      <c r="N81" s="21"/>
      <c r="O81" s="21"/>
      <c r="P81" s="21"/>
    </row>
    <row r="82" spans="1:16" ht="15.5">
      <c r="A82" s="22">
        <v>79</v>
      </c>
      <c r="B82" s="25">
        <f>pMBAperms!B82/pMBAperms!B$307</f>
        <v>0.11208902377339404</v>
      </c>
      <c r="C82" s="25">
        <f>pMBAperms!C82/pMBAperms!C$307</f>
        <v>0.23403311649911293</v>
      </c>
      <c r="D82" s="25">
        <f>pMBAperms!D82/pMBAperms!D$307</f>
        <v>0.42657047469204495</v>
      </c>
      <c r="E82" s="17">
        <f>pMBAperms!E82/pMBAperms!E$307</f>
        <v>0.63522047728161846</v>
      </c>
      <c r="F82" s="17">
        <f>pMBAperms!F82/pMBAperms!F$307</f>
        <v>0.76330964194716378</v>
      </c>
      <c r="G82" s="21"/>
      <c r="H82" s="21">
        <v>79</v>
      </c>
      <c r="I82" s="25">
        <f>pMBAperms!I82/pMBAperms!I$307</f>
        <v>4.0958605664488015E-2</v>
      </c>
      <c r="J82" s="25">
        <f>pMBAperms!J82/pMBAperms!J$307</f>
        <v>5.2995085668747513E-2</v>
      </c>
      <c r="K82" s="25">
        <f>pMBAperms!K82/pMBAperms!K$307</f>
        <v>0.17106522630931217</v>
      </c>
      <c r="L82" s="25">
        <f>pMBAperms!L82/pMBAperms!L$307</f>
        <v>0.32187585702532223</v>
      </c>
      <c r="M82" s="25">
        <f>pMBAperms!M82/pMBAperms!M$307</f>
        <v>0.56354538956397426</v>
      </c>
      <c r="N82" s="21"/>
      <c r="O82" s="21"/>
      <c r="P82" s="21"/>
    </row>
    <row r="83" spans="1:16" ht="15.5">
      <c r="A83" s="22">
        <v>80</v>
      </c>
      <c r="B83" s="25">
        <f>pMBAperms!B83/pMBAperms!B$307</f>
        <v>0.11842859551509022</v>
      </c>
      <c r="C83" s="25">
        <f>pMBAperms!C83/pMBAperms!C$307</f>
        <v>0.24719101123595505</v>
      </c>
      <c r="D83" s="25">
        <f>pMBAperms!D83/pMBAperms!D$307</f>
        <v>0.43048466940404467</v>
      </c>
      <c r="E83" s="17">
        <f>pMBAperms!E83/pMBAperms!E$307</f>
        <v>0.61146817191080316</v>
      </c>
      <c r="F83" s="17">
        <f>pMBAperms!F83/pMBAperms!F$307</f>
        <v>0.75781145232667291</v>
      </c>
      <c r="G83" s="21"/>
      <c r="H83" s="21">
        <v>80</v>
      </c>
      <c r="I83" s="25">
        <f>pMBAperms!I83/pMBAperms!I$307</f>
        <v>2.7941176470588237E-2</v>
      </c>
      <c r="J83" s="25">
        <f>pMBAperms!J83/pMBAperms!J$307</f>
        <v>5.3792004250232443E-2</v>
      </c>
      <c r="K83" s="25">
        <f>pMBAperms!K83/pMBAperms!K$307</f>
        <v>0.17658051871097133</v>
      </c>
      <c r="L83" s="25">
        <f>pMBAperms!L83/pMBAperms!L$307</f>
        <v>0.30624371514763687</v>
      </c>
      <c r="M83" s="25">
        <f>pMBAperms!M83/pMBAperms!M$307</f>
        <v>0.47977126518942104</v>
      </c>
      <c r="N83" s="21"/>
      <c r="O83" s="21"/>
      <c r="P83" s="21"/>
    </row>
    <row r="84" spans="1:16" ht="15.5">
      <c r="A84" s="22">
        <v>81</v>
      </c>
      <c r="B84" s="25">
        <f>pMBAperms!B84/pMBAperms!B$307</f>
        <v>0.10601922104198282</v>
      </c>
      <c r="C84" s="25">
        <f>pMBAperms!C84/pMBAperms!C$307</f>
        <v>0.22856298048492016</v>
      </c>
      <c r="D84" s="25">
        <f>pMBAperms!D84/pMBAperms!D$307</f>
        <v>0.42100617828773168</v>
      </c>
      <c r="E84" s="17">
        <f>pMBAperms!E84/pMBAperms!E$307</f>
        <v>0.63969149946906612</v>
      </c>
      <c r="F84" s="17">
        <f>pMBAperms!F84/pMBAperms!F$307</f>
        <v>0.76438245943408878</v>
      </c>
      <c r="G84" s="21"/>
      <c r="H84" s="21">
        <v>81</v>
      </c>
      <c r="I84" s="25">
        <f>pMBAperms!I84/pMBAperms!I$307</f>
        <v>2.8322440087145968E-2</v>
      </c>
      <c r="J84" s="25">
        <f>pMBAperms!J84/pMBAperms!J$307</f>
        <v>7.6105724531810345E-2</v>
      </c>
      <c r="K84" s="25">
        <f>pMBAperms!K84/pMBAperms!K$307</f>
        <v>0.17653493778203197</v>
      </c>
      <c r="L84" s="25">
        <f>pMBAperms!L84/pMBAperms!L$307</f>
        <v>0.33878782338422153</v>
      </c>
      <c r="M84" s="25">
        <f>pMBAperms!M84/pMBAperms!M$307</f>
        <v>0.52451751250893497</v>
      </c>
      <c r="N84" s="21"/>
      <c r="O84" s="21"/>
      <c r="P84" s="21"/>
    </row>
    <row r="85" spans="1:16" ht="15.5">
      <c r="A85" s="22">
        <v>82</v>
      </c>
      <c r="B85" s="25">
        <f>pMBAperms!B85/pMBAperms!B$307</f>
        <v>0.11390996459281741</v>
      </c>
      <c r="C85" s="25">
        <f>pMBAperms!C85/pMBAperms!C$307</f>
        <v>0.25598758131283261</v>
      </c>
      <c r="D85" s="25">
        <f>pMBAperms!D85/pMBAperms!D$307</f>
        <v>0.44533558463486705</v>
      </c>
      <c r="E85" s="17">
        <f>pMBAperms!E85/pMBAperms!E$307</f>
        <v>0.65209858603923321</v>
      </c>
      <c r="F85" s="17">
        <f>pMBAperms!F85/pMBAperms!F$307</f>
        <v>0.76250502883197002</v>
      </c>
      <c r="G85" s="21"/>
      <c r="H85" s="21">
        <v>82</v>
      </c>
      <c r="I85" s="25">
        <f>pMBAperms!I85/pMBAperms!I$307</f>
        <v>3.3169934640522876E-2</v>
      </c>
      <c r="J85" s="25">
        <f>pMBAperms!J85/pMBAperms!J$307</f>
        <v>6.5745782972506314E-2</v>
      </c>
      <c r="K85" s="25">
        <f>pMBAperms!K85/pMBAperms!K$307</f>
        <v>0.17858607958430189</v>
      </c>
      <c r="L85" s="25">
        <f>pMBAperms!L85/pMBAperms!L$307</f>
        <v>0.31456257427552792</v>
      </c>
      <c r="M85" s="25">
        <f>pMBAperms!M85/pMBAperms!M$307</f>
        <v>0.53195139385275192</v>
      </c>
      <c r="N85" s="21"/>
      <c r="O85" s="21"/>
      <c r="P85" s="21"/>
    </row>
    <row r="86" spans="1:16" ht="15.5">
      <c r="A86" s="22">
        <v>83</v>
      </c>
      <c r="B86" s="25">
        <f>pMBAperms!B86/pMBAperms!B$307</f>
        <v>0.11977744056651493</v>
      </c>
      <c r="C86" s="25">
        <f>pMBAperms!C86/pMBAperms!C$307</f>
        <v>0.25280898876404495</v>
      </c>
      <c r="D86" s="25">
        <f>pMBAperms!D86/pMBAperms!D$307</f>
        <v>0.44345523619478872</v>
      </c>
      <c r="E86" s="17">
        <f>pMBAperms!E86/pMBAperms!E$307</f>
        <v>0.65170737159783154</v>
      </c>
      <c r="F86" s="17">
        <f>pMBAperms!F86/pMBAperms!F$307</f>
        <v>0.7587501676277324</v>
      </c>
      <c r="G86" s="21"/>
      <c r="H86" s="21">
        <v>83</v>
      </c>
      <c r="I86" s="25">
        <f>pMBAperms!I86/pMBAperms!I$307</f>
        <v>2.8540305010893247E-2</v>
      </c>
      <c r="J86" s="25">
        <f>pMBAperms!J86/pMBAperms!J$307</f>
        <v>7.1589852570062437E-2</v>
      </c>
      <c r="K86" s="25">
        <f>pMBAperms!K86/pMBAperms!K$307</f>
        <v>0.17917863166051323</v>
      </c>
      <c r="L86" s="25">
        <f>pMBAperms!L86/pMBAperms!L$307</f>
        <v>0.34838650699332657</v>
      </c>
      <c r="M86" s="25">
        <f>pMBAperms!M86/pMBAperms!M$307</f>
        <v>0.52394567548248749</v>
      </c>
      <c r="N86" s="21"/>
      <c r="O86" s="21"/>
      <c r="P86" s="21"/>
    </row>
    <row r="87" spans="1:16" ht="15.5">
      <c r="A87" s="22">
        <v>84</v>
      </c>
      <c r="B87" s="25">
        <f>pMBAperms!B87/pMBAperms!B$307</f>
        <v>0.11340414769853314</v>
      </c>
      <c r="C87" s="25">
        <f>pMBAperms!C87/pMBAperms!C$307</f>
        <v>0.24911295091661737</v>
      </c>
      <c r="D87" s="25">
        <f>pMBAperms!D87/pMBAperms!D$307</f>
        <v>0.43700832725737748</v>
      </c>
      <c r="E87" s="17">
        <f>pMBAperms!E87/pMBAperms!E$307</f>
        <v>0.63924439725032134</v>
      </c>
      <c r="F87" s="17">
        <f>pMBAperms!F87/pMBAperms!F$307</f>
        <v>0.75184390505565235</v>
      </c>
      <c r="G87" s="21"/>
      <c r="H87" s="21">
        <v>84</v>
      </c>
      <c r="I87" s="25">
        <f>pMBAperms!I87/pMBAperms!I$307</f>
        <v>1.8681917211328974E-2</v>
      </c>
      <c r="J87" s="25">
        <f>pMBAperms!J87/pMBAperms!J$307</f>
        <v>7.5574445477487054E-2</v>
      </c>
      <c r="K87" s="25">
        <f>pMBAperms!K87/pMBAperms!K$307</f>
        <v>0.17329869182733942</v>
      </c>
      <c r="L87" s="25">
        <f>pMBAperms!L87/pMBAperms!L$307</f>
        <v>0.33924490355608372</v>
      </c>
      <c r="M87" s="25">
        <f>pMBAperms!M87/pMBAperms!M$307</f>
        <v>0.51551107934238738</v>
      </c>
      <c r="N87" s="21"/>
      <c r="O87" s="21"/>
      <c r="P87" s="21"/>
    </row>
    <row r="88" spans="1:16" ht="15.5">
      <c r="A88" s="22">
        <v>85</v>
      </c>
      <c r="B88" s="25">
        <f>pMBAperms!B88/pMBAperms!B$307</f>
        <v>0.11390996459281741</v>
      </c>
      <c r="C88" s="25">
        <f>pMBAperms!C88/pMBAperms!C$307</f>
        <v>0.22309284447072739</v>
      </c>
      <c r="D88" s="25">
        <f>pMBAperms!D88/pMBAperms!D$307</f>
        <v>0.46417744349361062</v>
      </c>
      <c r="E88" s="17">
        <f>pMBAperms!E88/pMBAperms!E$307</f>
        <v>0.6656793159336053</v>
      </c>
      <c r="F88" s="17">
        <f>pMBAperms!F88/pMBAperms!F$307</f>
        <v>0.80984310044253716</v>
      </c>
      <c r="G88" s="21"/>
      <c r="H88" s="21">
        <v>85</v>
      </c>
      <c r="I88" s="25">
        <f>pMBAperms!I88/pMBAperms!I$307</f>
        <v>3.1045751633986929E-2</v>
      </c>
      <c r="J88" s="25">
        <f>pMBAperms!J88/pMBAperms!J$307</f>
        <v>9.0184619471377347E-2</v>
      </c>
      <c r="K88" s="25">
        <f>pMBAperms!K88/pMBAperms!K$307</f>
        <v>0.18938875974292355</v>
      </c>
      <c r="L88" s="25">
        <f>pMBAperms!L88/pMBAperms!L$307</f>
        <v>0.38339884815796688</v>
      </c>
      <c r="M88" s="25">
        <f>pMBAperms!M88/pMBAperms!M$307</f>
        <v>0.46518942101501076</v>
      </c>
      <c r="N88" s="21"/>
      <c r="O88" s="21"/>
      <c r="P88" s="21"/>
    </row>
    <row r="89" spans="1:16" ht="15.5">
      <c r="A89" s="22">
        <v>86</v>
      </c>
      <c r="B89" s="25">
        <f>pMBAperms!B89/pMBAperms!B$307</f>
        <v>0.11573090541224076</v>
      </c>
      <c r="C89" s="25">
        <f>pMBAperms!C89/pMBAperms!C$307</f>
        <v>0.29472205795387341</v>
      </c>
      <c r="D89" s="25">
        <f>pMBAperms!D89/pMBAperms!D$307</f>
        <v>0.44502858897118075</v>
      </c>
      <c r="E89" s="17">
        <f>pMBAperms!E89/pMBAperms!E$307</f>
        <v>0.67624210585145028</v>
      </c>
      <c r="F89" s="17">
        <f>pMBAperms!F89/pMBAperms!F$307</f>
        <v>0.79522596218318353</v>
      </c>
      <c r="G89" s="21"/>
      <c r="H89" s="21">
        <v>86</v>
      </c>
      <c r="I89" s="25">
        <f>pMBAperms!I89/pMBAperms!I$307</f>
        <v>2.1949891067538127E-2</v>
      </c>
      <c r="J89" s="25">
        <f>pMBAperms!J89/pMBAperms!J$307</f>
        <v>8.1152875547881531E-2</v>
      </c>
      <c r="K89" s="25">
        <f>pMBAperms!K89/pMBAperms!K$307</f>
        <v>0.18268836318884177</v>
      </c>
      <c r="L89" s="25">
        <f>pMBAperms!L89/pMBAperms!L$307</f>
        <v>0.35542554164000362</v>
      </c>
      <c r="M89" s="17">
        <f>pMBAperms!M89/pMBAperms!M$307</f>
        <v>0.54395997140814867</v>
      </c>
      <c r="N89" s="21"/>
      <c r="O89" s="21"/>
      <c r="P89" s="21"/>
    </row>
    <row r="90" spans="1:16" ht="15.5">
      <c r="A90" s="22">
        <v>87</v>
      </c>
      <c r="B90" s="25">
        <f>pMBAperms!B90/pMBAperms!B$307</f>
        <v>0.11502276176024279</v>
      </c>
      <c r="C90" s="25">
        <f>pMBAperms!C90/pMBAperms!C$307</f>
        <v>0.24719101123595505</v>
      </c>
      <c r="D90" s="25">
        <f>pMBAperms!D90/pMBAperms!D$307</f>
        <v>0.44806017115008251</v>
      </c>
      <c r="E90" s="17">
        <f>pMBAperms!E90/pMBAperms!E$307</f>
        <v>0.67601855474207784</v>
      </c>
      <c r="F90" s="17">
        <f>pMBAperms!F90/pMBAperms!F$307</f>
        <v>0.78603996245138807</v>
      </c>
      <c r="G90" s="21"/>
      <c r="H90" s="21">
        <v>87</v>
      </c>
      <c r="I90" s="25">
        <f>pMBAperms!I90/pMBAperms!I$307</f>
        <v>3.7037037037037035E-2</v>
      </c>
      <c r="J90" s="25">
        <f>pMBAperms!J90/pMBAperms!J$307</f>
        <v>4.6619737016868119E-2</v>
      </c>
      <c r="K90" s="25">
        <f>pMBAperms!K90/pMBAperms!K$307</f>
        <v>0.18578786635671635</v>
      </c>
      <c r="L90" s="25">
        <f>pMBAperms!L90/pMBAperms!L$307</f>
        <v>0.34198738458725658</v>
      </c>
      <c r="M90" s="17">
        <f>pMBAperms!M90/pMBAperms!M$307</f>
        <v>0.54953538241601141</v>
      </c>
      <c r="N90" s="21"/>
      <c r="O90" s="21"/>
      <c r="P90" s="21"/>
    </row>
    <row r="91" spans="1:16" ht="15.5">
      <c r="A91" s="22">
        <v>88</v>
      </c>
      <c r="B91" s="25">
        <f>pMBAperms!B91/pMBAperms!B$307</f>
        <v>0.11468555049738662</v>
      </c>
      <c r="C91" s="25">
        <f>pMBAperms!C91/pMBAperms!C$307</f>
        <v>0.24926079243051449</v>
      </c>
      <c r="D91" s="25">
        <f>pMBAperms!D91/pMBAperms!D$307</f>
        <v>0.43769906750067156</v>
      </c>
      <c r="E91" s="17">
        <f>pMBAperms!E91/pMBAperms!E$307</f>
        <v>0.66126418152350086</v>
      </c>
      <c r="F91" s="17">
        <f>pMBAperms!F91/pMBAperms!F$307</f>
        <v>0.77853024004291271</v>
      </c>
      <c r="G91" s="21"/>
      <c r="H91" s="21">
        <v>88</v>
      </c>
      <c r="I91" s="25">
        <f>pMBAperms!I91/pMBAperms!I$307</f>
        <v>3.66557734204793E-2</v>
      </c>
      <c r="J91" s="25">
        <f>pMBAperms!J91/pMBAperms!J$307</f>
        <v>5.5120201886040651E-2</v>
      </c>
      <c r="K91" s="25">
        <f>pMBAperms!K91/pMBAperms!K$307</f>
        <v>0.17753771821869729</v>
      </c>
      <c r="L91" s="25">
        <f>pMBAperms!L91/pMBAperms!L$307</f>
        <v>0.33686808666240053</v>
      </c>
      <c r="M91" s="17">
        <f>pMBAperms!M91/pMBAperms!M$307</f>
        <v>0.48506075768406004</v>
      </c>
      <c r="N91" s="21"/>
      <c r="O91" s="21"/>
      <c r="P91" s="21"/>
    </row>
    <row r="92" spans="1:16" ht="15.5">
      <c r="A92" s="22">
        <v>89</v>
      </c>
      <c r="B92" s="25">
        <f>pMBAperms!B92/pMBAperms!B$307</f>
        <v>0.11957511380880122</v>
      </c>
      <c r="C92" s="25">
        <f>pMBAperms!C92/pMBAperms!C$307</f>
        <v>0.2443820224719101</v>
      </c>
      <c r="D92" s="25">
        <f>pMBAperms!D92/pMBAperms!D$307</f>
        <v>0.46839863386929653</v>
      </c>
      <c r="E92" s="17">
        <f>pMBAperms!E92/pMBAperms!E$307</f>
        <v>0.69133180573408592</v>
      </c>
      <c r="F92" s="17">
        <f>pMBAperms!F92/pMBAperms!F$307</f>
        <v>0.79140404988601321</v>
      </c>
      <c r="G92" s="21"/>
      <c r="H92" s="21">
        <v>89</v>
      </c>
      <c r="I92" s="25">
        <f>pMBAperms!I92/pMBAperms!I$307</f>
        <v>3.1753812636165578E-2</v>
      </c>
      <c r="J92" s="25">
        <f>pMBAperms!J92/pMBAperms!J$307</f>
        <v>7.1722672333643253E-2</v>
      </c>
      <c r="K92" s="25">
        <f>pMBAperms!K92/pMBAperms!K$307</f>
        <v>0.1870641323670176</v>
      </c>
      <c r="L92" s="25">
        <f>pMBAperms!L92/pMBAperms!L$307</f>
        <v>0.38193619160800801</v>
      </c>
      <c r="M92" s="17">
        <f>pMBAperms!M92/pMBAperms!M$307</f>
        <v>0.55511079342387415</v>
      </c>
      <c r="N92" s="21"/>
      <c r="O92" s="21"/>
      <c r="P92" s="21"/>
    </row>
    <row r="93" spans="1:16" ht="15.5">
      <c r="A93" s="22">
        <v>90</v>
      </c>
      <c r="B93" s="25">
        <f>pMBAperms!B93/pMBAperms!B$307</f>
        <v>0.11660765469566685</v>
      </c>
      <c r="C93" s="25">
        <f>pMBAperms!C93/pMBAperms!C$307</f>
        <v>0.25073920756948553</v>
      </c>
      <c r="D93" s="25">
        <f>pMBAperms!D93/pMBAperms!D$307</f>
        <v>0.45631067961165045</v>
      </c>
      <c r="E93" s="17">
        <f>pMBAperms!E93/pMBAperms!E$307</f>
        <v>0.69557927681216114</v>
      </c>
      <c r="F93" s="17">
        <f>pMBAperms!F93/pMBAperms!F$307</f>
        <v>0.8048813195655089</v>
      </c>
      <c r="G93" s="21"/>
      <c r="H93" s="21">
        <v>90</v>
      </c>
      <c r="I93" s="25">
        <f>pMBAperms!I93/pMBAperms!I$307</f>
        <v>3.3333333333333333E-2</v>
      </c>
      <c r="J93" s="25">
        <f>pMBAperms!J93/pMBAperms!J$307</f>
        <v>5.3127905432328336E-2</v>
      </c>
      <c r="K93" s="25">
        <f>pMBAperms!K93/pMBAperms!K$307</f>
        <v>0.19522311864715802</v>
      </c>
      <c r="L93" s="25">
        <f>pMBAperms!L93/pMBAperms!L$307</f>
        <v>0.35505987750251394</v>
      </c>
      <c r="M93" s="17">
        <f>pMBAperms!M93/pMBAperms!M$307</f>
        <v>0.53481057898498929</v>
      </c>
      <c r="N93" s="21"/>
      <c r="O93" s="21"/>
      <c r="P93" s="21"/>
    </row>
    <row r="94" spans="1:16" ht="15.5">
      <c r="A94" s="22">
        <v>91</v>
      </c>
      <c r="B94" s="25">
        <f>pMBAperms!B94/pMBAperms!B$307</f>
        <v>0.1249704940145001</v>
      </c>
      <c r="C94" s="25">
        <f>pMBAperms!C94/pMBAperms!C$307</f>
        <v>0.27653755174452987</v>
      </c>
      <c r="D94" s="25">
        <f>pMBAperms!D94/pMBAperms!D$307</f>
        <v>0.48064008595878582</v>
      </c>
      <c r="E94" s="17">
        <f>pMBAperms!E94/pMBAperms!E$307</f>
        <v>0.70675683228078023</v>
      </c>
      <c r="F94" s="17">
        <f>pMBAperms!F94/pMBAperms!F$307</f>
        <v>0.81017835590720133</v>
      </c>
      <c r="G94" s="21"/>
      <c r="H94" s="21">
        <v>91</v>
      </c>
      <c r="I94" s="25">
        <f>pMBAperms!I94/pMBAperms!I$307</f>
        <v>3.1045751633986929E-2</v>
      </c>
      <c r="J94" s="25">
        <f>pMBAperms!J94/pMBAperms!J$307</f>
        <v>9.7888165759064963E-2</v>
      </c>
      <c r="K94" s="25">
        <f>pMBAperms!K94/pMBAperms!K$307</f>
        <v>0.18059164045763251</v>
      </c>
      <c r="L94" s="25">
        <f>pMBAperms!L94/pMBAperms!L$307</f>
        <v>0.34271871286223604</v>
      </c>
      <c r="M94" s="17">
        <f>pMBAperms!M94/pMBAperms!M$307</f>
        <v>0.52294496068620444</v>
      </c>
      <c r="N94" s="21"/>
      <c r="O94" s="21"/>
      <c r="P94" s="21"/>
    </row>
    <row r="95" spans="1:16" ht="15.5">
      <c r="A95" s="22">
        <v>92</v>
      </c>
      <c r="B95" s="25">
        <f>pMBAperms!B95/pMBAperms!B$307</f>
        <v>0.12625189681335358</v>
      </c>
      <c r="C95" s="25">
        <f>pMBAperms!C95/pMBAperms!C$307</f>
        <v>0.29479597871082197</v>
      </c>
      <c r="D95" s="25">
        <f>pMBAperms!D95/pMBAperms!D$307</f>
        <v>0.46571242181204187</v>
      </c>
      <c r="E95" s="17">
        <f>pMBAperms!E95/pMBAperms!E$307</f>
        <v>0.67098865478119929</v>
      </c>
      <c r="F95" s="17">
        <f>pMBAperms!F95/pMBAperms!F$307</f>
        <v>0.77973715971570334</v>
      </c>
      <c r="G95" s="21"/>
      <c r="H95" s="21">
        <v>92</v>
      </c>
      <c r="I95" s="25">
        <f>pMBAperms!I95/pMBAperms!I$307</f>
        <v>2.9847494553376906E-2</v>
      </c>
      <c r="J95" s="25">
        <f>pMBAperms!J95/pMBAperms!J$307</f>
        <v>7.3050869969451454E-2</v>
      </c>
      <c r="K95" s="25">
        <f>pMBAperms!K95/pMBAperms!K$307</f>
        <v>0.18761110351428961</v>
      </c>
      <c r="L95" s="25">
        <f>pMBAperms!L95/pMBAperms!L$307</f>
        <v>0.36977785903647498</v>
      </c>
      <c r="M95" s="17">
        <f>pMBAperms!M95/pMBAperms!M$307</f>
        <v>0.53080771979985708</v>
      </c>
      <c r="N95" s="21"/>
      <c r="O95" s="21"/>
      <c r="P95" s="21"/>
    </row>
    <row r="96" spans="1:16" ht="15.5">
      <c r="A96" s="22">
        <v>93</v>
      </c>
      <c r="B96" s="25">
        <f>pMBAperms!B96/pMBAperms!B$307</f>
        <v>0.12962400944191535</v>
      </c>
      <c r="C96" s="25">
        <f>pMBAperms!C96/pMBAperms!C$307</f>
        <v>0.2601271437019515</v>
      </c>
      <c r="D96" s="25">
        <f>pMBAperms!D96/pMBAperms!D$307</f>
        <v>0.477800376069688</v>
      </c>
      <c r="E96" s="17">
        <f>pMBAperms!E96/pMBAperms!E$307</f>
        <v>0.70927178226121945</v>
      </c>
      <c r="F96" s="17">
        <f>pMBAperms!F96/pMBAperms!F$307</f>
        <v>0.83243931876089572</v>
      </c>
      <c r="G96" s="21"/>
      <c r="H96" s="21">
        <v>93</v>
      </c>
      <c r="I96" s="25">
        <f>pMBAperms!I96/pMBAperms!I$307</f>
        <v>3.2570806100217863E-2</v>
      </c>
      <c r="J96" s="25">
        <f>pMBAperms!J96/pMBAperms!J$307</f>
        <v>7.730110240403773E-2</v>
      </c>
      <c r="K96" s="25">
        <f>pMBAperms!K96/pMBAperms!K$307</f>
        <v>0.19390127170791738</v>
      </c>
      <c r="L96" s="25">
        <f>pMBAperms!L96/pMBAperms!L$307</f>
        <v>0.35405430112441716</v>
      </c>
      <c r="M96" s="17">
        <f>pMBAperms!M96/pMBAperms!M$307</f>
        <v>0.59914224446032871</v>
      </c>
      <c r="N96" s="21"/>
      <c r="O96" s="21"/>
      <c r="P96" s="21"/>
    </row>
    <row r="97" spans="1:16" ht="15.5">
      <c r="A97" s="22">
        <v>94</v>
      </c>
      <c r="B97" s="25">
        <f>pMBAperms!B97/pMBAperms!B$307</f>
        <v>0.12065418984994099</v>
      </c>
      <c r="C97" s="25">
        <f>pMBAperms!C97/pMBAperms!C$307</f>
        <v>0.28570372560615021</v>
      </c>
      <c r="D97" s="25">
        <f>pMBAperms!D97/pMBAperms!D$307</f>
        <v>0.46275758854906168</v>
      </c>
      <c r="E97" s="17">
        <f>pMBAperms!E97/pMBAperms!E$307</f>
        <v>0.69434974571061303</v>
      </c>
      <c r="F97" s="17">
        <f>pMBAperms!F97/pMBAperms!F$307</f>
        <v>0.81507308569129677</v>
      </c>
      <c r="G97" s="21"/>
      <c r="H97" s="21">
        <v>94</v>
      </c>
      <c r="I97" s="25">
        <f>pMBAperms!I97/pMBAperms!I$307</f>
        <v>3.5729847494553379E-2</v>
      </c>
      <c r="J97" s="25">
        <f>pMBAperms!J97/pMBAperms!J$307</f>
        <v>4.8346393943418782E-2</v>
      </c>
      <c r="K97" s="25">
        <f>pMBAperms!K97/pMBAperms!K$307</f>
        <v>0.20187793427230047</v>
      </c>
      <c r="L97" s="25">
        <f>pMBAperms!L97/pMBAperms!L$307</f>
        <v>0.36804095438339884</v>
      </c>
      <c r="M97" s="17">
        <f>pMBAperms!M97/pMBAperms!M$307</f>
        <v>0.53209435310936382</v>
      </c>
      <c r="N97" s="21"/>
      <c r="O97" s="21"/>
      <c r="P97" s="21"/>
    </row>
    <row r="98" spans="1:16" ht="15.5">
      <c r="A98" s="22">
        <v>95</v>
      </c>
      <c r="B98" s="25">
        <f>pMBAperms!B98/pMBAperms!B$307</f>
        <v>0.12814027988534818</v>
      </c>
      <c r="C98" s="25">
        <f>pMBAperms!C98/pMBAperms!C$307</f>
        <v>0.27350680070963929</v>
      </c>
      <c r="D98" s="25">
        <f>pMBAperms!D98/pMBAperms!D$307</f>
        <v>0.48562876549368733</v>
      </c>
      <c r="E98" s="17">
        <f>pMBAperms!E98/pMBAperms!E$307</f>
        <v>0.71463700888615667</v>
      </c>
      <c r="F98" s="17">
        <f>pMBAperms!F98/pMBAperms!F$307</f>
        <v>0.80615529033123234</v>
      </c>
      <c r="G98" s="21"/>
      <c r="H98" s="21">
        <v>95</v>
      </c>
      <c r="I98" s="25">
        <f>pMBAperms!I98/pMBAperms!I$307</f>
        <v>3.0773420479302829E-2</v>
      </c>
      <c r="J98" s="25">
        <f>pMBAperms!J98/pMBAperms!J$307</f>
        <v>0.10346659582945943</v>
      </c>
      <c r="K98" s="25">
        <f>pMBAperms!K98/pMBAperms!K$307</f>
        <v>0.18615251378823097</v>
      </c>
      <c r="L98" s="25">
        <f>pMBAperms!L98/pMBAperms!L$307</f>
        <v>0.39034646677027146</v>
      </c>
      <c r="M98" s="17">
        <f>pMBAperms!M98/pMBAperms!M$307</f>
        <v>0.58813438170121513</v>
      </c>
      <c r="N98" s="21"/>
      <c r="O98" s="21"/>
      <c r="P98" s="21"/>
    </row>
    <row r="99" spans="1:16" ht="15.5">
      <c r="A99" s="22">
        <v>96</v>
      </c>
      <c r="B99" s="25">
        <f>pMBAperms!B99/pMBAperms!B$307</f>
        <v>0.13657056145675267</v>
      </c>
      <c r="C99" s="25">
        <f>pMBAperms!C99/pMBAperms!C$307</f>
        <v>0.28259905381431105</v>
      </c>
      <c r="D99" s="25">
        <f>pMBAperms!D99/pMBAperms!D$307</f>
        <v>0.46786139145784567</v>
      </c>
      <c r="E99" s="17">
        <f>pMBAperms!E99/pMBAperms!E$307</f>
        <v>0.69032582574191026</v>
      </c>
      <c r="F99" s="17">
        <f>pMBAperms!F99/pMBAperms!F$307</f>
        <v>0.80307094005632296</v>
      </c>
      <c r="G99" s="21"/>
      <c r="H99" s="21">
        <v>96</v>
      </c>
      <c r="I99" s="25">
        <f>pMBAperms!I99/pMBAperms!I$307</f>
        <v>2.6252723311546843E-2</v>
      </c>
      <c r="J99" s="25">
        <f>pMBAperms!J99/pMBAperms!J$307</f>
        <v>9.7224066941160855E-2</v>
      </c>
      <c r="K99" s="25">
        <f>pMBAperms!K99/pMBAperms!K$307</f>
        <v>0.19490405214458267</v>
      </c>
      <c r="L99" s="25">
        <f>pMBAperms!L99/pMBAperms!L$307</f>
        <v>0.3623731602523082</v>
      </c>
      <c r="M99" s="17">
        <f>pMBAperms!M99/pMBAperms!M$307</f>
        <v>0.54524660471765551</v>
      </c>
      <c r="N99" s="21"/>
      <c r="O99" s="21"/>
      <c r="P99" s="21"/>
    </row>
    <row r="100" spans="1:16" ht="15.5">
      <c r="A100" s="22">
        <v>97</v>
      </c>
      <c r="B100" s="25">
        <f>pMBAperms!B100/pMBAperms!B$307</f>
        <v>0.13093913336705446</v>
      </c>
      <c r="C100" s="25">
        <f>pMBAperms!C100/pMBAperms!C$307</f>
        <v>0.24815198107628622</v>
      </c>
      <c r="D100" s="25">
        <f>pMBAperms!D100/pMBAperms!D$307</f>
        <v>0.48501477416631483</v>
      </c>
      <c r="E100" s="17">
        <f>pMBAperms!E100/pMBAperms!E$307</f>
        <v>0.71921980662829033</v>
      </c>
      <c r="F100" s="17">
        <f>pMBAperms!F100/pMBAperms!F$307</f>
        <v>0.8270752313262707</v>
      </c>
      <c r="G100" s="21"/>
      <c r="H100" s="21">
        <v>97</v>
      </c>
      <c r="I100" s="25">
        <f>pMBAperms!I100/pMBAperms!I$307</f>
        <v>2.7995642701525054E-2</v>
      </c>
      <c r="J100" s="25">
        <f>pMBAperms!J100/pMBAperms!J$307</f>
        <v>8.1684154602204809E-2</v>
      </c>
      <c r="K100" s="25">
        <f>pMBAperms!K100/pMBAperms!K$307</f>
        <v>0.19613473722594466</v>
      </c>
      <c r="L100" s="25">
        <f>pMBAperms!L100/pMBAperms!L$307</f>
        <v>0.38413017643294634</v>
      </c>
      <c r="M100" s="17">
        <f>pMBAperms!M100/pMBAperms!M$307</f>
        <v>0.57869907076483196</v>
      </c>
      <c r="N100" s="21"/>
      <c r="O100" s="21"/>
      <c r="P100" s="21"/>
    </row>
    <row r="101" spans="1:16" ht="15.5">
      <c r="A101" s="22">
        <v>98</v>
      </c>
      <c r="B101" s="25">
        <f>pMBAperms!B101/pMBAperms!B$307</f>
        <v>0.12699376159163717</v>
      </c>
      <c r="C101" s="25">
        <f>pMBAperms!C101/pMBAperms!C$307</f>
        <v>0.29583086930810171</v>
      </c>
      <c r="D101" s="25">
        <f>pMBAperms!D101/pMBAperms!D$307</f>
        <v>0.48459265512874627</v>
      </c>
      <c r="E101" s="17">
        <f>pMBAperms!E101/pMBAperms!E$307</f>
        <v>0.68423405801151282</v>
      </c>
      <c r="F101" s="17">
        <f>pMBAperms!F101/pMBAperms!F$307</f>
        <v>0.79945018103795096</v>
      </c>
      <c r="G101" s="21"/>
      <c r="H101" s="21">
        <v>98</v>
      </c>
      <c r="I101" s="25">
        <f>pMBAperms!I101/pMBAperms!I$307</f>
        <v>3.7200435729847492E-2</v>
      </c>
      <c r="J101" s="25">
        <f>pMBAperms!J101/pMBAperms!J$307</f>
        <v>6.5480143445344668E-2</v>
      </c>
      <c r="K101" s="25">
        <f>pMBAperms!K101/pMBAperms!K$307</f>
        <v>0.18264278225990244</v>
      </c>
      <c r="L101" s="25">
        <f>pMBAperms!L101/pMBAperms!L$307</f>
        <v>0.388975226254685</v>
      </c>
      <c r="M101" s="17">
        <f>pMBAperms!M101/pMBAperms!M$307</f>
        <v>0.59456754824874913</v>
      </c>
      <c r="N101" s="21"/>
      <c r="O101" s="21"/>
      <c r="P101" s="21"/>
    </row>
    <row r="102" spans="1:16" ht="15.5">
      <c r="A102" s="22">
        <v>99</v>
      </c>
      <c r="B102" s="25">
        <f>pMBAperms!B102/pMBAperms!B$307</f>
        <v>0.13768335862417805</v>
      </c>
      <c r="C102" s="25">
        <f>pMBAperms!C102/pMBAperms!C$307</f>
        <v>0.25022176227084564</v>
      </c>
      <c r="D102" s="25">
        <f>pMBAperms!D102/pMBAperms!D$307</f>
        <v>0.50623584941862698</v>
      </c>
      <c r="E102" s="17">
        <f>pMBAperms!E102/pMBAperms!E$307</f>
        <v>0.72100821550326943</v>
      </c>
      <c r="F102" s="17">
        <f>pMBAperms!F102/pMBAperms!F$307</f>
        <v>0.8229851146573689</v>
      </c>
      <c r="G102" s="21"/>
      <c r="H102" s="21">
        <v>99</v>
      </c>
      <c r="I102" s="25">
        <f>pMBAperms!I102/pMBAperms!I$307</f>
        <v>4.4444444444444446E-2</v>
      </c>
      <c r="J102" s="25">
        <f>pMBAperms!J102/pMBAperms!J$307</f>
        <v>0.12378801965732501</v>
      </c>
      <c r="K102" s="25">
        <f>pMBAperms!K102/pMBAperms!K$307</f>
        <v>0.21231596699940741</v>
      </c>
      <c r="L102" s="25">
        <f>pMBAperms!L102/pMBAperms!L$307</f>
        <v>0.39098637901087852</v>
      </c>
      <c r="M102" s="17">
        <f>pMBAperms!M102/pMBAperms!M$307</f>
        <v>0.57083631165117943</v>
      </c>
      <c r="N102" s="21"/>
      <c r="O102" s="21"/>
      <c r="P102" s="21"/>
    </row>
    <row r="103" spans="1:16" ht="15.5">
      <c r="A103" s="22">
        <v>100</v>
      </c>
      <c r="B103" s="25">
        <f>pMBAperms!B103/pMBAperms!B$307</f>
        <v>0.12422862923621648</v>
      </c>
      <c r="C103" s="25">
        <f>pMBAperms!C103/pMBAperms!C$307</f>
        <v>0.28333826138379659</v>
      </c>
      <c r="D103" s="25">
        <f>pMBAperms!D103/pMBAperms!D$307</f>
        <v>0.49142330864576533</v>
      </c>
      <c r="E103" s="17">
        <f>pMBAperms!E103/pMBAperms!E$307</f>
        <v>0.71128374224557089</v>
      </c>
      <c r="F103" s="17">
        <f>pMBAperms!F103/pMBAperms!F$307</f>
        <v>0.83451790264181303</v>
      </c>
      <c r="G103" s="21"/>
      <c r="H103" s="21">
        <v>100</v>
      </c>
      <c r="I103" s="25">
        <f>pMBAperms!I103/pMBAperms!I$307</f>
        <v>3.7745098039215684E-2</v>
      </c>
      <c r="J103" s="25">
        <f>pMBAperms!J103/pMBAperms!J$307</f>
        <v>8.3676451055917117E-2</v>
      </c>
      <c r="K103" s="25">
        <f>pMBAperms!K103/pMBAperms!K$307</f>
        <v>0.20333652399835908</v>
      </c>
      <c r="L103" s="25">
        <f>pMBAperms!L103/pMBAperms!L$307</f>
        <v>0.38659840936100187</v>
      </c>
      <c r="M103" s="17">
        <f>pMBAperms!M103/pMBAperms!M$307</f>
        <v>0.61129378127233736</v>
      </c>
      <c r="N103" s="21"/>
      <c r="O103" s="21"/>
      <c r="P103" s="21"/>
    </row>
    <row r="104" spans="1:16" ht="15.5">
      <c r="A104" s="22">
        <v>101</v>
      </c>
      <c r="B104" s="25">
        <f>pMBAperms!B104/pMBAperms!B$307</f>
        <v>0.13265891080762099</v>
      </c>
      <c r="C104" s="25">
        <f>pMBAperms!C104/pMBAperms!C$307</f>
        <v>0.26670609107037258</v>
      </c>
      <c r="D104" s="17">
        <f>pMBAperms!D104/pMBAperms!D$307</f>
        <v>0.52392647453854713</v>
      </c>
      <c r="E104" s="17">
        <f>pMBAperms!E104/pMBAperms!E$307</f>
        <v>0.7355949253898173</v>
      </c>
      <c r="F104" s="17">
        <f>pMBAperms!F104/pMBAperms!F$307</f>
        <v>0.82546600509588308</v>
      </c>
      <c r="G104" s="21"/>
      <c r="H104" s="21">
        <v>101</v>
      </c>
      <c r="I104" s="25">
        <f>pMBAperms!I104/pMBAperms!I$307</f>
        <v>4.5588235294117652E-2</v>
      </c>
      <c r="J104" s="25">
        <f>pMBAperms!J104/pMBAperms!J$307</f>
        <v>9.6559968123256748E-2</v>
      </c>
      <c r="K104" s="25">
        <f>pMBAperms!K104/pMBAperms!K$307</f>
        <v>0.22170563836090978</v>
      </c>
      <c r="L104" s="25">
        <f>pMBAperms!L104/pMBAperms!L$307</f>
        <v>0.38184477557363561</v>
      </c>
      <c r="M104" s="17">
        <f>pMBAperms!M104/pMBAperms!M$307</f>
        <v>0.60700500357398135</v>
      </c>
      <c r="N104" s="21"/>
      <c r="O104" s="21"/>
      <c r="P104" s="21"/>
    </row>
    <row r="105" spans="1:16" ht="15.5">
      <c r="A105" s="22">
        <v>102</v>
      </c>
      <c r="B105" s="25">
        <f>pMBAperms!B105/pMBAperms!B$307</f>
        <v>0.14112291350531109</v>
      </c>
      <c r="C105" s="25">
        <f>pMBAperms!C105/pMBAperms!C$307</f>
        <v>0.30189237137788288</v>
      </c>
      <c r="D105" s="17">
        <f>pMBAperms!D105/pMBAperms!D$307</f>
        <v>0.50170766337925476</v>
      </c>
      <c r="E105" s="17">
        <f>pMBAperms!E105/pMBAperms!E$307</f>
        <v>0.6882020902028726</v>
      </c>
      <c r="F105" s="17">
        <f>pMBAperms!F105/pMBAperms!F$307</f>
        <v>0.83961378570470702</v>
      </c>
      <c r="G105" s="21"/>
      <c r="H105" s="21">
        <v>102</v>
      </c>
      <c r="I105" s="25">
        <f>pMBAperms!I105/pMBAperms!I$307</f>
        <v>3.4041394335511982E-2</v>
      </c>
      <c r="J105" s="25">
        <f>pMBAperms!J105/pMBAperms!J$307</f>
        <v>7.1058573515739146E-2</v>
      </c>
      <c r="K105" s="25">
        <f>pMBAperms!K105/pMBAperms!K$307</f>
        <v>0.19303523405807008</v>
      </c>
      <c r="L105" s="25">
        <f>pMBAperms!L105/pMBAperms!L$307</f>
        <v>0.39500868452326532</v>
      </c>
      <c r="M105" s="17">
        <f>pMBAperms!M105/pMBAperms!M$307</f>
        <v>0.56240171551107943</v>
      </c>
      <c r="N105" s="21"/>
      <c r="O105" s="21"/>
      <c r="P105" s="21"/>
    </row>
    <row r="106" spans="1:16" ht="15.5">
      <c r="A106" s="22">
        <v>103</v>
      </c>
      <c r="B106" s="25">
        <f>pMBAperms!B106/pMBAperms!B$307</f>
        <v>0.13147867138762434</v>
      </c>
      <c r="C106" s="25">
        <f>pMBAperms!C106/pMBAperms!C$307</f>
        <v>0.29642223536369011</v>
      </c>
      <c r="D106" s="17">
        <f>pMBAperms!D106/pMBAperms!D$307</f>
        <v>0.50869181472811698</v>
      </c>
      <c r="E106" s="17">
        <f>pMBAperms!E106/pMBAperms!E$307</f>
        <v>0.71128374224557089</v>
      </c>
      <c r="F106" s="17">
        <f>pMBAperms!F106/pMBAperms!F$307</f>
        <v>0.84075365428456483</v>
      </c>
      <c r="G106" s="21"/>
      <c r="H106" s="21">
        <v>103</v>
      </c>
      <c r="I106" s="25">
        <f>pMBAperms!I106/pMBAperms!I$307</f>
        <v>2.6688453159041392E-2</v>
      </c>
      <c r="J106" s="25">
        <f>pMBAperms!J106/pMBAperms!J$307</f>
        <v>4.0377208128569535E-2</v>
      </c>
      <c r="K106" s="25">
        <f>pMBAperms!K106/pMBAperms!K$307</f>
        <v>0.19463056657094668</v>
      </c>
      <c r="L106" s="25">
        <f>pMBAperms!L106/pMBAperms!L$307</f>
        <v>0.40031081451686623</v>
      </c>
      <c r="M106" s="17">
        <f>pMBAperms!M106/pMBAperms!M$307</f>
        <v>0.59814152966404577</v>
      </c>
      <c r="N106" s="21"/>
      <c r="O106" s="21"/>
      <c r="P106" s="21"/>
    </row>
    <row r="107" spans="1:16" ht="15.5">
      <c r="A107" s="22">
        <v>104</v>
      </c>
      <c r="B107" s="25">
        <f>pMBAperms!B107/pMBAperms!B$307</f>
        <v>0.13700893609846571</v>
      </c>
      <c r="C107" s="25">
        <f>pMBAperms!C107/pMBAperms!C$307</f>
        <v>0.29767888823181549</v>
      </c>
      <c r="D107" s="17">
        <f>pMBAperms!D107/pMBAperms!D$307</f>
        <v>0.51567596607697919</v>
      </c>
      <c r="E107" s="17">
        <f>pMBAperms!E107/pMBAperms!E$307</f>
        <v>0.72715587101100987</v>
      </c>
      <c r="F107" s="17">
        <f>pMBAperms!F107/pMBAperms!F$307</f>
        <v>0.82741048679093465</v>
      </c>
      <c r="G107" s="21"/>
      <c r="H107" s="21">
        <v>104</v>
      </c>
      <c r="I107" s="25">
        <f>pMBAperms!I107/pMBAperms!I$307</f>
        <v>4.3627450980392161E-2</v>
      </c>
      <c r="J107" s="25">
        <f>pMBAperms!J107/pMBAperms!J$307</f>
        <v>0.10492761322884844</v>
      </c>
      <c r="K107" s="25">
        <f>pMBAperms!K107/pMBAperms!K$307</f>
        <v>0.22384794202105837</v>
      </c>
      <c r="L107" s="25">
        <f>pMBAperms!L107/pMBAperms!L$307</f>
        <v>0.3617332480117012</v>
      </c>
      <c r="M107" s="17">
        <f>pMBAperms!M107/pMBAperms!M$307</f>
        <v>0.55911365260900647</v>
      </c>
      <c r="N107" s="21"/>
      <c r="O107" s="21"/>
      <c r="P107" s="21"/>
    </row>
    <row r="108" spans="1:16" ht="15.5">
      <c r="A108" s="22">
        <v>105</v>
      </c>
      <c r="B108" s="25">
        <f>pMBAperms!B108/pMBAperms!B$307</f>
        <v>0.14280896981959199</v>
      </c>
      <c r="C108" s="25">
        <f>pMBAperms!C108/pMBAperms!C$307</f>
        <v>0.27912477823772913</v>
      </c>
      <c r="D108" s="17">
        <f>pMBAperms!D108/pMBAperms!D$307</f>
        <v>0.51962853524693964</v>
      </c>
      <c r="E108" s="17">
        <f>pMBAperms!E108/pMBAperms!E$307</f>
        <v>0.73498015983904319</v>
      </c>
      <c r="F108" s="17">
        <f>pMBAperms!F108/pMBAperms!F$307</f>
        <v>0.86670242724956414</v>
      </c>
      <c r="G108" s="21"/>
      <c r="H108" s="21">
        <v>105</v>
      </c>
      <c r="I108" s="25">
        <f>pMBAperms!I108/pMBAperms!I$307</f>
        <v>5.0871459694989109E-2</v>
      </c>
      <c r="J108" s="25">
        <f>pMBAperms!J108/pMBAperms!J$307</f>
        <v>9.1379997343604732E-2</v>
      </c>
      <c r="K108" s="25">
        <f>pMBAperms!K108/pMBAperms!K$307</f>
        <v>0.21824148776152055</v>
      </c>
      <c r="L108" s="25">
        <f>pMBAperms!L108/pMBAperms!L$307</f>
        <v>0.42033092604442812</v>
      </c>
      <c r="M108" s="17">
        <f>pMBAperms!M108/pMBAperms!M$307</f>
        <v>0.58627591136526092</v>
      </c>
      <c r="N108" s="21"/>
      <c r="O108" s="21"/>
      <c r="P108" s="21"/>
    </row>
    <row r="109" spans="1:16" ht="15.5">
      <c r="A109" s="22">
        <v>106</v>
      </c>
      <c r="B109" s="25">
        <f>pMBAperms!B109/pMBAperms!B$307</f>
        <v>0.13491822626875738</v>
      </c>
      <c r="C109" s="25">
        <f>pMBAperms!C109/pMBAperms!C$307</f>
        <v>0.30891484328799523</v>
      </c>
      <c r="D109" s="17">
        <f>pMBAperms!D109/pMBAperms!D$307</f>
        <v>0.54146360182662412</v>
      </c>
      <c r="E109" s="17">
        <f>pMBAperms!E109/pMBAperms!E$307</f>
        <v>0.70983066003465045</v>
      </c>
      <c r="F109" s="17">
        <f>pMBAperms!F109/pMBAperms!F$307</f>
        <v>0.83733404854499127</v>
      </c>
      <c r="G109" s="21"/>
      <c r="H109" s="21">
        <v>106</v>
      </c>
      <c r="I109" s="25">
        <f>pMBAperms!I109/pMBAperms!I$307</f>
        <v>4.4934640522875817E-2</v>
      </c>
      <c r="J109" s="25">
        <f>pMBAperms!J109/pMBAperms!J$307</f>
        <v>0.12352238013016338</v>
      </c>
      <c r="K109" s="25">
        <f>pMBAperms!K109/pMBAperms!K$307</f>
        <v>0.20757555038971695</v>
      </c>
      <c r="L109" s="25">
        <f>pMBAperms!L109/pMBAperms!L$307</f>
        <v>0.35743669439619707</v>
      </c>
      <c r="M109" s="17">
        <f>pMBAperms!M109/pMBAperms!M$307</f>
        <v>0.57169406719085059</v>
      </c>
      <c r="N109" s="21"/>
      <c r="O109" s="21"/>
      <c r="P109" s="21"/>
    </row>
    <row r="110" spans="1:16" ht="15.5">
      <c r="A110" s="22">
        <v>107</v>
      </c>
      <c r="B110" s="25">
        <f>pMBAperms!B110/pMBAperms!B$307</f>
        <v>0.15579160343955489</v>
      </c>
      <c r="C110" s="25">
        <f>pMBAperms!C110/pMBAperms!C$307</f>
        <v>0.30455351862803071</v>
      </c>
      <c r="D110" s="17">
        <f>pMBAperms!D110/pMBAperms!D$307</f>
        <v>0.5436893203883495</v>
      </c>
      <c r="E110" s="17">
        <f>pMBAperms!E110/pMBAperms!E$307</f>
        <v>0.74900799195215995</v>
      </c>
      <c r="F110" s="17">
        <f>pMBAperms!F110/pMBAperms!F$307</f>
        <v>0.87810111304814276</v>
      </c>
      <c r="G110" s="21"/>
      <c r="H110" s="21">
        <v>107</v>
      </c>
      <c r="I110" s="25">
        <f>pMBAperms!I110/pMBAperms!I$307</f>
        <v>4.2755991285403049E-2</v>
      </c>
      <c r="J110" s="25">
        <f>pMBAperms!J110/pMBAperms!J$307</f>
        <v>8.7395404436180102E-2</v>
      </c>
      <c r="K110" s="25">
        <f>pMBAperms!K110/pMBAperms!K$307</f>
        <v>0.22530653174711698</v>
      </c>
      <c r="L110" s="25">
        <f>pMBAperms!L110/pMBAperms!L$307</f>
        <v>0.41850260535697958</v>
      </c>
      <c r="M110" s="17">
        <f>pMBAperms!M110/pMBAperms!M$307</f>
        <v>0.63016440314510369</v>
      </c>
      <c r="N110" s="21"/>
      <c r="O110" s="21"/>
      <c r="P110" s="21"/>
    </row>
    <row r="111" spans="1:16" ht="15.5">
      <c r="A111" s="22">
        <v>108</v>
      </c>
      <c r="B111" s="25">
        <f>pMBAperms!B111/pMBAperms!B$307</f>
        <v>0.12975889394705784</v>
      </c>
      <c r="C111" s="25">
        <f>pMBAperms!C111/pMBAperms!C$307</f>
        <v>0.31224127735068008</v>
      </c>
      <c r="D111" s="17">
        <f>pMBAperms!D111/pMBAperms!D$307</f>
        <v>0.52596032081046851</v>
      </c>
      <c r="E111" s="17">
        <f>pMBAperms!E111/pMBAperms!E$307</f>
        <v>0.72603811546414798</v>
      </c>
      <c r="F111" s="17">
        <f>pMBAperms!F111/pMBAperms!F$307</f>
        <v>0.83290867641142552</v>
      </c>
      <c r="G111" s="21"/>
      <c r="H111" s="21">
        <v>108</v>
      </c>
      <c r="I111" s="25">
        <f>pMBAperms!I111/pMBAperms!I$307</f>
        <v>5.108932461873638E-2</v>
      </c>
      <c r="J111" s="25">
        <f>pMBAperms!J111/pMBAperms!J$307</f>
        <v>9.6161508832514286E-2</v>
      </c>
      <c r="K111" s="25">
        <f>pMBAperms!K111/pMBAperms!K$307</f>
        <v>0.21031040612607682</v>
      </c>
      <c r="L111" s="25">
        <f>pMBAperms!L111/pMBAperms!L$307</f>
        <v>0.40405887192613582</v>
      </c>
      <c r="M111" s="17">
        <f>pMBAperms!M111/pMBAperms!M$307</f>
        <v>0.58284488920657618</v>
      </c>
      <c r="N111" s="21"/>
      <c r="O111" s="21"/>
      <c r="P111" s="21"/>
    </row>
    <row r="112" spans="1:16" ht="15.5">
      <c r="A112" s="22">
        <v>109</v>
      </c>
      <c r="B112" s="25">
        <f>pMBAperms!B112/pMBAperms!B$307</f>
        <v>0.16010790760411397</v>
      </c>
      <c r="C112" s="25">
        <f>pMBAperms!C112/pMBAperms!C$307</f>
        <v>0.29316972205795389</v>
      </c>
      <c r="D112" s="17">
        <f>pMBAperms!D112/pMBAperms!D$307</f>
        <v>0.52753367358686054</v>
      </c>
      <c r="E112" s="17">
        <f>pMBAperms!E112/pMBAperms!E$307</f>
        <v>0.74794612418264117</v>
      </c>
      <c r="F112" s="17">
        <f>pMBAperms!F112/pMBAperms!F$307</f>
        <v>0.84826337669304008</v>
      </c>
      <c r="G112" s="21"/>
      <c r="H112" s="21">
        <v>109</v>
      </c>
      <c r="I112" s="25">
        <f>pMBAperms!I112/pMBAperms!I$307</f>
        <v>6.0729847494553374E-2</v>
      </c>
      <c r="J112" s="25">
        <f>pMBAperms!J112/pMBAperms!J$307</f>
        <v>0.12591313587461817</v>
      </c>
      <c r="K112" s="25">
        <f>pMBAperms!K112/pMBAperms!K$307</f>
        <v>0.23825151556588725</v>
      </c>
      <c r="L112" s="25">
        <f>pMBAperms!L112/pMBAperms!L$307</f>
        <v>0.43769997257518967</v>
      </c>
      <c r="M112" s="17">
        <f>pMBAperms!M112/pMBAperms!M$307</f>
        <v>0.61558255897069336</v>
      </c>
      <c r="N112" s="21"/>
      <c r="O112" s="21"/>
      <c r="P112" s="21"/>
    </row>
    <row r="113" spans="1:16" ht="15.5">
      <c r="A113" s="22">
        <v>110</v>
      </c>
      <c r="B113" s="25">
        <f>pMBAperms!B113/pMBAperms!B$307</f>
        <v>0.14483223739672907</v>
      </c>
      <c r="C113" s="25">
        <f>pMBAperms!C113/pMBAperms!C$307</f>
        <v>0.29952690715552927</v>
      </c>
      <c r="D113" s="17">
        <f>pMBAperms!D113/pMBAperms!D$307</f>
        <v>0.52384972562262555</v>
      </c>
      <c r="E113" s="17">
        <f>pMBAperms!E113/pMBAperms!E$307</f>
        <v>0.74705191974515173</v>
      </c>
      <c r="F113" s="17">
        <f>pMBAperms!F113/pMBAperms!F$307</f>
        <v>0.87206651468418939</v>
      </c>
      <c r="G113" s="21"/>
      <c r="H113" s="21">
        <v>110</v>
      </c>
      <c r="I113" s="25">
        <f>pMBAperms!I113/pMBAperms!I$307</f>
        <v>5.4139433551198254E-2</v>
      </c>
      <c r="J113" s="25">
        <f>pMBAperms!J113/pMBAperms!J$307</f>
        <v>0.14171868774073584</v>
      </c>
      <c r="K113" s="25">
        <f>pMBAperms!K113/pMBAperms!K$307</f>
        <v>0.23524317425589131</v>
      </c>
      <c r="L113" s="25">
        <f>pMBAperms!L113/pMBAperms!L$307</f>
        <v>0.40945241795410914</v>
      </c>
      <c r="M113" s="17">
        <f>pMBAperms!M113/pMBAperms!M$307</f>
        <v>0.6320228734810579</v>
      </c>
      <c r="N113" s="21"/>
      <c r="O113" s="21"/>
      <c r="P113" s="21"/>
    </row>
    <row r="114" spans="1:16" ht="15.5">
      <c r="A114" s="22">
        <v>111</v>
      </c>
      <c r="B114" s="25">
        <f>pMBAperms!B114/pMBAperms!B$307</f>
        <v>0.15801719777440568</v>
      </c>
      <c r="C114" s="25">
        <f>pMBAperms!C114/pMBAperms!C$307</f>
        <v>0.31238911886457715</v>
      </c>
      <c r="D114" s="17">
        <f>pMBAperms!D114/pMBAperms!D$307</f>
        <v>0.54438006063164357</v>
      </c>
      <c r="E114" s="17">
        <f>pMBAperms!E114/pMBAperms!E$307</f>
        <v>0.74649304197172073</v>
      </c>
      <c r="F114" s="17">
        <f>pMBAperms!F114/pMBAperms!F$307</f>
        <v>0.88943274775378844</v>
      </c>
      <c r="G114" s="21"/>
      <c r="H114" s="21">
        <v>111</v>
      </c>
      <c r="I114" s="25">
        <f>pMBAperms!I114/pMBAperms!I$307</f>
        <v>5.6862745098039208E-2</v>
      </c>
      <c r="J114" s="25">
        <f>pMBAperms!J114/pMBAperms!J$307</f>
        <v>7.1058573515739146E-2</v>
      </c>
      <c r="K114" s="25">
        <f>pMBAperms!K114/pMBAperms!K$307</f>
        <v>0.24882629107981222</v>
      </c>
      <c r="L114" s="25">
        <f>pMBAperms!L114/pMBAperms!L$307</f>
        <v>0.43367766706280275</v>
      </c>
      <c r="M114" s="17">
        <f>pMBAperms!M114/pMBAperms!M$307</f>
        <v>0.63130807719799853</v>
      </c>
      <c r="N114" s="21"/>
      <c r="O114" s="21"/>
      <c r="P114" s="21"/>
    </row>
    <row r="115" spans="1:16" ht="15.5">
      <c r="A115" s="22">
        <v>112</v>
      </c>
      <c r="B115" s="25">
        <f>pMBAperms!B115/pMBAperms!B$307</f>
        <v>0.15477996965098637</v>
      </c>
      <c r="C115" s="25">
        <f>pMBAperms!C115/pMBAperms!C$307</f>
        <v>0.32680366646954462</v>
      </c>
      <c r="D115" s="17">
        <f>pMBAperms!D115/pMBAperms!D$307</f>
        <v>0.5252312061092137</v>
      </c>
      <c r="E115" s="17">
        <f>pMBAperms!E115/pMBAperms!E$307</f>
        <v>0.75660872967082093</v>
      </c>
      <c r="F115" s="17">
        <f>pMBAperms!F115/pMBAperms!F$307</f>
        <v>0.83934558133297577</v>
      </c>
      <c r="G115" s="21"/>
      <c r="H115" s="21">
        <v>112</v>
      </c>
      <c r="I115" s="25">
        <f>pMBAperms!I115/pMBAperms!I$307</f>
        <v>5.1851851851851857E-2</v>
      </c>
      <c r="J115" s="25">
        <f>pMBAperms!J115/pMBAperms!J$307</f>
        <v>6.7206800371895345E-2</v>
      </c>
      <c r="K115" s="25">
        <f>pMBAperms!K115/pMBAperms!K$307</f>
        <v>0.22649163589953961</v>
      </c>
      <c r="L115" s="25">
        <f>pMBAperms!L115/pMBAperms!L$307</f>
        <v>0.42371331931620804</v>
      </c>
      <c r="M115" s="17">
        <f>pMBAperms!M115/pMBAperms!M$307</f>
        <v>0.556397426733381</v>
      </c>
      <c r="N115" s="21"/>
      <c r="O115" s="21"/>
      <c r="P115" s="21"/>
    </row>
    <row r="116" spans="1:16" ht="15.5">
      <c r="A116" s="22">
        <v>113</v>
      </c>
      <c r="B116" s="25">
        <f>pMBAperms!B116/pMBAperms!B$307</f>
        <v>0.16422188501095938</v>
      </c>
      <c r="C116" s="25">
        <f>pMBAperms!C116/pMBAperms!C$307</f>
        <v>0.31564163217031338</v>
      </c>
      <c r="D116" s="17">
        <f>pMBAperms!D116/pMBAperms!D$307</f>
        <v>0.55612264476764262</v>
      </c>
      <c r="E116" s="17">
        <f>pMBAperms!E116/pMBAperms!E$307</f>
        <v>0.76068853741686693</v>
      </c>
      <c r="F116" s="17">
        <f>pMBAperms!F116/pMBAperms!F$307</f>
        <v>0.8618076974654687</v>
      </c>
      <c r="G116" s="21"/>
      <c r="H116" s="21">
        <v>113</v>
      </c>
      <c r="I116" s="25">
        <f>pMBAperms!I116/pMBAperms!I$307</f>
        <v>4.8856209150326797E-2</v>
      </c>
      <c r="J116" s="25">
        <f>pMBAperms!J116/pMBAperms!J$307</f>
        <v>0.11927214769557712</v>
      </c>
      <c r="K116" s="25">
        <f>pMBAperms!K116/pMBAperms!K$307</f>
        <v>0.22685628333105426</v>
      </c>
      <c r="L116" s="25">
        <f>pMBAperms!L116/pMBAperms!L$307</f>
        <v>0.42407898345369771</v>
      </c>
      <c r="M116" s="17">
        <f>pMBAperms!M116/pMBAperms!M$307</f>
        <v>0.62258756254467473</v>
      </c>
      <c r="N116" s="21"/>
      <c r="O116" s="21"/>
      <c r="P116" s="21"/>
    </row>
    <row r="117" spans="1:16" ht="15.5">
      <c r="A117" s="22">
        <v>114</v>
      </c>
      <c r="B117" s="25">
        <f>pMBAperms!B117/pMBAperms!B$307</f>
        <v>0.15653346821783848</v>
      </c>
      <c r="C117" s="25">
        <f>pMBAperms!C117/pMBAperms!C$307</f>
        <v>0.33249556475458308</v>
      </c>
      <c r="D117" s="17">
        <f>pMBAperms!D117/pMBAperms!D$307</f>
        <v>0.55163283318623124</v>
      </c>
      <c r="E117" s="17">
        <f>pMBAperms!E117/pMBAperms!E$307</f>
        <v>0.77220141954954447</v>
      </c>
      <c r="F117" s="17">
        <f>pMBAperms!F117/pMBAperms!F$307</f>
        <v>0.88326404720396945</v>
      </c>
      <c r="G117" s="21"/>
      <c r="H117" s="21">
        <v>114</v>
      </c>
      <c r="I117" s="25">
        <f>pMBAperms!I117/pMBAperms!I$307</f>
        <v>4.9782135076252718E-2</v>
      </c>
      <c r="J117" s="25">
        <f>pMBAperms!J117/pMBAperms!J$307</f>
        <v>8.8325142781245855E-2</v>
      </c>
      <c r="K117" s="25">
        <f>pMBAperms!K117/pMBAperms!K$307</f>
        <v>0.24376680796754638</v>
      </c>
      <c r="L117" s="25">
        <f>pMBAperms!L117/pMBAperms!L$307</f>
        <v>0.43367766706280275</v>
      </c>
      <c r="M117" s="17">
        <f>pMBAperms!M117/pMBAperms!M$307</f>
        <v>0.62916368834882053</v>
      </c>
      <c r="N117" s="21"/>
      <c r="O117" s="21"/>
      <c r="P117" s="21"/>
    </row>
    <row r="118" spans="1:16" ht="15.5">
      <c r="A118" s="22">
        <v>115</v>
      </c>
      <c r="B118" s="25">
        <f>pMBAperms!B118/pMBAperms!B$307</f>
        <v>0.16789748777609173</v>
      </c>
      <c r="C118" s="25">
        <f>pMBAperms!C118/pMBAperms!C$307</f>
        <v>0.32724719101123595</v>
      </c>
      <c r="D118" s="17">
        <f>pMBAperms!D118/pMBAperms!D$307</f>
        <v>0.56483364672474001</v>
      </c>
      <c r="E118" s="17">
        <f>pMBAperms!E118/pMBAperms!E$307</f>
        <v>0.78097580059241045</v>
      </c>
      <c r="F118" s="17">
        <f>pMBAperms!F118/pMBAperms!F$307</f>
        <v>0.87870457288453807</v>
      </c>
      <c r="G118" s="21"/>
      <c r="H118" s="21">
        <v>115</v>
      </c>
      <c r="I118" s="25">
        <f>pMBAperms!I118/pMBAperms!I$307</f>
        <v>4.5860566448801744E-2</v>
      </c>
      <c r="J118" s="25">
        <f>pMBAperms!J118/pMBAperms!J$307</f>
        <v>9.1512817107185548E-2</v>
      </c>
      <c r="K118" s="25">
        <f>pMBAperms!K118/pMBAperms!K$307</f>
        <v>0.25584575413646932</v>
      </c>
      <c r="L118" s="25">
        <f>pMBAperms!L118/pMBAperms!L$307</f>
        <v>0.4270957125879879</v>
      </c>
      <c r="M118" s="17">
        <f>pMBAperms!M118/pMBAperms!M$307</f>
        <v>0.6125804145818442</v>
      </c>
      <c r="N118" s="21"/>
      <c r="O118" s="21"/>
      <c r="P118" s="21"/>
    </row>
    <row r="119" spans="1:16" ht="15.5">
      <c r="A119" s="22">
        <v>116</v>
      </c>
      <c r="B119" s="25">
        <f>pMBAperms!B119/pMBAperms!B$307</f>
        <v>0.16890912156466026</v>
      </c>
      <c r="C119" s="25">
        <f>pMBAperms!C119/pMBAperms!C$307</f>
        <v>0.33530455351862803</v>
      </c>
      <c r="D119" s="17">
        <f>pMBAperms!D119/pMBAperms!D$307</f>
        <v>0.55477953873901531</v>
      </c>
      <c r="E119" s="17">
        <f>pMBAperms!E119/pMBAperms!E$307</f>
        <v>0.76588610070977481</v>
      </c>
      <c r="F119" s="17">
        <f>pMBAperms!F119/pMBAperms!F$307</f>
        <v>0.86200885074426714</v>
      </c>
      <c r="G119" s="21"/>
      <c r="H119" s="21">
        <v>116</v>
      </c>
      <c r="I119" s="25">
        <f>pMBAperms!I119/pMBAperms!I$307</f>
        <v>4.084967320261438E-2</v>
      </c>
      <c r="J119" s="25">
        <f>pMBAperms!J119/pMBAperms!J$307</f>
        <v>0.1065214503918183</v>
      </c>
      <c r="K119" s="25">
        <f>pMBAperms!K119/pMBAperms!K$307</f>
        <v>0.24846164364829754</v>
      </c>
      <c r="L119" s="25">
        <f>pMBAperms!L119/pMBAperms!L$307</f>
        <v>0.4685985921930706</v>
      </c>
      <c r="M119" s="17">
        <f>pMBAperms!M119/pMBAperms!M$307</f>
        <v>0.63859899928520369</v>
      </c>
      <c r="N119" s="21"/>
      <c r="O119" s="21"/>
      <c r="P119" s="21"/>
    </row>
    <row r="120" spans="1:16" ht="15.5">
      <c r="A120" s="22">
        <v>117</v>
      </c>
      <c r="B120" s="25">
        <f>pMBAperms!B120/pMBAperms!B$307</f>
        <v>0.1785196425560614</v>
      </c>
      <c r="C120" s="25">
        <f>pMBAperms!C120/pMBAperms!C$307</f>
        <v>0.31320224719101125</v>
      </c>
      <c r="D120" s="17">
        <f>pMBAperms!D120/pMBAperms!D$307</f>
        <v>0.56506389347250463</v>
      </c>
      <c r="E120" s="17">
        <f>pMBAperms!E120/pMBAperms!E$307</f>
        <v>0.79014139607667799</v>
      </c>
      <c r="F120" s="17">
        <f>pMBAperms!F120/pMBAperms!F$307</f>
        <v>0.89144428054177283</v>
      </c>
      <c r="G120" s="21"/>
      <c r="H120" s="21">
        <v>117</v>
      </c>
      <c r="I120" s="25">
        <f>pMBAperms!I120/pMBAperms!I$307</f>
        <v>4.869281045751634E-2</v>
      </c>
      <c r="J120" s="25">
        <f>pMBAperms!J120/pMBAperms!J$307</f>
        <v>0.13082746712710852</v>
      </c>
      <c r="K120" s="25">
        <f>pMBAperms!K120/pMBAperms!K$307</f>
        <v>0.26892748074205747</v>
      </c>
      <c r="L120" s="25">
        <f>pMBAperms!L120/pMBAperms!L$307</f>
        <v>0.43404333120029248</v>
      </c>
      <c r="M120" s="17">
        <f>pMBAperms!M120/pMBAperms!M$307</f>
        <v>0.67662616154395994</v>
      </c>
      <c r="N120" s="21"/>
      <c r="O120" s="21"/>
      <c r="P120" s="21"/>
    </row>
    <row r="121" spans="1:16" ht="15.5">
      <c r="A121" s="22">
        <v>118</v>
      </c>
      <c r="B121" s="25">
        <f>pMBAperms!B121/pMBAperms!B$307</f>
        <v>0.16806609340751982</v>
      </c>
      <c r="C121" s="25">
        <f>pMBAperms!C121/pMBAperms!C$307</f>
        <v>0.34328799526907156</v>
      </c>
      <c r="D121" s="17">
        <f>pMBAperms!D121/pMBAperms!D$307</f>
        <v>0.57174104915768054</v>
      </c>
      <c r="E121" s="17">
        <f>pMBAperms!E121/pMBAperms!E$307</f>
        <v>0.77404571620186657</v>
      </c>
      <c r="F121" s="17">
        <f>pMBAperms!F121/pMBAperms!F$307</f>
        <v>0.85570604800858263</v>
      </c>
      <c r="G121" s="21"/>
      <c r="H121" s="21">
        <v>118</v>
      </c>
      <c r="I121" s="25">
        <f>pMBAperms!I121/pMBAperms!I$307</f>
        <v>5.4466230936819168E-2</v>
      </c>
      <c r="J121" s="25">
        <f>pMBAperms!J121/pMBAperms!J$307</f>
        <v>0.14025767034134679</v>
      </c>
      <c r="K121" s="25">
        <f>pMBAperms!K121/pMBAperms!K$307</f>
        <v>0.25958339030949451</v>
      </c>
      <c r="L121" s="25">
        <f>pMBAperms!L121/pMBAperms!L$307</f>
        <v>0.44464759118749425</v>
      </c>
      <c r="M121" s="17">
        <f>pMBAperms!M121/pMBAperms!M$307</f>
        <v>0.65789849892780561</v>
      </c>
      <c r="N121" s="21"/>
      <c r="O121" s="21"/>
      <c r="P121" s="21"/>
    </row>
    <row r="122" spans="1:16" ht="15.5">
      <c r="A122" s="22">
        <v>119</v>
      </c>
      <c r="B122" s="25">
        <f>pMBAperms!B122/pMBAperms!B$307</f>
        <v>0.16803237228123419</v>
      </c>
      <c r="C122" s="25">
        <f>pMBAperms!C122/pMBAperms!C$307</f>
        <v>0.3452099349497339</v>
      </c>
      <c r="D122" s="17">
        <f>pMBAperms!D122/pMBAperms!D$307</f>
        <v>0.57807283472120952</v>
      </c>
      <c r="E122" s="17">
        <f>pMBAperms!E122/pMBAperms!E$307</f>
        <v>0.77633711507293357</v>
      </c>
      <c r="F122" s="17">
        <f>pMBAperms!F122/pMBAperms!F$307</f>
        <v>0.88031379911492558</v>
      </c>
      <c r="G122" s="21"/>
      <c r="H122" s="21">
        <v>119</v>
      </c>
      <c r="I122" s="25">
        <f>pMBAperms!I122/pMBAperms!I$307</f>
        <v>6.1328976034858387E-2</v>
      </c>
      <c r="J122" s="25">
        <f>pMBAperms!J122/pMBAperms!J$307</f>
        <v>0.16190729180502059</v>
      </c>
      <c r="K122" s="25">
        <f>pMBAperms!K122/pMBAperms!K$307</f>
        <v>0.26655727243721222</v>
      </c>
      <c r="L122" s="25">
        <f>pMBAperms!L122/pMBAperms!L$307</f>
        <v>0.44409909498125966</v>
      </c>
      <c r="M122" s="17">
        <f>pMBAperms!M122/pMBAperms!M$307</f>
        <v>0.65075053609721223</v>
      </c>
      <c r="N122" s="21"/>
      <c r="O122" s="21"/>
      <c r="P122" s="21"/>
    </row>
    <row r="123" spans="1:16" ht="15.5">
      <c r="A123" s="22">
        <v>120</v>
      </c>
      <c r="B123" s="25">
        <f>pMBAperms!B123/pMBAperms!B$307</f>
        <v>0.18732085651660765</v>
      </c>
      <c r="C123" s="25">
        <f>pMBAperms!C123/pMBAperms!C$307</f>
        <v>0.36006800709639269</v>
      </c>
      <c r="D123" s="17">
        <f>pMBAperms!D123/pMBAperms!D$307</f>
        <v>0.59419010706473774</v>
      </c>
      <c r="E123" s="17">
        <f>pMBAperms!E123/pMBAperms!E$307</f>
        <v>0.78567037388923033</v>
      </c>
      <c r="F123" s="17">
        <f>pMBAperms!F123/pMBAperms!F$307</f>
        <v>0.88004559474319433</v>
      </c>
      <c r="G123" s="21"/>
      <c r="H123" s="21">
        <v>120</v>
      </c>
      <c r="I123" s="25">
        <f>pMBAperms!I123/pMBAperms!I$307</f>
        <v>6.955337690631809E-2</v>
      </c>
      <c r="J123" s="25">
        <f>pMBAperms!J123/pMBAperms!J$307</f>
        <v>0.14424226324877143</v>
      </c>
      <c r="K123" s="25">
        <f>pMBAperms!K123/pMBAperms!K$307</f>
        <v>0.28875518483066681</v>
      </c>
      <c r="L123" s="25">
        <f>pMBAperms!L123/pMBAperms!L$307</f>
        <v>0.49648048267666145</v>
      </c>
      <c r="M123" s="17">
        <f>pMBAperms!M123/pMBAperms!M$307</f>
        <v>0.66247319513938518</v>
      </c>
      <c r="N123" s="21"/>
      <c r="O123" s="21"/>
      <c r="P123" s="21"/>
    </row>
    <row r="124" spans="1:16" ht="15.5">
      <c r="A124" s="22">
        <v>121</v>
      </c>
      <c r="B124" s="25">
        <f>pMBAperms!B124/pMBAperms!B$307</f>
        <v>0.18347664812004721</v>
      </c>
      <c r="C124" s="25">
        <f>pMBAperms!C124/pMBAperms!C$307</f>
        <v>0.33700473092844474</v>
      </c>
      <c r="D124" s="17">
        <f>pMBAperms!D124/pMBAperms!D$307</f>
        <v>0.5822556506389347</v>
      </c>
      <c r="E124" s="17">
        <f>pMBAperms!E124/pMBAperms!E$307</f>
        <v>0.8044486670765103</v>
      </c>
      <c r="F124" s="17">
        <f>pMBAperms!F124/pMBAperms!F$307</f>
        <v>0.90565911224352957</v>
      </c>
      <c r="G124" s="21"/>
      <c r="H124" s="21">
        <v>121</v>
      </c>
      <c r="I124" s="25">
        <f>pMBAperms!I124/pMBAperms!I$307</f>
        <v>6.8355119825708063E-2</v>
      </c>
      <c r="J124" s="25">
        <f>pMBAperms!J124/pMBAperms!J$307</f>
        <v>0.12790543232833046</v>
      </c>
      <c r="K124" s="25">
        <f>pMBAperms!K124/pMBAperms!K$307</f>
        <v>0.28715985231779023</v>
      </c>
      <c r="L124" s="25">
        <f>pMBAperms!L124/pMBAperms!L$307</f>
        <v>0.46009690099643469</v>
      </c>
      <c r="M124" s="17">
        <f>pMBAperms!M124/pMBAperms!M$307</f>
        <v>0.60257326661901356</v>
      </c>
      <c r="N124" s="21"/>
      <c r="O124" s="21"/>
      <c r="P124" s="21"/>
    </row>
    <row r="125" spans="1:16" ht="15.5">
      <c r="A125" s="22">
        <v>122</v>
      </c>
      <c r="B125" s="25">
        <f>pMBAperms!B125/pMBAperms!B$307</f>
        <v>0.1825324565840499</v>
      </c>
      <c r="C125" s="25">
        <f>pMBAperms!C125/pMBAperms!C$307</f>
        <v>0.35563276167947955</v>
      </c>
      <c r="D125" s="17">
        <f>pMBAperms!D125/pMBAperms!D$307</f>
        <v>0.58732107908975784</v>
      </c>
      <c r="E125" s="17">
        <f>pMBAperms!E125/pMBAperms!E$307</f>
        <v>0.79287989716648966</v>
      </c>
      <c r="F125" s="17">
        <f>pMBAperms!F125/pMBAperms!F$307</f>
        <v>0.90773769612444688</v>
      </c>
      <c r="G125" s="21"/>
      <c r="H125" s="21">
        <v>122</v>
      </c>
      <c r="I125" s="25">
        <f>pMBAperms!I125/pMBAperms!I$307</f>
        <v>8.3442265795206971E-2</v>
      </c>
      <c r="J125" s="25">
        <f>pMBAperms!J125/pMBAperms!J$307</f>
        <v>0.13228848452649755</v>
      </c>
      <c r="K125" s="25">
        <f>pMBAperms!K125/pMBAperms!K$307</f>
        <v>0.27658507680386524</v>
      </c>
      <c r="L125" s="25">
        <f>pMBAperms!L125/pMBAperms!L$307</f>
        <v>0.4666788554712496</v>
      </c>
      <c r="M125" s="17">
        <f>pMBAperms!M125/pMBAperms!M$307</f>
        <v>0.65804145818441739</v>
      </c>
      <c r="N125" s="21"/>
      <c r="O125" s="21"/>
      <c r="P125" s="21"/>
    </row>
    <row r="126" spans="1:16" ht="15.5">
      <c r="A126" s="22">
        <v>123</v>
      </c>
      <c r="B126" s="25">
        <f>pMBAperms!B126/pMBAperms!B$307</f>
        <v>0.18641038610689598</v>
      </c>
      <c r="C126" s="25">
        <f>pMBAperms!C126/pMBAperms!C$307</f>
        <v>0.37256061502069782</v>
      </c>
      <c r="D126" s="17">
        <f>pMBAperms!D126/pMBAperms!D$307</f>
        <v>0.61683103726159871</v>
      </c>
      <c r="E126" s="17">
        <f>pMBAperms!E126/pMBAperms!E$307</f>
        <v>0.82412116470127983</v>
      </c>
      <c r="F126" s="17">
        <f>pMBAperms!F126/pMBAperms!F$307</f>
        <v>0.90733538956685</v>
      </c>
      <c r="G126" s="21"/>
      <c r="H126" s="21">
        <v>123</v>
      </c>
      <c r="I126" s="25">
        <f>pMBAperms!I126/pMBAperms!I$307</f>
        <v>6.4270152505446612E-2</v>
      </c>
      <c r="J126" s="25">
        <f>pMBAperms!J126/pMBAperms!J$307</f>
        <v>0.16682162305751097</v>
      </c>
      <c r="K126" s="25">
        <f>pMBAperms!K126/pMBAperms!K$307</f>
        <v>0.29021377455672548</v>
      </c>
      <c r="L126" s="25">
        <f>pMBAperms!L126/pMBAperms!L$307</f>
        <v>0.48057409269585877</v>
      </c>
      <c r="M126" s="17">
        <f>pMBAperms!M126/pMBAperms!M$307</f>
        <v>0.7293781272337384</v>
      </c>
      <c r="N126" s="21"/>
      <c r="O126" s="21"/>
      <c r="P126" s="21"/>
    </row>
    <row r="127" spans="1:16" ht="15.5">
      <c r="A127" s="22">
        <v>124</v>
      </c>
      <c r="B127" s="25">
        <f>pMBAperms!B127/pMBAperms!B$307</f>
        <v>0.1937615916371607</v>
      </c>
      <c r="C127" s="25">
        <f>pMBAperms!C127/pMBAperms!C$307</f>
        <v>0.38276167947959788</v>
      </c>
      <c r="D127" s="17">
        <f>pMBAperms!D127/pMBAperms!D$307</f>
        <v>0.60217199432058022</v>
      </c>
      <c r="E127" s="17">
        <f>pMBAperms!E127/pMBAperms!E$307</f>
        <v>0.79645671491644776</v>
      </c>
      <c r="F127" s="17">
        <f>pMBAperms!F127/pMBAperms!F$307</f>
        <v>0.90297706852621706</v>
      </c>
      <c r="G127" s="21"/>
      <c r="H127" s="21">
        <v>124</v>
      </c>
      <c r="I127" s="25">
        <f>pMBAperms!I127/pMBAperms!I$307</f>
        <v>7.2821350762527229E-2</v>
      </c>
      <c r="J127" s="25">
        <f>pMBAperms!J127/pMBAperms!J$307</f>
        <v>0.11316243857085934</v>
      </c>
      <c r="K127" s="25">
        <f>pMBAperms!K127/pMBAperms!K$307</f>
        <v>0.29613929531883859</v>
      </c>
      <c r="L127" s="25">
        <f>pMBAperms!L127/pMBAperms!L$307</f>
        <v>0.49949721181095158</v>
      </c>
      <c r="M127" s="17">
        <f>pMBAperms!M127/pMBAperms!M$307</f>
        <v>0.62158684774839168</v>
      </c>
      <c r="N127" s="21"/>
      <c r="O127" s="21"/>
      <c r="P127" s="21"/>
    </row>
    <row r="128" spans="1:16" ht="15.5">
      <c r="A128" s="22">
        <v>125</v>
      </c>
      <c r="B128" s="25">
        <f>pMBAperms!B128/pMBAperms!B$307</f>
        <v>0.20370932389141799</v>
      </c>
      <c r="C128" s="25">
        <f>pMBAperms!C128/pMBAperms!C$307</f>
        <v>0.38364872856298049</v>
      </c>
      <c r="D128" s="17">
        <f>pMBAperms!D128/pMBAperms!D$307</f>
        <v>0.61019225603438343</v>
      </c>
      <c r="E128" s="17">
        <f>pMBAperms!E128/pMBAperms!E$307</f>
        <v>0.81573799809981551</v>
      </c>
      <c r="F128" s="17">
        <f>pMBAperms!F128/pMBAperms!F$307</f>
        <v>0.9238970095212552</v>
      </c>
      <c r="G128" s="21"/>
      <c r="H128" s="21">
        <v>125</v>
      </c>
      <c r="I128" s="25">
        <f>pMBAperms!I128/pMBAperms!I$307</f>
        <v>5.9694989106753811E-2</v>
      </c>
      <c r="J128" s="25">
        <f>pMBAperms!J128/pMBAperms!J$307</f>
        <v>0.16363394873157128</v>
      </c>
      <c r="K128" s="25">
        <f>pMBAperms!K128/pMBAperms!K$307</f>
        <v>0.3085373079903368</v>
      </c>
      <c r="L128" s="25">
        <f>pMBAperms!L128/pMBAperms!L$307</f>
        <v>0.51558643386049907</v>
      </c>
      <c r="M128" s="17">
        <f>pMBAperms!M128/pMBAperms!M$307</f>
        <v>0.684060042887777</v>
      </c>
      <c r="N128" s="21"/>
      <c r="O128" s="21"/>
      <c r="P128" s="21"/>
    </row>
    <row r="129" spans="1:16" ht="15.5">
      <c r="A129" s="22">
        <v>126</v>
      </c>
      <c r="B129" s="25">
        <f>pMBAperms!B129/pMBAperms!B$307</f>
        <v>0.20209070982970831</v>
      </c>
      <c r="C129" s="25">
        <f>pMBAperms!C129/pMBAperms!C$307</f>
        <v>0.36908633944411595</v>
      </c>
      <c r="D129" s="17">
        <f>pMBAperms!D129/pMBAperms!D$307</f>
        <v>0.62201158908630416</v>
      </c>
      <c r="E129" s="17">
        <f>pMBAperms!E129/pMBAperms!E$307</f>
        <v>0.80573408595540152</v>
      </c>
      <c r="F129" s="17">
        <f>pMBAperms!F129/pMBAperms!F$307</f>
        <v>0.90150194448169507</v>
      </c>
      <c r="G129" s="21"/>
      <c r="H129" s="21">
        <v>126</v>
      </c>
      <c r="I129" s="25">
        <f>pMBAperms!I129/pMBAperms!I$307</f>
        <v>8.039215686274509E-2</v>
      </c>
      <c r="J129" s="25">
        <f>pMBAperms!J129/pMBAperms!J$307</f>
        <v>0.15832115818833842</v>
      </c>
      <c r="K129" s="25">
        <f>pMBAperms!K129/pMBAperms!K$307</f>
        <v>0.31628606591002323</v>
      </c>
      <c r="L129" s="25">
        <f>pMBAperms!L129/pMBAperms!L$307</f>
        <v>0.49044702440808113</v>
      </c>
      <c r="M129" s="17">
        <f>pMBAperms!M129/pMBAperms!M$307</f>
        <v>0.69549678341672616</v>
      </c>
      <c r="N129" s="21"/>
      <c r="O129" s="21"/>
      <c r="P129" s="21"/>
    </row>
    <row r="130" spans="1:16" ht="15.5">
      <c r="A130" s="22">
        <v>127</v>
      </c>
      <c r="B130" s="25">
        <f>pMBAperms!B130/pMBAperms!B$307</f>
        <v>0.2071151576462654</v>
      </c>
      <c r="C130" s="25">
        <f>pMBAperms!C130/pMBAperms!C$307</f>
        <v>0.38897102306327613</v>
      </c>
      <c r="D130" s="17">
        <f>pMBAperms!D130/pMBAperms!D$307</f>
        <v>0.64311754096473384</v>
      </c>
      <c r="E130" s="17">
        <f>pMBAperms!E130/pMBAperms!E$307</f>
        <v>0.82926284021684449</v>
      </c>
      <c r="F130" s="17">
        <f>pMBAperms!F130/pMBAperms!F$307</f>
        <v>0.89915515622904651</v>
      </c>
      <c r="G130" s="21"/>
      <c r="H130" s="21">
        <v>127</v>
      </c>
      <c r="I130" s="25">
        <f>pMBAperms!I130/pMBAperms!I$307</f>
        <v>8.3006535947712415E-2</v>
      </c>
      <c r="J130" s="25">
        <f>pMBAperms!J130/pMBAperms!J$307</f>
        <v>0.17930668083410814</v>
      </c>
      <c r="K130" s="25">
        <f>pMBAperms!K130/pMBAperms!K$307</f>
        <v>0.32904872601303609</v>
      </c>
      <c r="L130" s="17">
        <f>pMBAperms!L130/pMBAperms!L$307</f>
        <v>0.5249108693664869</v>
      </c>
      <c r="M130" s="17">
        <f>pMBAperms!M130/pMBAperms!M$307</f>
        <v>0.7055039313795568</v>
      </c>
      <c r="N130" s="21"/>
      <c r="O130" s="21"/>
      <c r="P130" s="21"/>
    </row>
    <row r="131" spans="1:16" ht="15.5">
      <c r="A131" s="22">
        <v>128</v>
      </c>
      <c r="B131" s="25">
        <f>pMBAperms!B131/pMBAperms!B$307</f>
        <v>0.19956162535828698</v>
      </c>
      <c r="C131" s="25">
        <f>pMBAperms!C131/pMBAperms!C$307</f>
        <v>0.41720875221762271</v>
      </c>
      <c r="D131" s="17">
        <f>pMBAperms!D131/pMBAperms!D$307</f>
        <v>0.63099121224912702</v>
      </c>
      <c r="E131" s="17">
        <f>pMBAperms!E131/pMBAperms!E$307</f>
        <v>0.81344659922874862</v>
      </c>
      <c r="F131" s="17">
        <f>pMBAperms!F131/pMBAperms!F$307</f>
        <v>0.9166554914845112</v>
      </c>
      <c r="G131" s="21"/>
      <c r="H131" s="21">
        <v>128</v>
      </c>
      <c r="I131" s="25">
        <f>pMBAperms!I131/pMBAperms!I$307</f>
        <v>8.3169934640522872E-2</v>
      </c>
      <c r="J131" s="25">
        <f>pMBAperms!J131/pMBAperms!J$307</f>
        <v>0.15207862930003985</v>
      </c>
      <c r="K131" s="25">
        <f>pMBAperms!K131/pMBAperms!K$307</f>
        <v>0.32950453530242946</v>
      </c>
      <c r="L131" s="17">
        <f>pMBAperms!L131/pMBAperms!L$307</f>
        <v>0.51064996800438789</v>
      </c>
      <c r="M131" s="17">
        <f>pMBAperms!M131/pMBAperms!M$307</f>
        <v>0.64245889921372412</v>
      </c>
      <c r="N131" s="21"/>
      <c r="O131" s="21"/>
      <c r="P131" s="21"/>
    </row>
    <row r="132" spans="1:16" ht="15.5">
      <c r="A132" s="22">
        <v>129</v>
      </c>
      <c r="B132" s="25">
        <f>pMBAperms!B132/pMBAperms!B$307</f>
        <v>0.21321868150396225</v>
      </c>
      <c r="C132" s="25">
        <f>pMBAperms!C132/pMBAperms!C$307</f>
        <v>0.40286812536960381</v>
      </c>
      <c r="D132" s="17">
        <f>pMBAperms!D132/pMBAperms!D$307</f>
        <v>0.64542000844238068</v>
      </c>
      <c r="E132" s="17">
        <f>pMBAperms!E132/pMBAperms!E$307</f>
        <v>0.81791762141619628</v>
      </c>
      <c r="F132" s="17">
        <f>pMBAperms!F132/pMBAperms!F$307</f>
        <v>0.9099503821912297</v>
      </c>
      <c r="G132" s="21"/>
      <c r="H132" s="21">
        <v>129</v>
      </c>
      <c r="I132" s="25">
        <f>pMBAperms!I132/pMBAperms!I$307</f>
        <v>9.3736383442265786E-2</v>
      </c>
      <c r="J132" s="25">
        <f>pMBAperms!J132/pMBAperms!J$307</f>
        <v>0.16934519856554656</v>
      </c>
      <c r="K132" s="25">
        <f>pMBAperms!K132/pMBAperms!K$307</f>
        <v>0.3284561739368248</v>
      </c>
      <c r="L132" s="17">
        <f>pMBAperms!L132/pMBAperms!L$307</f>
        <v>0.55324984002193978</v>
      </c>
      <c r="M132" s="17">
        <f>pMBAperms!M132/pMBAperms!M$307</f>
        <v>0.68291636883488205</v>
      </c>
      <c r="N132" s="21"/>
      <c r="O132" s="21"/>
      <c r="P132" s="21"/>
    </row>
    <row r="133" spans="1:16" ht="15.5">
      <c r="A133" s="22">
        <v>130</v>
      </c>
      <c r="B133" s="25">
        <f>pMBAperms!B133/pMBAperms!B$307</f>
        <v>0.22593154611364019</v>
      </c>
      <c r="C133" s="25">
        <f>pMBAperms!C133/pMBAperms!C$307</f>
        <v>0.42149615612063868</v>
      </c>
      <c r="D133" s="17">
        <f>pMBAperms!D133/pMBAperms!D$307</f>
        <v>0.65006331785563531</v>
      </c>
      <c r="E133" s="17">
        <f>pMBAperms!E133/pMBAperms!E$307</f>
        <v>0.82484770580674005</v>
      </c>
      <c r="F133" s="17">
        <f>pMBAperms!F133/pMBAperms!F$307</f>
        <v>0.89533324393187608</v>
      </c>
      <c r="G133" s="21"/>
      <c r="H133" s="21">
        <v>130</v>
      </c>
      <c r="I133" s="25">
        <f>pMBAperms!I133/pMBAperms!I$307</f>
        <v>0.10468409586056646</v>
      </c>
      <c r="J133" s="25">
        <f>pMBAperms!J133/pMBAperms!J$307</f>
        <v>0.1848851109045026</v>
      </c>
      <c r="K133" s="25">
        <f>pMBAperms!K133/pMBAperms!K$307</f>
        <v>0.35361684671133597</v>
      </c>
      <c r="L133" s="17">
        <f>pMBAperms!L133/pMBAperms!L$307</f>
        <v>0.51750617058232018</v>
      </c>
      <c r="M133" s="17">
        <f>pMBAperms!M133/pMBAperms!M$307</f>
        <v>0.70907791279485344</v>
      </c>
      <c r="N133" s="21"/>
      <c r="O133" s="21"/>
      <c r="P133" s="21"/>
    </row>
    <row r="134" spans="1:16" ht="15.5">
      <c r="A134" s="22">
        <v>131</v>
      </c>
      <c r="B134" s="25">
        <f>pMBAperms!B134/pMBAperms!B$307</f>
        <v>0.23567695161018379</v>
      </c>
      <c r="C134" s="25">
        <f>pMBAperms!C134/pMBAperms!C$307</f>
        <v>0.42526611472501474</v>
      </c>
      <c r="D134" s="17">
        <f>pMBAperms!D134/pMBAperms!D$307</f>
        <v>0.6718983844353198</v>
      </c>
      <c r="E134" s="17">
        <f>pMBAperms!E134/pMBAperms!E$307</f>
        <v>0.83222489241602859</v>
      </c>
      <c r="F134" s="17">
        <f>pMBAperms!F134/pMBAperms!F$307</f>
        <v>0.94287246882124176</v>
      </c>
      <c r="G134" s="21"/>
      <c r="H134" s="21">
        <v>131</v>
      </c>
      <c r="I134" s="25">
        <f>pMBAperms!I134/pMBAperms!I$307</f>
        <v>0.10942265795206971</v>
      </c>
      <c r="J134" s="25">
        <f>pMBAperms!J134/pMBAperms!J$307</f>
        <v>0.18860406428476559</v>
      </c>
      <c r="K134" s="25">
        <f>pMBAperms!K134/pMBAperms!K$307</f>
        <v>0.36806600118510413</v>
      </c>
      <c r="L134" s="17">
        <f>pMBAperms!L134/pMBAperms!L$307</f>
        <v>0.53743486607550961</v>
      </c>
      <c r="M134" s="17">
        <f>pMBAperms!M134/pMBAperms!M$307</f>
        <v>0.66976411722659046</v>
      </c>
      <c r="N134" s="21"/>
      <c r="O134" s="21"/>
      <c r="P134" s="21"/>
    </row>
    <row r="135" spans="1:16" ht="15.5">
      <c r="A135" s="22">
        <v>132</v>
      </c>
      <c r="B135" s="25">
        <f>pMBAperms!B135/pMBAperms!B$307</f>
        <v>0.23537346147361321</v>
      </c>
      <c r="C135" s="25">
        <f>pMBAperms!C135/pMBAperms!C$307</f>
        <v>0.45963926670609107</v>
      </c>
      <c r="D135" s="17">
        <f>pMBAperms!D135/pMBAperms!D$307</f>
        <v>0.66986453816339842</v>
      </c>
      <c r="E135" s="17">
        <f>pMBAperms!E135/pMBAperms!E$307</f>
        <v>0.86514279327111165</v>
      </c>
      <c r="F135" s="17">
        <f>pMBAperms!F135/pMBAperms!F$307</f>
        <v>0.91196191497921419</v>
      </c>
      <c r="G135" s="21"/>
      <c r="H135" s="21">
        <v>132</v>
      </c>
      <c r="I135" s="25">
        <f>pMBAperms!I135/pMBAperms!I$307</f>
        <v>0.11917211328976034</v>
      </c>
      <c r="J135" s="25">
        <f>pMBAperms!J135/pMBAperms!J$307</f>
        <v>0.21211316243857087</v>
      </c>
      <c r="K135" s="25">
        <f>pMBAperms!K135/pMBAperms!K$307</f>
        <v>0.37476639773918591</v>
      </c>
      <c r="L135" s="17">
        <f>pMBAperms!L135/pMBAperms!L$307</f>
        <v>0.57052747051832886</v>
      </c>
      <c r="M135" s="17">
        <f>pMBAperms!M135/pMBAperms!M$307</f>
        <v>0.68448892065761258</v>
      </c>
      <c r="N135" s="21"/>
      <c r="O135" s="21"/>
      <c r="P135" s="21"/>
    </row>
    <row r="136" spans="1:16" ht="15.5">
      <c r="A136" s="22">
        <v>133</v>
      </c>
      <c r="B136" s="25">
        <f>pMBAperms!B136/pMBAperms!B$307</f>
        <v>0.24926656550328782</v>
      </c>
      <c r="C136" s="25">
        <f>pMBAperms!C136/pMBAperms!C$307</f>
        <v>0.43605854523950327</v>
      </c>
      <c r="D136" s="17">
        <f>pMBAperms!D136/pMBAperms!D$307</f>
        <v>0.68525269580567172</v>
      </c>
      <c r="E136" s="17">
        <f>pMBAperms!E136/pMBAperms!E$307</f>
        <v>0.86419270105627888</v>
      </c>
      <c r="F136" s="17">
        <f>pMBAperms!F136/pMBAperms!F$307</f>
        <v>0.93328416253184932</v>
      </c>
      <c r="G136" s="21"/>
      <c r="H136" s="21">
        <v>133</v>
      </c>
      <c r="I136" s="25">
        <f>pMBAperms!I136/pMBAperms!I$307</f>
        <v>0.10016339869281045</v>
      </c>
      <c r="J136" s="25">
        <f>pMBAperms!J136/pMBAperms!J$307</f>
        <v>0.18541638995882589</v>
      </c>
      <c r="K136" s="25">
        <f>pMBAperms!K136/pMBAperms!K$307</f>
        <v>0.36742786817995349</v>
      </c>
      <c r="L136" s="17">
        <f>pMBAperms!L136/pMBAperms!L$307</f>
        <v>0.54794771002833897</v>
      </c>
      <c r="M136" s="17">
        <f>pMBAperms!M136/pMBAperms!M$307</f>
        <v>0.7033595425303788</v>
      </c>
      <c r="N136" s="21"/>
      <c r="O136" s="21"/>
      <c r="P136" s="21"/>
    </row>
    <row r="137" spans="1:16" ht="15.5">
      <c r="A137" s="22">
        <v>134</v>
      </c>
      <c r="B137" s="25">
        <f>pMBAperms!B137/pMBAperms!B$307</f>
        <v>0.24704097116843707</v>
      </c>
      <c r="C137" s="25">
        <f>pMBAperms!C137/pMBAperms!C$307</f>
        <v>0.4584565345949142</v>
      </c>
      <c r="D137" s="17">
        <f>pMBAperms!D137/pMBAperms!D$307</f>
        <v>0.6888215203960244</v>
      </c>
      <c r="E137" s="17">
        <f>pMBAperms!E137/pMBAperms!E$307</f>
        <v>0.8452467445369698</v>
      </c>
      <c r="F137" s="17">
        <f>pMBAperms!F137/pMBAperms!F$307</f>
        <v>0.91471100978945952</v>
      </c>
      <c r="G137" s="21"/>
      <c r="H137" s="21">
        <v>134</v>
      </c>
      <c r="I137" s="25">
        <f>pMBAperms!I137/pMBAperms!I$307</f>
        <v>0.12821350762527231</v>
      </c>
      <c r="J137" s="25">
        <f>pMBAperms!J137/pMBAperms!J$307</f>
        <v>0.2204808075441626</v>
      </c>
      <c r="K137" s="25">
        <f>pMBAperms!K137/pMBAperms!K$307</f>
        <v>0.38461187839008154</v>
      </c>
      <c r="L137" s="17">
        <f>pMBAperms!L137/pMBAperms!L$307</f>
        <v>0.55763780967181642</v>
      </c>
      <c r="M137" s="17">
        <f>pMBAperms!M137/pMBAperms!M$307</f>
        <v>0.72108649035025008</v>
      </c>
      <c r="N137" s="21"/>
      <c r="O137" s="21"/>
      <c r="P137" s="21"/>
    </row>
    <row r="138" spans="1:16" ht="15.5">
      <c r="A138" s="22">
        <v>135</v>
      </c>
      <c r="B138" s="25">
        <f>pMBAperms!B138/pMBAperms!B$307</f>
        <v>0.25668521328612376</v>
      </c>
      <c r="C138" s="25">
        <f>pMBAperms!C138/pMBAperms!C$307</f>
        <v>0.4758279124778238</v>
      </c>
      <c r="D138" s="17">
        <f>pMBAperms!D138/pMBAperms!D$307</f>
        <v>0.7167197513335124</v>
      </c>
      <c r="E138" s="17">
        <f>pMBAperms!E138/pMBAperms!E$307</f>
        <v>0.88213267758341252</v>
      </c>
      <c r="F138" s="17">
        <f>pMBAperms!F138/pMBAperms!F$307</f>
        <v>0.94649322783961376</v>
      </c>
      <c r="G138" s="21"/>
      <c r="H138" s="21">
        <v>135</v>
      </c>
      <c r="I138" s="25">
        <f>pMBAperms!I138/pMBAperms!I$307</f>
        <v>0.11944444444444444</v>
      </c>
      <c r="J138" s="25">
        <f>pMBAperms!J138/pMBAperms!J$307</f>
        <v>0.23894275468189669</v>
      </c>
      <c r="K138" s="25">
        <f>pMBAperms!K138/pMBAperms!K$307</f>
        <v>0.41018277952504673</v>
      </c>
      <c r="L138" s="17">
        <f>pMBAperms!L138/pMBAperms!L$307</f>
        <v>0.5942956394551604</v>
      </c>
      <c r="M138" s="17">
        <f>pMBAperms!M138/pMBAperms!M$307</f>
        <v>0.71651179413867039</v>
      </c>
      <c r="N138" s="21"/>
      <c r="O138" s="21"/>
      <c r="P138" s="21"/>
    </row>
    <row r="139" spans="1:16" ht="15.5">
      <c r="A139" s="22">
        <v>136</v>
      </c>
      <c r="B139" s="25">
        <f>pMBAperms!B139/pMBAperms!B$307</f>
        <v>0.27637835103692465</v>
      </c>
      <c r="C139" s="25">
        <f>pMBAperms!C139/pMBAperms!C$307</f>
        <v>0.49918687167356596</v>
      </c>
      <c r="D139" s="17">
        <f>pMBAperms!D139/pMBAperms!D$307</f>
        <v>0.69396369776276901</v>
      </c>
      <c r="E139" s="17">
        <f>pMBAperms!E139/pMBAperms!E$307</f>
        <v>0.84865589895489857</v>
      </c>
      <c r="F139" s="17">
        <f>pMBAperms!F139/pMBAperms!F$307</f>
        <v>0.94910822046399357</v>
      </c>
      <c r="G139" s="21"/>
      <c r="H139" s="21">
        <v>136</v>
      </c>
      <c r="I139" s="25">
        <f>pMBAperms!I139/pMBAperms!I$307</f>
        <v>0.13502178649237473</v>
      </c>
      <c r="J139" s="25">
        <f>pMBAperms!J139/pMBAperms!J$307</f>
        <v>0.2455837428609377</v>
      </c>
      <c r="K139" s="25">
        <f>pMBAperms!K139/pMBAperms!K$307</f>
        <v>0.40776699029126207</v>
      </c>
      <c r="L139" s="17">
        <f>pMBAperms!L139/pMBAperms!L$307</f>
        <v>0.58606819636164176</v>
      </c>
      <c r="M139" s="17">
        <f>pMBAperms!M139/pMBAperms!M$307</f>
        <v>0.73195139385275199</v>
      </c>
      <c r="N139" s="21"/>
      <c r="O139" s="21"/>
      <c r="P139" s="21"/>
    </row>
    <row r="140" spans="1:16" ht="15.5">
      <c r="A140" s="22">
        <v>137</v>
      </c>
      <c r="B140" s="25">
        <f>pMBAperms!B140/pMBAperms!B$307</f>
        <v>0.28814702411060533</v>
      </c>
      <c r="C140" s="25">
        <f>pMBAperms!C140/pMBAperms!C$307</f>
        <v>0.48410703725606147</v>
      </c>
      <c r="D140" s="17">
        <f>pMBAperms!D140/pMBAperms!D$307</f>
        <v>0.71741049157680647</v>
      </c>
      <c r="E140" s="17">
        <f>pMBAperms!E140/pMBAperms!E$307</f>
        <v>0.87721455317722008</v>
      </c>
      <c r="F140" s="17">
        <f>pMBAperms!F140/pMBAperms!F$307</f>
        <v>0.93227839613785701</v>
      </c>
      <c r="G140" s="21"/>
      <c r="H140" s="21">
        <v>137</v>
      </c>
      <c r="I140" s="25">
        <f>pMBAperms!I140/pMBAperms!I$307</f>
        <v>0.14444444444444443</v>
      </c>
      <c r="J140" s="25">
        <f>pMBAperms!J140/pMBAperms!J$307</f>
        <v>0.27812458493823883</v>
      </c>
      <c r="K140" s="25">
        <f>pMBAperms!K140/pMBAperms!K$307</f>
        <v>0.40603491499156752</v>
      </c>
      <c r="L140" s="17">
        <f>pMBAperms!L140/pMBAperms!L$307</f>
        <v>0.63424444647591183</v>
      </c>
      <c r="M140" s="17">
        <f>pMBAperms!M140/pMBAperms!M$307</f>
        <v>0.7338098641887062</v>
      </c>
      <c r="N140" s="21"/>
      <c r="O140" s="21"/>
      <c r="P140" s="21"/>
    </row>
    <row r="141" spans="1:16" ht="15.5">
      <c r="A141" s="22">
        <v>138</v>
      </c>
      <c r="B141" s="25">
        <f>pMBAperms!B141/pMBAperms!B$307</f>
        <v>0.28126791434833925</v>
      </c>
      <c r="C141" s="17">
        <f>pMBAperms!C141/pMBAperms!C$307</f>
        <v>0.4988911886457717</v>
      </c>
      <c r="D141" s="17">
        <f>pMBAperms!D141/pMBAperms!D$307</f>
        <v>0.73003568824590348</v>
      </c>
      <c r="E141" s="17">
        <f>pMBAperms!E141/pMBAperms!E$307</f>
        <v>0.8880008942044374</v>
      </c>
      <c r="F141" s="17">
        <f>pMBAperms!F141/pMBAperms!F$307</f>
        <v>0.93382057127531182</v>
      </c>
      <c r="G141" s="21"/>
      <c r="H141" s="21">
        <v>138</v>
      </c>
      <c r="I141" s="25">
        <f>pMBAperms!I141/pMBAperms!I$307</f>
        <v>0.16083877995642701</v>
      </c>
      <c r="J141" s="25">
        <f>pMBAperms!J141/pMBAperms!J$307</f>
        <v>0.2843671138265374</v>
      </c>
      <c r="K141" s="25">
        <f>pMBAperms!K141/pMBAperms!K$307</f>
        <v>0.44309221021924422</v>
      </c>
      <c r="L141" s="17">
        <f>pMBAperms!L141/pMBAperms!L$307</f>
        <v>0.61586982356705355</v>
      </c>
      <c r="M141" s="17">
        <f>pMBAperms!M141/pMBAperms!M$307</f>
        <v>0.71722659042172987</v>
      </c>
      <c r="N141" s="21"/>
      <c r="O141" s="21"/>
      <c r="P141" s="21"/>
    </row>
    <row r="142" spans="1:16" ht="15.5">
      <c r="A142" s="22">
        <v>139</v>
      </c>
      <c r="B142" s="25">
        <f>pMBAperms!B142/pMBAperms!B$307</f>
        <v>0.30790760411397744</v>
      </c>
      <c r="C142" s="17">
        <f>pMBAperms!C142/pMBAperms!C$307</f>
        <v>0.51360141927853342</v>
      </c>
      <c r="D142" s="17">
        <f>pMBAperms!D142/pMBAperms!D$307</f>
        <v>0.73966767719405957</v>
      </c>
      <c r="E142" s="17">
        <f>pMBAperms!E142/pMBAperms!E$307</f>
        <v>0.8826915553568434</v>
      </c>
      <c r="F142" s="17">
        <f>pMBAperms!F142/pMBAperms!F$307</f>
        <v>0.95688614724420018</v>
      </c>
      <c r="G142" s="21"/>
      <c r="H142" s="21">
        <v>139</v>
      </c>
      <c r="I142" s="25">
        <f>pMBAperms!I142/pMBAperms!I$307</f>
        <v>0.15081699346405228</v>
      </c>
      <c r="J142" s="25">
        <f>pMBAperms!J142/pMBAperms!J$307</f>
        <v>0.26391287023509102</v>
      </c>
      <c r="K142" s="25">
        <f>pMBAperms!K142/pMBAperms!K$307</f>
        <v>0.46930124435936005</v>
      </c>
      <c r="L142" s="17">
        <f>pMBAperms!L142/pMBAperms!L$307</f>
        <v>0.62135478562939928</v>
      </c>
      <c r="M142" s="17">
        <f>pMBAperms!M142/pMBAperms!M$307</f>
        <v>0.76969263759828443</v>
      </c>
      <c r="N142" s="21"/>
      <c r="O142" s="21"/>
      <c r="P142" s="21"/>
    </row>
    <row r="143" spans="1:16" ht="15.5">
      <c r="A143" s="22">
        <v>140</v>
      </c>
      <c r="B143" s="25">
        <f>pMBAperms!B143/pMBAperms!B$307</f>
        <v>0.32878098128477495</v>
      </c>
      <c r="C143" s="17">
        <f>pMBAperms!C143/pMBAperms!C$307</f>
        <v>0.52653755174452987</v>
      </c>
      <c r="D143" s="17">
        <f>pMBAperms!D143/pMBAperms!D$307</f>
        <v>0.75505583483633287</v>
      </c>
      <c r="E143" s="17">
        <f>pMBAperms!E143/pMBAperms!E$307</f>
        <v>0.88604482199742907</v>
      </c>
      <c r="F143" s="17">
        <f>pMBAperms!F143/pMBAperms!F$307</f>
        <v>0.97800724151803675</v>
      </c>
      <c r="G143" s="21"/>
      <c r="H143" s="21">
        <v>140</v>
      </c>
      <c r="I143" s="25">
        <f>pMBAperms!I143/pMBAperms!I$307</f>
        <v>0.17331154684095859</v>
      </c>
      <c r="J143" s="25">
        <f>pMBAperms!J143/pMBAperms!J$307</f>
        <v>0.28024970115553199</v>
      </c>
      <c r="K143" s="25">
        <f>pMBAperms!K143/pMBAperms!K$307</f>
        <v>0.45776926933770906</v>
      </c>
      <c r="L143" s="17">
        <f>pMBAperms!L143/pMBAperms!L$307</f>
        <v>0.65124782886918364</v>
      </c>
      <c r="M143" s="17">
        <f>pMBAperms!M143/pMBAperms!M$307</f>
        <v>0.81300929235167974</v>
      </c>
      <c r="N143" s="21"/>
      <c r="O143" s="21"/>
      <c r="P143" s="21"/>
    </row>
    <row r="144" spans="1:16" ht="15.5">
      <c r="A144" s="22">
        <v>141</v>
      </c>
      <c r="B144" s="25">
        <f>pMBAperms!B144/pMBAperms!B$307</f>
        <v>0.35214972180070819</v>
      </c>
      <c r="C144" s="17">
        <f>pMBAperms!C144/pMBAperms!C$307</f>
        <v>0.54250443524541692</v>
      </c>
      <c r="D144" s="17">
        <f>pMBAperms!D144/pMBAperms!D$307</f>
        <v>0.76058175678268547</v>
      </c>
      <c r="E144" s="17">
        <f>pMBAperms!E144/pMBAperms!E$307</f>
        <v>0.91024422958698925</v>
      </c>
      <c r="F144" s="17">
        <f>pMBAperms!F144/pMBAperms!F$307</f>
        <v>0.97224084752581474</v>
      </c>
      <c r="G144" s="21"/>
      <c r="H144" s="21">
        <v>141</v>
      </c>
      <c r="I144" s="25">
        <f>pMBAperms!I144/pMBAperms!I$307</f>
        <v>0.17854030501089324</v>
      </c>
      <c r="J144" s="25">
        <f>pMBAperms!J144/pMBAperms!J$307</f>
        <v>0.30203214238278658</v>
      </c>
      <c r="K144" s="25">
        <f>pMBAperms!K144/pMBAperms!K$307</f>
        <v>0.51356032635945115</v>
      </c>
      <c r="L144" s="17">
        <f>pMBAperms!L144/pMBAperms!L$307</f>
        <v>0.67181643660298007</v>
      </c>
      <c r="M144" s="17">
        <f>pMBAperms!M144/pMBAperms!M$307</f>
        <v>0.82215868477483911</v>
      </c>
      <c r="N144" s="21"/>
      <c r="O144" s="21"/>
      <c r="P144" s="21"/>
    </row>
    <row r="145" spans="1:16" ht="15.5">
      <c r="A145" s="22">
        <v>142</v>
      </c>
      <c r="B145" s="25">
        <f>pMBAperms!B145/pMBAperms!B$307</f>
        <v>0.36391839487438887</v>
      </c>
      <c r="C145" s="17">
        <f>pMBAperms!C145/pMBAperms!C$307</f>
        <v>0.59365759905381432</v>
      </c>
      <c r="D145" s="17">
        <f>pMBAperms!D145/pMBAperms!D$307</f>
        <v>0.77071261368433164</v>
      </c>
      <c r="E145" s="17">
        <f>pMBAperms!E145/pMBAperms!E$307</f>
        <v>0.89711060191136194</v>
      </c>
      <c r="F145" s="17">
        <f>pMBAperms!F145/pMBAperms!F$307</f>
        <v>0.94367708193643562</v>
      </c>
      <c r="G145" s="21"/>
      <c r="H145" s="21">
        <v>142</v>
      </c>
      <c r="I145" s="25">
        <f>pMBAperms!I145/pMBAperms!I$307</f>
        <v>0.20305010893246186</v>
      </c>
      <c r="J145" s="25">
        <f>pMBAperms!J145/pMBAperms!J$307</f>
        <v>0.34612830389161908</v>
      </c>
      <c r="K145" s="25">
        <f>pMBAperms!K145/pMBAperms!K$307</f>
        <v>0.49145357582387528</v>
      </c>
      <c r="L145" s="17">
        <f>pMBAperms!L145/pMBAperms!L$307</f>
        <v>0.65837827955023298</v>
      </c>
      <c r="M145" s="17">
        <f>pMBAperms!M145/pMBAperms!M$307</f>
        <v>0.80571837026447457</v>
      </c>
      <c r="N145" s="21"/>
      <c r="O145" s="21"/>
      <c r="P145" s="21"/>
    </row>
    <row r="146" spans="1:16" ht="15.5">
      <c r="A146" s="22">
        <v>143</v>
      </c>
      <c r="B146" s="25">
        <f>pMBAperms!B146/pMBAperms!B$307</f>
        <v>0.39234530433316472</v>
      </c>
      <c r="C146" s="17">
        <f>pMBAperms!C146/pMBAperms!C$307</f>
        <v>0.58767001774098171</v>
      </c>
      <c r="D146" s="17">
        <f>pMBAperms!D146/pMBAperms!D$307</f>
        <v>0.76169461606354805</v>
      </c>
      <c r="E146" s="17">
        <f>pMBAperms!E146/pMBAperms!E$307</f>
        <v>0.91449170066506447</v>
      </c>
      <c r="F146" s="17">
        <f>pMBAperms!F146/pMBAperms!F$307</f>
        <v>0.93254660050958826</v>
      </c>
      <c r="G146" s="21"/>
      <c r="H146" s="21">
        <v>143</v>
      </c>
      <c r="I146" s="25">
        <f>pMBAperms!I146/pMBAperms!I$307</f>
        <v>0.21470588235294119</v>
      </c>
      <c r="J146" s="25">
        <f>pMBAperms!J146/pMBAperms!J$307</f>
        <v>0.34984725727188209</v>
      </c>
      <c r="K146" s="17">
        <f>pMBAperms!K146/pMBAperms!K$307</f>
        <v>0.52317790236565009</v>
      </c>
      <c r="L146" s="17">
        <f>pMBAperms!L146/pMBAperms!L$307</f>
        <v>0.6721821007404698</v>
      </c>
      <c r="M146" s="17">
        <f>pMBAperms!M146/pMBAperms!M$307</f>
        <v>0.86690493209435315</v>
      </c>
      <c r="N146" s="21"/>
      <c r="O146" s="21"/>
      <c r="P146" s="21"/>
    </row>
    <row r="147" spans="1:16" ht="15.5">
      <c r="A147" s="22">
        <v>144</v>
      </c>
      <c r="B147" s="25">
        <f>pMBAperms!B147/pMBAperms!B$307</f>
        <v>0.40832911819254769</v>
      </c>
      <c r="C147" s="17">
        <f>pMBAperms!C147/pMBAperms!C$307</f>
        <v>0.60688941454760492</v>
      </c>
      <c r="D147" s="17">
        <f>pMBAperms!D147/pMBAperms!D$307</f>
        <v>0.79346866725507492</v>
      </c>
      <c r="E147" s="17">
        <f>pMBAperms!E147/pMBAperms!E$307</f>
        <v>0.91728608953221924</v>
      </c>
      <c r="F147" s="17">
        <f>pMBAperms!F147/pMBAperms!F$307</f>
        <v>0.94736489204774033</v>
      </c>
      <c r="G147" s="21"/>
      <c r="H147" s="21">
        <v>144</v>
      </c>
      <c r="I147" s="25">
        <f>pMBAperms!I147/pMBAperms!I$307</f>
        <v>0.26040305010893244</v>
      </c>
      <c r="J147" s="25">
        <f>pMBAperms!J147/pMBAperms!J$307</f>
        <v>0.32182228715632888</v>
      </c>
      <c r="K147" s="17">
        <f>pMBAperms!K147/pMBAperms!K$307</f>
        <v>0.53676101918957098</v>
      </c>
      <c r="L147" s="17">
        <f>pMBAperms!L147/pMBAperms!L$307</f>
        <v>0.67465033366852534</v>
      </c>
      <c r="M147" s="17">
        <f>pMBAperms!M147/pMBAperms!M$307</f>
        <v>0.81972837741243743</v>
      </c>
      <c r="N147" s="21"/>
      <c r="O147" s="21"/>
      <c r="P147" s="21"/>
    </row>
    <row r="148" spans="1:16" ht="15.5">
      <c r="A148" s="22">
        <v>145</v>
      </c>
      <c r="B148" s="25">
        <f>pMBAperms!B148/pMBAperms!B$307</f>
        <v>0.41068959703254088</v>
      </c>
      <c r="C148" s="17">
        <f>pMBAperms!C148/pMBAperms!C$307</f>
        <v>0.62108219988172686</v>
      </c>
      <c r="D148" s="17">
        <f>pMBAperms!D148/pMBAperms!D$307</f>
        <v>0.81733758010668089</v>
      </c>
      <c r="E148" s="17">
        <f>pMBAperms!E148/pMBAperms!E$307</f>
        <v>0.93913821047336932</v>
      </c>
      <c r="F148" s="17">
        <f>pMBAperms!F148/pMBAperms!F$307</f>
        <v>0.94776719860533731</v>
      </c>
      <c r="G148" s="21"/>
      <c r="H148" s="21">
        <v>145</v>
      </c>
      <c r="I148" s="25">
        <f>pMBAperms!I148/pMBAperms!I$307</f>
        <v>0.26470588235294118</v>
      </c>
      <c r="J148" s="25">
        <f>pMBAperms!J148/pMBAperms!J$307</f>
        <v>0.42316376676849521</v>
      </c>
      <c r="K148" s="17">
        <f>pMBAperms!K148/pMBAperms!K$307</f>
        <v>0.55836637950681434</v>
      </c>
      <c r="L148" s="17">
        <f>pMBAperms!L148/pMBAperms!L$307</f>
        <v>0.71222232379559369</v>
      </c>
      <c r="M148" s="17">
        <f>pMBAperms!M148/pMBAperms!M$307</f>
        <v>0.86604717655468189</v>
      </c>
      <c r="N148" s="21"/>
      <c r="O148" s="21"/>
      <c r="P148" s="21"/>
    </row>
    <row r="149" spans="1:16" ht="15.5">
      <c r="A149" s="22">
        <v>146</v>
      </c>
      <c r="B149" s="25">
        <f>pMBAperms!B149/pMBAperms!B$307</f>
        <v>0.43753161355589282</v>
      </c>
      <c r="C149" s="17">
        <f>pMBAperms!C149/pMBAperms!C$307</f>
        <v>0.66240390301596686</v>
      </c>
      <c r="D149" s="17">
        <f>pMBAperms!D149/pMBAperms!D$307</f>
        <v>0.79573276027476114</v>
      </c>
      <c r="E149" s="17">
        <f>pMBAperms!E149/pMBAperms!E$307</f>
        <v>0.92505449058290945</v>
      </c>
      <c r="F149" s="17">
        <f>pMBAperms!F149/pMBAperms!F$307</f>
        <v>0.9295963524205445</v>
      </c>
      <c r="G149" s="21"/>
      <c r="H149" s="21">
        <v>146</v>
      </c>
      <c r="I149" s="25">
        <f>pMBAperms!I149/pMBAperms!I$307</f>
        <v>0.29635076252723314</v>
      </c>
      <c r="J149" s="25">
        <f>pMBAperms!J149/pMBAperms!J$307</f>
        <v>0.44029751627042107</v>
      </c>
      <c r="K149" s="17">
        <f>pMBAperms!K149/pMBAperms!K$307</f>
        <v>0.57062764939149457</v>
      </c>
      <c r="L149" s="17">
        <f>pMBAperms!L149/pMBAperms!L$307</f>
        <v>0.69000822744309354</v>
      </c>
      <c r="M149" s="17">
        <f>pMBAperms!M149/pMBAperms!M$307</f>
        <v>0.83016440314510365</v>
      </c>
      <c r="N149" s="21"/>
      <c r="O149" s="21"/>
      <c r="P149" s="21"/>
    </row>
    <row r="150" spans="1:16" ht="15.5">
      <c r="A150" s="22">
        <v>147</v>
      </c>
      <c r="B150" s="17">
        <f>pMBAperms!B150/pMBAperms!B$307</f>
        <v>0.52304838981621993</v>
      </c>
      <c r="C150" s="17">
        <f>pMBAperms!C150/pMBAperms!C$307</f>
        <v>0.64976345357776466</v>
      </c>
      <c r="D150" s="17">
        <f>pMBAperms!D150/pMBAperms!D$307</f>
        <v>0.8270846924287194</v>
      </c>
      <c r="E150" s="17">
        <f>pMBAperms!E150/pMBAperms!E$307</f>
        <v>0.95249538925836907</v>
      </c>
      <c r="F150" s="17">
        <f>pMBAperms!F150/pMBAperms!F$307</f>
        <v>0.9684189352286442</v>
      </c>
      <c r="G150" s="21"/>
      <c r="H150" s="21">
        <v>147</v>
      </c>
      <c r="I150" s="25">
        <f>pMBAperms!I150/pMBAperms!I$307</f>
        <v>0.36034858387799562</v>
      </c>
      <c r="J150" s="25">
        <f>pMBAperms!J150/pMBAperms!J$307</f>
        <v>0.46168149820693327</v>
      </c>
      <c r="K150" s="17">
        <f>pMBAperms!K150/pMBAperms!K$307</f>
        <v>0.66885455125575455</v>
      </c>
      <c r="L150" s="17">
        <f>pMBAperms!L150/pMBAperms!L$307</f>
        <v>0.78517231922479191</v>
      </c>
      <c r="M150" s="17">
        <f>pMBAperms!M150/pMBAperms!M$307</f>
        <v>0.87648320228734811</v>
      </c>
      <c r="N150" s="21"/>
      <c r="O150" s="21"/>
      <c r="P150" s="21"/>
    </row>
    <row r="151" spans="1:16" ht="15.5">
      <c r="A151" s="22">
        <v>148</v>
      </c>
      <c r="B151" s="17">
        <f>pMBAperms!B151/pMBAperms!B$307</f>
        <v>0.68571910301804084</v>
      </c>
      <c r="C151" s="17">
        <f>pMBAperms!C151/pMBAperms!C$307</f>
        <v>0.67807510348905975</v>
      </c>
      <c r="D151" s="17">
        <f>pMBAperms!D151/pMBAperms!D$307</f>
        <v>0.86557427376338314</v>
      </c>
      <c r="E151" s="17">
        <f>pMBAperms!E151/pMBAperms!E$307</f>
        <v>0.94757726485217675</v>
      </c>
      <c r="F151" s="17">
        <f>pMBAperms!F151/pMBAperms!F$307</f>
        <v>0.97237494971168037</v>
      </c>
      <c r="G151" s="21"/>
      <c r="H151" s="21">
        <v>148</v>
      </c>
      <c r="I151" s="17">
        <f>pMBAperms!I151/pMBAperms!I$307</f>
        <v>0.52184095860566448</v>
      </c>
      <c r="J151" s="17">
        <f>pMBAperms!J151/pMBAperms!J$307</f>
        <v>0.64457431265772347</v>
      </c>
      <c r="K151" s="17">
        <f>pMBAperms!K151/pMBAperms!K$307</f>
        <v>0.74132822826929212</v>
      </c>
      <c r="L151" s="17">
        <f>pMBAperms!L151/pMBAperms!L$307</f>
        <v>0.83216016089222045</v>
      </c>
      <c r="M151" s="17">
        <f>pMBAperms!M151/pMBAperms!M$307</f>
        <v>0.91622587562544677</v>
      </c>
      <c r="N151" s="21"/>
      <c r="O151" s="21"/>
      <c r="P151" s="21"/>
    </row>
    <row r="152" spans="1:16" ht="15.5">
      <c r="A152" s="22">
        <v>149</v>
      </c>
      <c r="B152" s="17">
        <f>pMBAperms!B152/pMBAperms!B$307</f>
        <v>0.88406676783004556</v>
      </c>
      <c r="C152" s="17">
        <f>pMBAperms!C152/pMBAperms!C$307</f>
        <v>0.7730632761679479</v>
      </c>
      <c r="D152" s="17">
        <f>pMBAperms!D152/pMBAperms!D$307</f>
        <v>0.94558501861161204</v>
      </c>
      <c r="E152" s="17">
        <f>pMBAperms!E152/pMBAperms!E$307</f>
        <v>0.997149723355502</v>
      </c>
      <c r="F152" s="17">
        <f>pMBAperms!F152/pMBAperms!F$307</f>
        <v>0.96278664342228781</v>
      </c>
      <c r="G152" s="21"/>
      <c r="H152" s="21">
        <v>149</v>
      </c>
      <c r="I152" s="17">
        <f>pMBAperms!I152/pMBAperms!I$307</f>
        <v>0.70277777777777783</v>
      </c>
      <c r="J152" s="17">
        <f>pMBAperms!J152/pMBAperms!J$307</f>
        <v>0.69889759596227918</v>
      </c>
      <c r="K152" s="17">
        <f>pMBAperms!K152/pMBAperms!K$307</f>
        <v>0.85514380783080357</v>
      </c>
      <c r="L152" s="17">
        <f>pMBAperms!L152/pMBAperms!L$307</f>
        <v>0.88161623548770451</v>
      </c>
      <c r="M152" s="17">
        <f>pMBAperms!M152/pMBAperms!M$307</f>
        <v>0.96940671908506082</v>
      </c>
      <c r="N152" s="21"/>
      <c r="O152" s="21"/>
      <c r="P152" s="21"/>
    </row>
    <row r="153" spans="1:16" ht="15.5">
      <c r="A153" s="22">
        <v>150</v>
      </c>
      <c r="B153" s="17">
        <f>pMBAperms!B153/pMBAperms!B$307</f>
        <v>0.96843702579666169</v>
      </c>
      <c r="C153" s="17">
        <f>pMBAperms!C153/pMBAperms!C$307</f>
        <v>0.88594027202838566</v>
      </c>
      <c r="D153" s="17">
        <f>pMBAperms!D153/pMBAperms!D$307</f>
        <v>0.98706780766721669</v>
      </c>
      <c r="E153" s="17">
        <f>pMBAperms!E153/pMBAperms!E$307</f>
        <v>0.97708601128933104</v>
      </c>
      <c r="F153" s="17">
        <f>pMBAperms!F153/pMBAperms!F$307</f>
        <v>0.98216440927987125</v>
      </c>
      <c r="G153" s="21"/>
      <c r="H153" s="21">
        <v>150</v>
      </c>
      <c r="I153" s="17">
        <f>pMBAperms!I153/pMBAperms!I$307</f>
        <v>0.88638344226579524</v>
      </c>
      <c r="J153" s="17">
        <f>pMBAperms!J153/pMBAperms!J$307</f>
        <v>0.89055651480940368</v>
      </c>
      <c r="K153" s="17">
        <f>pMBAperms!K153/pMBAperms!K$307</f>
        <v>0.92474588632116317</v>
      </c>
      <c r="L153" s="17">
        <f>pMBAperms!L153/pMBAperms!L$307</f>
        <v>0.94825852454520521</v>
      </c>
      <c r="M153" s="17">
        <f>pMBAperms!M153/pMBAperms!M$307</f>
        <v>0.98227305218012873</v>
      </c>
      <c r="N153" s="21"/>
      <c r="O153" s="21"/>
      <c r="P153" s="21"/>
    </row>
    <row r="154" spans="1:16" ht="15.5">
      <c r="A154" s="22">
        <v>151</v>
      </c>
      <c r="B154" s="17">
        <f>pMBAperms!B154/pMBAperms!B$307</f>
        <v>1</v>
      </c>
      <c r="C154" s="17">
        <f>pMBAperms!C154/pMBAperms!C$307</f>
        <v>0.98698994677705498</v>
      </c>
      <c r="D154" s="17">
        <f>pMBAperms!D154/pMBAperms!D$307</f>
        <v>1</v>
      </c>
      <c r="E154" s="17">
        <f>pMBAperms!E154/pMBAperms!E$307</f>
        <v>1</v>
      </c>
      <c r="F154" s="17">
        <f>pMBAperms!F154/pMBAperms!F$307</f>
        <v>0.99061284698940588</v>
      </c>
      <c r="G154" s="21"/>
      <c r="H154" s="21">
        <v>151</v>
      </c>
      <c r="I154" s="17">
        <f>pMBAperms!I154/pMBAperms!I$307</f>
        <v>0.98409586056644882</v>
      </c>
      <c r="J154" s="17">
        <f>pMBAperms!J154/pMBAperms!J$307</f>
        <v>0.95523973967326348</v>
      </c>
      <c r="K154" s="17">
        <f>pMBAperms!K154/pMBAperms!K$307</f>
        <v>1</v>
      </c>
      <c r="L154" s="17">
        <f>pMBAperms!L154/pMBAperms!L$307</f>
        <v>1</v>
      </c>
      <c r="M154" s="17">
        <f>pMBAperms!M154/pMBAperms!M$307</f>
        <v>0.99885632594710505</v>
      </c>
      <c r="N154" s="21"/>
      <c r="O154" s="21"/>
      <c r="P154" s="21"/>
    </row>
    <row r="155" spans="1:16" ht="15.5">
      <c r="A155" s="22">
        <v>152</v>
      </c>
      <c r="B155" s="17">
        <f>pMBAperms!B155/pMBAperms!B$307</f>
        <v>0.92534142640364192</v>
      </c>
      <c r="C155" s="17">
        <f>pMBAperms!C155/pMBAperms!C$307</f>
        <v>1</v>
      </c>
      <c r="D155" s="17">
        <f>pMBAperms!D155/pMBAperms!D$307</f>
        <v>0.98365248090870705</v>
      </c>
      <c r="E155" s="17">
        <f>pMBAperms!E155/pMBAperms!E$307</f>
        <v>0.99871458112110878</v>
      </c>
      <c r="F155" s="17">
        <f>pMBAperms!F155/pMBAperms!F$307</f>
        <v>0.98397478878905731</v>
      </c>
      <c r="G155" s="21"/>
      <c r="H155" s="21">
        <v>152</v>
      </c>
      <c r="I155" s="17">
        <f>pMBAperms!I155/pMBAperms!I$307</f>
        <v>1</v>
      </c>
      <c r="J155" s="17">
        <f>pMBAperms!J155/pMBAperms!J$307</f>
        <v>1</v>
      </c>
      <c r="K155" s="17">
        <f>pMBAperms!K155/pMBAperms!K$307</f>
        <v>0.99216008022243474</v>
      </c>
      <c r="L155" s="17">
        <f>pMBAperms!L155/pMBAperms!L$307</f>
        <v>0.98381936191607999</v>
      </c>
      <c r="M155" s="17">
        <f>pMBAperms!M155/pMBAperms!M$307</f>
        <v>1</v>
      </c>
      <c r="N155" s="21"/>
      <c r="O155" s="21"/>
      <c r="P155" s="21"/>
    </row>
    <row r="156" spans="1:16" ht="15.5">
      <c r="A156" s="22">
        <v>153</v>
      </c>
      <c r="B156" s="17">
        <f>pMBAperms!B156/pMBAperms!B$307</f>
        <v>0.77916034395548817</v>
      </c>
      <c r="C156" s="17">
        <f>pMBAperms!C156/pMBAperms!C$307</f>
        <v>0.96407451212300421</v>
      </c>
      <c r="D156" s="17">
        <f>pMBAperms!D156/pMBAperms!D$307</f>
        <v>0.95088069381019991</v>
      </c>
      <c r="E156" s="17">
        <f>pMBAperms!E156/pMBAperms!E$307</f>
        <v>0.9709942435589336</v>
      </c>
      <c r="F156" s="17">
        <f>pMBAperms!F156/pMBAperms!F$307</f>
        <v>1</v>
      </c>
      <c r="G156" s="21"/>
      <c r="H156" s="21">
        <v>153</v>
      </c>
      <c r="I156" s="17">
        <f>pMBAperms!I156/pMBAperms!I$307</f>
        <v>0.82260348583877996</v>
      </c>
      <c r="J156" s="17">
        <f>pMBAperms!J156/pMBAperms!J$307</f>
        <v>0.87833709655996828</v>
      </c>
      <c r="K156" s="17">
        <f>pMBAperms!K156/pMBAperms!K$307</f>
        <v>0.89375085464241755</v>
      </c>
      <c r="L156" s="17">
        <f>pMBAperms!L156/pMBAperms!L$307</f>
        <v>0.94515037937654256</v>
      </c>
      <c r="M156" s="17">
        <f>pMBAperms!M156/pMBAperms!M$307</f>
        <v>0.92709077912794846</v>
      </c>
      <c r="N156" s="21"/>
      <c r="O156" s="21"/>
      <c r="P156" s="21"/>
    </row>
    <row r="157" spans="1:16" ht="15.5">
      <c r="A157" s="22">
        <v>154</v>
      </c>
      <c r="B157" s="17">
        <f>pMBAperms!B157/pMBAperms!B$307</f>
        <v>0.56176024279210934</v>
      </c>
      <c r="C157" s="17">
        <f>pMBAperms!C157/pMBAperms!C$307</f>
        <v>0.89739798935541104</v>
      </c>
      <c r="D157" s="17">
        <f>pMBAperms!D157/pMBAperms!D$307</f>
        <v>0.88219041406040144</v>
      </c>
      <c r="E157" s="17">
        <f>pMBAperms!E157/pMBAperms!E$307</f>
        <v>0.9383557815905661</v>
      </c>
      <c r="F157" s="17">
        <f>pMBAperms!F157/pMBAperms!F$307</f>
        <v>0.96566984041839876</v>
      </c>
      <c r="G157" s="21"/>
      <c r="H157" s="21">
        <v>154</v>
      </c>
      <c r="I157" s="17">
        <f>pMBAperms!I157/pMBAperms!I$307</f>
        <v>0.66955337690631811</v>
      </c>
      <c r="J157" s="17">
        <f>pMBAperms!J157/pMBAperms!J$307</f>
        <v>0.73183689733032276</v>
      </c>
      <c r="K157" s="17">
        <f>pMBAperms!K157/pMBAperms!K$307</f>
        <v>0.78289803546196268</v>
      </c>
      <c r="L157" s="17">
        <f>pMBAperms!L157/pMBAperms!L$307</f>
        <v>0.83115458451412372</v>
      </c>
      <c r="M157" s="17">
        <f>pMBAperms!M157/pMBAperms!M$307</f>
        <v>0.91922802001429593</v>
      </c>
      <c r="N157" s="21"/>
      <c r="O157" s="21"/>
      <c r="P157" s="21"/>
    </row>
    <row r="158" spans="1:16" ht="15.5">
      <c r="A158" s="22">
        <v>155</v>
      </c>
      <c r="B158" s="25">
        <f>pMBAperms!B158/pMBAperms!B$307</f>
        <v>0.46552014837295569</v>
      </c>
      <c r="C158" s="17">
        <f>pMBAperms!C158/pMBAperms!C$307</f>
        <v>0.77269367238320519</v>
      </c>
      <c r="D158" s="17">
        <f>pMBAperms!D158/pMBAperms!D$307</f>
        <v>0.84462181971679651</v>
      </c>
      <c r="E158" s="17">
        <f>pMBAperms!E158/pMBAperms!E$307</f>
        <v>0.93075504387190522</v>
      </c>
      <c r="F158" s="17">
        <f>pMBAperms!F158/pMBAperms!F$307</f>
        <v>0.96533458495373481</v>
      </c>
      <c r="G158" s="21"/>
      <c r="H158" s="21">
        <v>155</v>
      </c>
      <c r="I158" s="17">
        <f>pMBAperms!I158/pMBAperms!I$307</f>
        <v>0.46481481481481479</v>
      </c>
      <c r="J158" s="17">
        <f>pMBAperms!J158/pMBAperms!J$307</f>
        <v>0.57643777394076245</v>
      </c>
      <c r="K158" s="17">
        <f>pMBAperms!K158/pMBAperms!K$307</f>
        <v>0.68061443092210216</v>
      </c>
      <c r="L158" s="17">
        <f>pMBAperms!L158/pMBAperms!L$307</f>
        <v>0.79897614041502873</v>
      </c>
      <c r="M158" s="17">
        <f>pMBAperms!M158/pMBAperms!M$307</f>
        <v>0.94024303073624005</v>
      </c>
      <c r="N158" s="21"/>
      <c r="O158" s="21"/>
      <c r="P158" s="21"/>
    </row>
    <row r="159" spans="1:16" ht="15.5">
      <c r="A159" s="22">
        <v>156</v>
      </c>
      <c r="B159" s="25">
        <f>pMBAperms!B159/pMBAperms!B$307</f>
        <v>0.43604788399932559</v>
      </c>
      <c r="C159" s="17">
        <f>pMBAperms!C159/pMBAperms!C$307</f>
        <v>0.70180366646954473</v>
      </c>
      <c r="D159" s="17">
        <f>pMBAperms!D159/pMBAperms!D$307</f>
        <v>0.82267162976322949</v>
      </c>
      <c r="E159" s="17">
        <f>pMBAperms!E159/pMBAperms!E$307</f>
        <v>0.90845582071201014</v>
      </c>
      <c r="F159" s="17">
        <f>pMBAperms!F159/pMBAperms!F$307</f>
        <v>0.94924232264985919</v>
      </c>
      <c r="G159" s="21"/>
      <c r="H159" s="21">
        <v>156</v>
      </c>
      <c r="I159" s="25">
        <f>pMBAperms!I159/pMBAperms!I$307</f>
        <v>0.34684095860566444</v>
      </c>
      <c r="J159" s="25">
        <f>pMBAperms!J159/pMBAperms!J$307</f>
        <v>0.46633018993226188</v>
      </c>
      <c r="K159" s="17">
        <f>pMBAperms!K159/pMBAperms!K$307</f>
        <v>0.58712794566753268</v>
      </c>
      <c r="L159" s="17">
        <f>pMBAperms!L159/pMBAperms!L$307</f>
        <v>0.75527927598500777</v>
      </c>
      <c r="M159" s="17">
        <f>pMBAperms!M159/pMBAperms!M$307</f>
        <v>0.83516797712651902</v>
      </c>
      <c r="N159" s="21"/>
      <c r="O159" s="21"/>
      <c r="P159" s="21"/>
    </row>
    <row r="160" spans="1:16" ht="15.5">
      <c r="A160" s="22">
        <v>157</v>
      </c>
      <c r="B160" s="25">
        <f>pMBAperms!B160/pMBAperms!B$307</f>
        <v>0.41173495194739512</v>
      </c>
      <c r="C160" s="17">
        <f>pMBAperms!C160/pMBAperms!C$307</f>
        <v>0.6264044943820225</v>
      </c>
      <c r="D160" s="17">
        <f>pMBAperms!D160/pMBAperms!D$307</f>
        <v>0.79485014774166318</v>
      </c>
      <c r="E160" s="17">
        <f>pMBAperms!E160/pMBAperms!E$307</f>
        <v>0.90923824959481347</v>
      </c>
      <c r="F160" s="17">
        <f>pMBAperms!F160/pMBAperms!F$307</f>
        <v>0.95527692101381256</v>
      </c>
      <c r="G160" s="21"/>
      <c r="H160" s="21">
        <v>157</v>
      </c>
      <c r="I160" s="25">
        <f>pMBAperms!I160/pMBAperms!I$307</f>
        <v>0.27173202614379083</v>
      </c>
      <c r="J160" s="25">
        <f>pMBAperms!J160/pMBAperms!J$307</f>
        <v>0.39885775003320495</v>
      </c>
      <c r="K160" s="17">
        <f>pMBAperms!K160/pMBAperms!K$307</f>
        <v>0.54487442454077206</v>
      </c>
      <c r="L160" s="17">
        <f>pMBAperms!L160/pMBAperms!L$307</f>
        <v>0.70143523173964706</v>
      </c>
      <c r="M160" s="17">
        <f>pMBAperms!M160/pMBAperms!M$307</f>
        <v>0.78813438170121519</v>
      </c>
      <c r="N160" s="21"/>
      <c r="O160" s="21"/>
      <c r="P160" s="21"/>
    </row>
    <row r="161" spans="1:16" ht="15.5">
      <c r="A161" s="22">
        <v>158</v>
      </c>
      <c r="B161" s="25">
        <f>pMBAperms!B161/pMBAperms!B$307</f>
        <v>0.3864778283594672</v>
      </c>
      <c r="C161" s="17">
        <f>pMBAperms!C161/pMBAperms!C$307</f>
        <v>0.63305736250739209</v>
      </c>
      <c r="D161" s="17">
        <f>pMBAperms!D161/pMBAperms!D$307</f>
        <v>0.79776660654668252</v>
      </c>
      <c r="E161" s="17">
        <f>pMBAperms!E161/pMBAperms!E$307</f>
        <v>0.90527021740345381</v>
      </c>
      <c r="F161" s="17">
        <f>pMBAperms!F161/pMBAperms!F$307</f>
        <v>0.96265254123642208</v>
      </c>
      <c r="G161" s="21"/>
      <c r="H161" s="21">
        <v>158</v>
      </c>
      <c r="I161" s="25">
        <f>pMBAperms!I161/pMBAperms!I$307</f>
        <v>0.27407407407407408</v>
      </c>
      <c r="J161" s="25">
        <f>pMBAperms!J161/pMBAperms!J$307</f>
        <v>0.39009164563687077</v>
      </c>
      <c r="K161" s="17">
        <f>pMBAperms!K161/pMBAperms!K$307</f>
        <v>0.54296002552532019</v>
      </c>
      <c r="L161" s="17">
        <f>pMBAperms!L161/pMBAperms!L$307</f>
        <v>0.70637169759575824</v>
      </c>
      <c r="M161" s="17">
        <f>pMBAperms!M161/pMBAperms!M$307</f>
        <v>0.82172980700500353</v>
      </c>
      <c r="N161" s="21"/>
      <c r="O161" s="21"/>
      <c r="P161" s="21"/>
    </row>
    <row r="162" spans="1:16" ht="15.5">
      <c r="A162" s="22">
        <v>159</v>
      </c>
      <c r="B162" s="25">
        <f>pMBAperms!B162/pMBAperms!B$307</f>
        <v>0.37902545945034566</v>
      </c>
      <c r="C162" s="17">
        <f>pMBAperms!C162/pMBAperms!C$307</f>
        <v>0.6031194559432288</v>
      </c>
      <c r="D162" s="17">
        <f>pMBAperms!D162/pMBAperms!D$307</f>
        <v>0.79197206339460458</v>
      </c>
      <c r="E162" s="17">
        <f>pMBAperms!E162/pMBAperms!E$307</f>
        <v>0.90191695076286826</v>
      </c>
      <c r="F162" s="17">
        <f>pMBAperms!F162/pMBAperms!F$307</f>
        <v>0.94682848330427793</v>
      </c>
      <c r="G162" s="21"/>
      <c r="H162" s="21">
        <v>159</v>
      </c>
      <c r="I162" s="25">
        <f>pMBAperms!I162/pMBAperms!I$307</f>
        <v>0.24836601307189543</v>
      </c>
      <c r="J162" s="25">
        <f>pMBAperms!J162/pMBAperms!J$307</f>
        <v>0.37136405897197505</v>
      </c>
      <c r="K162" s="17">
        <f>pMBAperms!K162/pMBAperms!K$307</f>
        <v>0.54373490131728885</v>
      </c>
      <c r="L162" s="17">
        <f>pMBAperms!L162/pMBAperms!L$307</f>
        <v>0.70509187311454424</v>
      </c>
      <c r="M162" s="17">
        <f>pMBAperms!M162/pMBAperms!M$307</f>
        <v>0.79085060757684067</v>
      </c>
      <c r="N162" s="21"/>
      <c r="O162" s="21"/>
      <c r="P162" s="21"/>
    </row>
    <row r="163" spans="1:16" ht="15.5">
      <c r="A163" s="22">
        <v>160</v>
      </c>
      <c r="B163" s="25">
        <f>pMBAperms!B163/pMBAperms!B$307</f>
        <v>0.3570392851121228</v>
      </c>
      <c r="C163" s="17">
        <f>pMBAperms!C163/pMBAperms!C$307</f>
        <v>0.59454464813719687</v>
      </c>
      <c r="D163" s="17">
        <f>pMBAperms!D163/pMBAperms!D$307</f>
        <v>0.77274645995625313</v>
      </c>
      <c r="E163" s="17">
        <f>pMBAperms!E163/pMBAperms!E$307</f>
        <v>0.89873134745431171</v>
      </c>
      <c r="F163" s="17">
        <f>pMBAperms!F163/pMBAperms!F$307</f>
        <v>0.94347592865763708</v>
      </c>
      <c r="G163" s="21"/>
      <c r="H163" s="21">
        <v>160</v>
      </c>
      <c r="I163" s="25">
        <f>pMBAperms!I163/pMBAperms!I$307</f>
        <v>0.19961873638344227</v>
      </c>
      <c r="J163" s="25">
        <f>pMBAperms!J163/pMBAperms!J$307</f>
        <v>0.37641120998804622</v>
      </c>
      <c r="K163" s="17">
        <f>pMBAperms!K163/pMBAperms!K$307</f>
        <v>0.50252974155613284</v>
      </c>
      <c r="L163" s="17">
        <f>pMBAperms!L163/pMBAperms!L$307</f>
        <v>0.68626017003382389</v>
      </c>
      <c r="M163" s="17">
        <f>pMBAperms!M163/pMBAperms!M$307</f>
        <v>0.82416011436740533</v>
      </c>
      <c r="N163" s="21"/>
      <c r="O163" s="21"/>
      <c r="P163" s="21"/>
    </row>
    <row r="164" spans="1:16" ht="15.5">
      <c r="A164" s="22">
        <v>161</v>
      </c>
      <c r="B164" s="25">
        <f>pMBAperms!B164/pMBAperms!B$307</f>
        <v>0.33788568538189179</v>
      </c>
      <c r="C164" s="17">
        <f>pMBAperms!C164/pMBAperms!C$307</f>
        <v>0.55462743938497938</v>
      </c>
      <c r="D164" s="17">
        <f>pMBAperms!D164/pMBAperms!D$307</f>
        <v>0.748724049272804</v>
      </c>
      <c r="E164" s="17">
        <f>pMBAperms!E164/pMBAperms!E$307</f>
        <v>0.91097077069244958</v>
      </c>
      <c r="F164" s="17">
        <f>pMBAperms!F164/pMBAperms!F$307</f>
        <v>0.9715032855035538</v>
      </c>
      <c r="G164" s="21"/>
      <c r="H164" s="21">
        <v>161</v>
      </c>
      <c r="I164" s="25">
        <f>pMBAperms!I164/pMBAperms!I$307</f>
        <v>0.19782135076252721</v>
      </c>
      <c r="J164" s="25">
        <f>pMBAperms!J164/pMBAperms!J$307</f>
        <v>0.33842475760393154</v>
      </c>
      <c r="K164" s="25">
        <f>pMBAperms!K164/pMBAperms!K$307</f>
        <v>0.49159031861069324</v>
      </c>
      <c r="L164" s="17">
        <f>pMBAperms!L164/pMBAperms!L$307</f>
        <v>0.67912971935277444</v>
      </c>
      <c r="M164" s="17">
        <f>pMBAperms!M164/pMBAperms!M$307</f>
        <v>0.8290207290922087</v>
      </c>
      <c r="N164" s="21"/>
      <c r="O164" s="21"/>
      <c r="P164" s="21"/>
    </row>
    <row r="165" spans="1:16" ht="15.5">
      <c r="A165" s="22">
        <v>162</v>
      </c>
      <c r="B165" s="25">
        <f>pMBAperms!B165/pMBAperms!B$307</f>
        <v>0.31711347158995112</v>
      </c>
      <c r="C165" s="17">
        <f>pMBAperms!C165/pMBAperms!C$307</f>
        <v>0.57894736842105265</v>
      </c>
      <c r="D165" s="17">
        <f>pMBAperms!D165/pMBAperms!D$307</f>
        <v>0.74784143673970604</v>
      </c>
      <c r="E165" s="17">
        <f>pMBAperms!E165/pMBAperms!E$307</f>
        <v>0.88632426088414462</v>
      </c>
      <c r="F165" s="17">
        <f>pMBAperms!F165/pMBAperms!F$307</f>
        <v>0.93120557865093201</v>
      </c>
      <c r="G165" s="21"/>
      <c r="H165" s="21">
        <v>162</v>
      </c>
      <c r="I165" s="25">
        <f>pMBAperms!I165/pMBAperms!I$307</f>
        <v>0.19825708061002179</v>
      </c>
      <c r="J165" s="25">
        <f>pMBAperms!J165/pMBAperms!J$307</f>
        <v>0.34280780980209857</v>
      </c>
      <c r="K165" s="25">
        <f>pMBAperms!K165/pMBAperms!K$307</f>
        <v>0.4505219016363553</v>
      </c>
      <c r="L165" s="17">
        <f>pMBAperms!L165/pMBAperms!L$307</f>
        <v>0.648779595941128</v>
      </c>
      <c r="M165" s="17">
        <f>pMBAperms!M165/pMBAperms!M$307</f>
        <v>0.7855611150822015</v>
      </c>
      <c r="N165" s="21"/>
      <c r="O165" s="21"/>
      <c r="P165" s="21"/>
    </row>
    <row r="166" spans="1:16" ht="15.5">
      <c r="A166" s="22">
        <v>163</v>
      </c>
      <c r="B166" s="25">
        <f>pMBAperms!B166/pMBAperms!B$307</f>
        <v>0.30888551677626036</v>
      </c>
      <c r="C166" s="17">
        <f>pMBAperms!C166/pMBAperms!C$307</f>
        <v>0.53171200473092839</v>
      </c>
      <c r="D166" s="17">
        <f>pMBAperms!D166/pMBAperms!D$307</f>
        <v>0.73571510802409912</v>
      </c>
      <c r="E166" s="17">
        <f>pMBAperms!E166/pMBAperms!E$307</f>
        <v>0.88682725088023251</v>
      </c>
      <c r="F166" s="17">
        <f>pMBAperms!F166/pMBAperms!F$307</f>
        <v>0.935228644226901</v>
      </c>
      <c r="G166" s="21"/>
      <c r="H166" s="21">
        <v>163</v>
      </c>
      <c r="I166" s="25">
        <f>pMBAperms!I166/pMBAperms!I$307</f>
        <v>0.14907407407407408</v>
      </c>
      <c r="J166" s="25">
        <f>pMBAperms!J166/pMBAperms!J$307</f>
        <v>0.23030947004914332</v>
      </c>
      <c r="K166" s="25">
        <f>pMBAperms!K166/pMBAperms!K$307</f>
        <v>0.45763252655089109</v>
      </c>
      <c r="L166" s="17">
        <f>pMBAperms!L166/pMBAperms!L$307</f>
        <v>0.62912514855105584</v>
      </c>
      <c r="M166" s="17">
        <f>pMBAperms!M166/pMBAperms!M$307</f>
        <v>0.76711937097927085</v>
      </c>
      <c r="N166" s="21"/>
      <c r="O166" s="21"/>
      <c r="P166" s="21"/>
    </row>
    <row r="167" spans="1:16" ht="15.5">
      <c r="A167" s="22">
        <v>164</v>
      </c>
      <c r="B167" s="25">
        <f>pMBAperms!B167/pMBAperms!B$307</f>
        <v>0.28807958185803406</v>
      </c>
      <c r="C167" s="17">
        <f>pMBAperms!C167/pMBAperms!C$307</f>
        <v>0.54235659373151979</v>
      </c>
      <c r="D167" s="17">
        <f>pMBAperms!D167/pMBAperms!D$307</f>
        <v>0.73744195863233419</v>
      </c>
      <c r="E167" s="17">
        <f>pMBAperms!E167/pMBAperms!E$307</f>
        <v>0.88420052534510696</v>
      </c>
      <c r="F167" s="17">
        <f>pMBAperms!F167/pMBAperms!F$307</f>
        <v>0.95427115461982026</v>
      </c>
      <c r="G167" s="21"/>
      <c r="H167" s="21">
        <v>164</v>
      </c>
      <c r="I167" s="25">
        <f>pMBAperms!I167/pMBAperms!I$307</f>
        <v>0.14558823529411766</v>
      </c>
      <c r="J167" s="25">
        <f>pMBAperms!J167/pMBAperms!J$307</f>
        <v>0.25607650418382261</v>
      </c>
      <c r="K167" s="25">
        <f>pMBAperms!K167/pMBAperms!K$307</f>
        <v>0.42914444596380869</v>
      </c>
      <c r="L167" s="17">
        <f>pMBAperms!L167/pMBAperms!L$307</f>
        <v>0.61376725477648775</v>
      </c>
      <c r="M167" s="17">
        <f>pMBAperms!M167/pMBAperms!M$307</f>
        <v>0.78298784846318792</v>
      </c>
      <c r="N167" s="21"/>
      <c r="O167" s="21"/>
      <c r="P167" s="21"/>
    </row>
    <row r="168" spans="1:16" ht="15.5">
      <c r="A168" s="22">
        <v>165</v>
      </c>
      <c r="B168" s="25">
        <f>pMBAperms!B168/pMBAperms!B$307</f>
        <v>0.27873882987691789</v>
      </c>
      <c r="C168" s="25">
        <f>pMBAperms!C168/pMBAperms!C$307</f>
        <v>0.49149911295091664</v>
      </c>
      <c r="D168" s="17">
        <f>pMBAperms!D168/pMBAperms!D$307</f>
        <v>0.71403353927625768</v>
      </c>
      <c r="E168" s="17">
        <f>pMBAperms!E168/pMBAperms!E$307</f>
        <v>0.90331414519644548</v>
      </c>
      <c r="F168" s="17">
        <f>pMBAperms!F168/pMBAperms!F$307</f>
        <v>0.94837065844173263</v>
      </c>
      <c r="G168" s="21"/>
      <c r="H168" s="21">
        <v>165</v>
      </c>
      <c r="I168" s="25">
        <f>pMBAperms!I168/pMBAperms!I$307</f>
        <v>0.15239651416122005</v>
      </c>
      <c r="J168" s="25">
        <f>pMBAperms!J168/pMBAperms!J$307</f>
        <v>0.23349714437508301</v>
      </c>
      <c r="K168" s="25">
        <f>pMBAperms!K168/pMBAperms!K$307</f>
        <v>0.43087652126350334</v>
      </c>
      <c r="L168" s="17">
        <f>pMBAperms!L168/pMBAperms!L$307</f>
        <v>0.59603254410823658</v>
      </c>
      <c r="M168" s="17">
        <f>pMBAperms!M168/pMBAperms!M$307</f>
        <v>0.74210150107219441</v>
      </c>
      <c r="N168" s="21"/>
      <c r="O168" s="21"/>
      <c r="P168" s="21"/>
    </row>
    <row r="169" spans="1:16" ht="15.5">
      <c r="A169" s="22">
        <v>166</v>
      </c>
      <c r="B169" s="25">
        <f>pMBAperms!B169/pMBAperms!B$307</f>
        <v>0.26187826673410891</v>
      </c>
      <c r="C169" s="25">
        <f>pMBAperms!C169/pMBAperms!C$307</f>
        <v>0.49135127143701951</v>
      </c>
      <c r="D169" s="17">
        <f>pMBAperms!D169/pMBAperms!D$307</f>
        <v>0.70820062166621889</v>
      </c>
      <c r="E169" s="17">
        <f>pMBAperms!E169/pMBAperms!E$307</f>
        <v>0.85178561448611179</v>
      </c>
      <c r="F169" s="17">
        <f>pMBAperms!F169/pMBAperms!F$307</f>
        <v>0.90009387153010589</v>
      </c>
      <c r="G169" s="21"/>
      <c r="H169" s="21">
        <v>166</v>
      </c>
      <c r="I169" s="25">
        <f>pMBAperms!I169/pMBAperms!I$307</f>
        <v>0.14809368191721131</v>
      </c>
      <c r="J169" s="25">
        <f>pMBAperms!J169/pMBAperms!J$307</f>
        <v>0.27613228848452648</v>
      </c>
      <c r="K169" s="25">
        <f>pMBAperms!K169/pMBAperms!K$307</f>
        <v>0.38971694243128668</v>
      </c>
      <c r="L169" s="17">
        <f>pMBAperms!L169/pMBAperms!L$307</f>
        <v>0.55288417588445005</v>
      </c>
      <c r="M169" s="17">
        <f>pMBAperms!M169/pMBAperms!M$307</f>
        <v>0.80872051465332373</v>
      </c>
      <c r="N169" s="21"/>
      <c r="O169" s="21"/>
      <c r="P169" s="21"/>
    </row>
    <row r="170" spans="1:16" ht="15.5">
      <c r="A170" s="22">
        <v>167</v>
      </c>
      <c r="B170" s="25">
        <f>pMBAperms!B170/pMBAperms!B$307</f>
        <v>0.26855504973866129</v>
      </c>
      <c r="C170" s="25">
        <f>pMBAperms!C170/pMBAperms!C$307</f>
        <v>0.48447664104080429</v>
      </c>
      <c r="D170" s="17">
        <f>pMBAperms!D170/pMBAperms!D$307</f>
        <v>0.69983498983076853</v>
      </c>
      <c r="E170" s="17">
        <f>pMBAperms!E170/pMBAperms!E$307</f>
        <v>0.8625160677359861</v>
      </c>
      <c r="F170" s="17">
        <f>pMBAperms!F170/pMBAperms!F$307</f>
        <v>0.95534397210674527</v>
      </c>
      <c r="G170" s="21"/>
      <c r="H170" s="21">
        <v>167</v>
      </c>
      <c r="I170" s="25">
        <f>pMBAperms!I170/pMBAperms!I$307</f>
        <v>0.12592592592592594</v>
      </c>
      <c r="J170" s="25">
        <f>pMBAperms!J170/pMBAperms!J$307</f>
        <v>0.24385708593438704</v>
      </c>
      <c r="K170" s="25">
        <f>pMBAperms!K170/pMBAperms!K$307</f>
        <v>0.40717443821505078</v>
      </c>
      <c r="L170" s="17">
        <f>pMBAperms!L170/pMBAperms!L$307</f>
        <v>0.59210165463022213</v>
      </c>
      <c r="M170" s="17">
        <f>pMBAperms!M170/pMBAperms!M$307</f>
        <v>0.78527519656897782</v>
      </c>
      <c r="N170" s="21"/>
      <c r="O170" s="21"/>
      <c r="P170" s="21"/>
    </row>
    <row r="171" spans="1:16" ht="15.5">
      <c r="A171" s="22">
        <v>168</v>
      </c>
      <c r="B171" s="25">
        <f>pMBAperms!B171/pMBAperms!B$307</f>
        <v>0.24518630922272808</v>
      </c>
      <c r="C171" s="25">
        <f>pMBAperms!C171/pMBAperms!C$307</f>
        <v>0.47072738024837374</v>
      </c>
      <c r="D171" s="17">
        <f>pMBAperms!D171/pMBAperms!D$307</f>
        <v>0.6847154533942208</v>
      </c>
      <c r="E171" s="17">
        <f>pMBAperms!E171/pMBAperms!E$307</f>
        <v>0.86335438439613255</v>
      </c>
      <c r="F171" s="17">
        <f>pMBAperms!F171/pMBAperms!F$307</f>
        <v>0.92356175405659113</v>
      </c>
      <c r="G171" s="21"/>
      <c r="H171" s="21">
        <v>168</v>
      </c>
      <c r="I171" s="25">
        <f>pMBAperms!I171/pMBAperms!I$307</f>
        <v>0.12527233115468411</v>
      </c>
      <c r="J171" s="25">
        <f>pMBAperms!J171/pMBAperms!J$307</f>
        <v>0.21437109841944485</v>
      </c>
      <c r="K171" s="25">
        <f>pMBAperms!K171/pMBAperms!K$307</f>
        <v>0.39131227494416337</v>
      </c>
      <c r="L171" s="17">
        <f>pMBAperms!L171/pMBAperms!L$307</f>
        <v>0.57180729499954286</v>
      </c>
      <c r="M171" s="17">
        <f>pMBAperms!M171/pMBAperms!M$307</f>
        <v>0.73137955682630462</v>
      </c>
      <c r="N171" s="21"/>
      <c r="O171" s="21"/>
      <c r="P171" s="21"/>
    </row>
    <row r="172" spans="1:16" ht="15.5">
      <c r="A172" s="22">
        <v>169</v>
      </c>
      <c r="B172" s="25">
        <f>pMBAperms!B172/pMBAperms!B$307</f>
        <v>0.24562468386444108</v>
      </c>
      <c r="C172" s="25">
        <f>pMBAperms!C172/pMBAperms!C$307</f>
        <v>0.44300709639266705</v>
      </c>
      <c r="D172" s="17">
        <f>pMBAperms!D172/pMBAperms!D$307</f>
        <v>0.67658006830653517</v>
      </c>
      <c r="E172" s="17">
        <f>pMBAperms!E172/pMBAperms!E$307</f>
        <v>0.84619683675180235</v>
      </c>
      <c r="F172" s="17">
        <f>pMBAperms!F172/pMBAperms!F$307</f>
        <v>0.91759420678557069</v>
      </c>
      <c r="G172" s="21"/>
      <c r="H172" s="21">
        <v>169</v>
      </c>
      <c r="I172" s="25">
        <f>pMBAperms!I172/pMBAperms!I$307</f>
        <v>0.10816993464052288</v>
      </c>
      <c r="J172" s="25">
        <f>pMBAperms!J172/pMBAperms!J$307</f>
        <v>0.23349714437508301</v>
      </c>
      <c r="K172" s="25">
        <f>pMBAperms!K172/pMBAperms!K$307</f>
        <v>0.39103878937052733</v>
      </c>
      <c r="L172" s="17">
        <f>pMBAperms!L172/pMBAperms!L$307</f>
        <v>0.55590090501874023</v>
      </c>
      <c r="M172" s="17">
        <f>pMBAperms!M172/pMBAperms!M$307</f>
        <v>0.75553967119370968</v>
      </c>
      <c r="N172" s="21"/>
      <c r="O172" s="21"/>
      <c r="P172" s="21"/>
    </row>
    <row r="173" spans="1:16" ht="15.5">
      <c r="A173" s="22">
        <v>170</v>
      </c>
      <c r="B173" s="25">
        <f>pMBAperms!B173/pMBAperms!B$307</f>
        <v>0.23055134041476985</v>
      </c>
      <c r="C173" s="25">
        <f>pMBAperms!C173/pMBAperms!C$307</f>
        <v>0.46185688941454761</v>
      </c>
      <c r="D173" s="17">
        <f>pMBAperms!D173/pMBAperms!D$307</f>
        <v>0.67044015503281018</v>
      </c>
      <c r="E173" s="17">
        <f>pMBAperms!E173/pMBAperms!E$307</f>
        <v>0.855418320013413</v>
      </c>
      <c r="F173" s="17">
        <f>pMBAperms!F173/pMBAperms!F$307</f>
        <v>0.90914576907603595</v>
      </c>
      <c r="G173" s="21"/>
      <c r="H173" s="21">
        <v>170</v>
      </c>
      <c r="I173" s="25">
        <f>pMBAperms!I173/pMBAperms!I$307</f>
        <v>0.10152505446623093</v>
      </c>
      <c r="J173" s="25">
        <f>pMBAperms!J173/pMBAperms!J$307</f>
        <v>0.21888697038119273</v>
      </c>
      <c r="K173" s="25">
        <f>pMBAperms!K173/pMBAperms!K$307</f>
        <v>0.3651032408040476</v>
      </c>
      <c r="L173" s="17">
        <f>pMBAperms!L173/pMBAperms!L$307</f>
        <v>0.57381844775573632</v>
      </c>
      <c r="M173" s="17">
        <f>pMBAperms!M173/pMBAperms!M$307</f>
        <v>0.746819156540386</v>
      </c>
      <c r="N173" s="21"/>
      <c r="O173" s="21"/>
      <c r="P173" s="21"/>
    </row>
    <row r="174" spans="1:16" ht="15.5">
      <c r="A174" s="22">
        <v>171</v>
      </c>
      <c r="B174" s="25">
        <f>pMBAperms!B174/pMBAperms!B$307</f>
        <v>0.23294554038104875</v>
      </c>
      <c r="C174" s="25">
        <f>pMBAperms!C174/pMBAperms!C$307</f>
        <v>0.43871969248965115</v>
      </c>
      <c r="D174" s="17">
        <f>pMBAperms!D174/pMBAperms!D$307</f>
        <v>0.65954180897194825</v>
      </c>
      <c r="E174" s="17">
        <f>pMBAperms!E174/pMBAperms!E$307</f>
        <v>0.82188565360755594</v>
      </c>
      <c r="F174" s="17">
        <f>pMBAperms!F174/pMBAperms!F$307</f>
        <v>0.93583210406329631</v>
      </c>
      <c r="G174" s="21"/>
      <c r="H174" s="21">
        <v>171</v>
      </c>
      <c r="I174" s="25">
        <f>pMBAperms!I174/pMBAperms!I$307</f>
        <v>0.11770152505446624</v>
      </c>
      <c r="J174" s="25">
        <f>pMBAperms!J174/pMBAperms!J$307</f>
        <v>0.19843272678974633</v>
      </c>
      <c r="K174" s="25">
        <f>pMBAperms!K174/pMBAperms!K$307</f>
        <v>0.36729112539313546</v>
      </c>
      <c r="L174" s="17">
        <f>pMBAperms!L174/pMBAperms!L$307</f>
        <v>0.56038029070298923</v>
      </c>
      <c r="M174" s="17">
        <f>pMBAperms!M174/pMBAperms!M$307</f>
        <v>0.72294496068620451</v>
      </c>
      <c r="N174" s="21"/>
      <c r="O174" s="21"/>
      <c r="P174" s="21"/>
    </row>
    <row r="175" spans="1:16" ht="15.5">
      <c r="A175" s="22">
        <v>172</v>
      </c>
      <c r="B175" s="25">
        <f>pMBAperms!B175/pMBAperms!B$307</f>
        <v>0.21429775754510202</v>
      </c>
      <c r="C175" s="25">
        <f>pMBAperms!C175/pMBAperms!C$307</f>
        <v>0.43798048492016556</v>
      </c>
      <c r="D175" s="17">
        <f>pMBAperms!D175/pMBAperms!D$307</f>
        <v>0.64768410146206679</v>
      </c>
      <c r="E175" s="17">
        <f>pMBAperms!E175/pMBAperms!E$307</f>
        <v>0.8441289889901078</v>
      </c>
      <c r="F175" s="17">
        <f>pMBAperms!F175/pMBAperms!F$307</f>
        <v>0.89472978409548076</v>
      </c>
      <c r="G175" s="21"/>
      <c r="H175" s="21">
        <v>172</v>
      </c>
      <c r="I175" s="25">
        <f>pMBAperms!I175/pMBAperms!I$307</f>
        <v>9.4825708061002184E-2</v>
      </c>
      <c r="J175" s="25">
        <f>pMBAperms!J175/pMBAperms!J$307</f>
        <v>0.19843272678974633</v>
      </c>
      <c r="K175" s="25">
        <f>pMBAperms!K175/pMBAperms!K$307</f>
        <v>0.33543005606454257</v>
      </c>
      <c r="L175" s="17">
        <f>pMBAperms!L175/pMBAperms!L$307</f>
        <v>0.54831337416582859</v>
      </c>
      <c r="M175" s="17">
        <f>pMBAperms!M175/pMBAperms!M$307</f>
        <v>0.71451036454610439</v>
      </c>
      <c r="N175" s="21"/>
      <c r="O175" s="21"/>
      <c r="P175" s="21"/>
    </row>
    <row r="176" spans="1:16" ht="15.5">
      <c r="A176" s="22">
        <v>173</v>
      </c>
      <c r="B176" s="25">
        <f>pMBAperms!B176/pMBAperms!B$307</f>
        <v>0.21517450682852807</v>
      </c>
      <c r="C176" s="25">
        <f>pMBAperms!C176/pMBAperms!C$307</f>
        <v>0.4297752808988764</v>
      </c>
      <c r="D176" s="17">
        <f>pMBAperms!D176/pMBAperms!D$307</f>
        <v>0.64250354963736134</v>
      </c>
      <c r="E176" s="17">
        <f>pMBAperms!E176/pMBAperms!E$307</f>
        <v>0.80003353266640576</v>
      </c>
      <c r="F176" s="17">
        <f>pMBAperms!F176/pMBAperms!F$307</f>
        <v>0.90914576907603595</v>
      </c>
      <c r="G176" s="21"/>
      <c r="H176" s="21">
        <v>173</v>
      </c>
      <c r="I176" s="25">
        <f>pMBAperms!I176/pMBAperms!I$307</f>
        <v>0.10778867102396514</v>
      </c>
      <c r="J176" s="25">
        <f>pMBAperms!J176/pMBAperms!J$307</f>
        <v>0.20281577898791342</v>
      </c>
      <c r="K176" s="25">
        <f>pMBAperms!K176/pMBAperms!K$307</f>
        <v>0.34427275627877291</v>
      </c>
      <c r="L176" s="17">
        <f>pMBAperms!L176/pMBAperms!L$307</f>
        <v>0.54036017917542734</v>
      </c>
      <c r="M176" s="17">
        <f>pMBAperms!M176/pMBAperms!M$307</f>
        <v>0.67505360972122941</v>
      </c>
      <c r="N176" s="21"/>
      <c r="O176" s="21"/>
      <c r="P176" s="21"/>
    </row>
    <row r="177" spans="1:16" ht="15.5">
      <c r="A177" s="22">
        <v>174</v>
      </c>
      <c r="B177" s="25">
        <f>pMBAperms!B177/pMBAperms!B$307</f>
        <v>0.21588265048052607</v>
      </c>
      <c r="C177" s="25">
        <f>pMBAperms!C177/pMBAperms!C$307</f>
        <v>0.42216144293317559</v>
      </c>
      <c r="D177" s="17">
        <f>pMBAperms!D177/pMBAperms!D$307</f>
        <v>0.63536590045665597</v>
      </c>
      <c r="E177" s="17">
        <f>pMBAperms!E177/pMBAperms!E$307</f>
        <v>0.79332699938523443</v>
      </c>
      <c r="F177" s="17">
        <f>pMBAperms!F177/pMBAperms!F$307</f>
        <v>0.8566447633096419</v>
      </c>
      <c r="G177" s="21"/>
      <c r="H177" s="21">
        <v>174</v>
      </c>
      <c r="I177" s="25">
        <f>pMBAperms!I177/pMBAperms!I$307</f>
        <v>9.2592592592592587E-2</v>
      </c>
      <c r="J177" s="25">
        <f>pMBAperms!J177/pMBAperms!J$307</f>
        <v>0.18860406428476559</v>
      </c>
      <c r="K177" s="25">
        <f>pMBAperms!K177/pMBAperms!K$307</f>
        <v>0.34368020420256162</v>
      </c>
      <c r="L177" s="17">
        <f>pMBAperms!L177/pMBAperms!L$307</f>
        <v>0.49803455526099272</v>
      </c>
      <c r="M177" s="17">
        <f>pMBAperms!M177/pMBAperms!M$307</f>
        <v>0.69149392423159406</v>
      </c>
      <c r="N177" s="21"/>
      <c r="O177" s="21"/>
      <c r="P177" s="21"/>
    </row>
    <row r="178" spans="1:16" ht="15.5">
      <c r="A178" s="22">
        <v>175</v>
      </c>
      <c r="B178" s="25">
        <f>pMBAperms!B178/pMBAperms!B$307</f>
        <v>0.20300118023942001</v>
      </c>
      <c r="C178" s="25">
        <f>pMBAperms!C178/pMBAperms!C$307</f>
        <v>0.38682732111176815</v>
      </c>
      <c r="D178" s="17">
        <f>pMBAperms!D178/pMBAperms!D$307</f>
        <v>0.6235849418626962</v>
      </c>
      <c r="E178" s="17">
        <f>pMBAperms!E178/pMBAperms!E$307</f>
        <v>0.79030905940870733</v>
      </c>
      <c r="F178" s="17">
        <f>pMBAperms!F178/pMBAperms!F$307</f>
        <v>0.90914576907603595</v>
      </c>
      <c r="G178" s="21"/>
      <c r="H178" s="21">
        <v>175</v>
      </c>
      <c r="I178" s="25">
        <f>pMBAperms!I178/pMBAperms!I$307</f>
        <v>7.7505446623093679E-2</v>
      </c>
      <c r="J178" s="25">
        <f>pMBAperms!J178/pMBAperms!J$307</f>
        <v>0.13640589719750298</v>
      </c>
      <c r="K178" s="25">
        <f>pMBAperms!K178/pMBAperms!K$307</f>
        <v>0.32107206344865308</v>
      </c>
      <c r="L178" s="17">
        <f>pMBAperms!L178/pMBAperms!L$307</f>
        <v>0.52353962885090044</v>
      </c>
      <c r="M178" s="17">
        <f>pMBAperms!M178/pMBAperms!M$307</f>
        <v>0.70536097212294491</v>
      </c>
      <c r="N178" s="21"/>
      <c r="O178" s="21"/>
      <c r="P178" s="21"/>
    </row>
    <row r="179" spans="1:16" ht="15.5">
      <c r="A179" s="22">
        <v>176</v>
      </c>
      <c r="B179" s="25">
        <f>pMBAperms!B179/pMBAperms!B$307</f>
        <v>0.17501264542235712</v>
      </c>
      <c r="C179" s="25">
        <f>pMBAperms!C179/pMBAperms!C$307</f>
        <v>0.4115168539325843</v>
      </c>
      <c r="D179" s="17">
        <f>pMBAperms!D179/pMBAperms!D$307</f>
        <v>0.625542039218696</v>
      </c>
      <c r="E179" s="17">
        <f>pMBAperms!E179/pMBAperms!E$307</f>
        <v>0.79422120382272399</v>
      </c>
      <c r="F179" s="17">
        <f>pMBAperms!F179/pMBAperms!F$307</f>
        <v>0.88554378436368519</v>
      </c>
      <c r="G179" s="21"/>
      <c r="H179" s="21">
        <v>176</v>
      </c>
      <c r="I179" s="25">
        <f>pMBAperms!I179/pMBAperms!I$307</f>
        <v>6.7429193899782136E-2</v>
      </c>
      <c r="J179" s="25">
        <f>pMBAperms!J179/pMBAperms!J$307</f>
        <v>0.16575906494886439</v>
      </c>
      <c r="K179" s="25">
        <f>pMBAperms!K179/pMBAperms!K$307</f>
        <v>0.30776243219836819</v>
      </c>
      <c r="L179" s="17">
        <f>pMBAperms!L179/pMBAperms!L$307</f>
        <v>0.51211262455434681</v>
      </c>
      <c r="M179" s="17">
        <f>pMBAperms!M179/pMBAperms!M$307</f>
        <v>0.73295210864903504</v>
      </c>
      <c r="N179" s="21"/>
      <c r="O179" s="21"/>
      <c r="P179" s="21"/>
    </row>
    <row r="180" spans="1:16" ht="15.5">
      <c r="A180" s="22">
        <v>177</v>
      </c>
      <c r="B180" s="25">
        <f>pMBAperms!B180/pMBAperms!B$307</f>
        <v>0.19369414938458948</v>
      </c>
      <c r="C180" s="25">
        <f>pMBAperms!C180/pMBAperms!C$307</f>
        <v>0.40264636309875812</v>
      </c>
      <c r="D180" s="17">
        <f>pMBAperms!D180/pMBAperms!D$307</f>
        <v>0.60182662419893318</v>
      </c>
      <c r="E180" s="17">
        <f>pMBAperms!E180/pMBAperms!E$307</f>
        <v>0.80344268708433464</v>
      </c>
      <c r="F180" s="17">
        <f>pMBAperms!F180/pMBAperms!F$307</f>
        <v>0.89426042644495107</v>
      </c>
      <c r="G180" s="21"/>
      <c r="H180" s="21">
        <v>177</v>
      </c>
      <c r="I180" s="25">
        <f>pMBAperms!I180/pMBAperms!I$307</f>
        <v>7.6470588235294124E-2</v>
      </c>
      <c r="J180" s="25">
        <f>pMBAperms!J180/pMBAperms!J$307</f>
        <v>0.16602470447602605</v>
      </c>
      <c r="K180" s="25">
        <f>pMBAperms!K180/pMBAperms!K$307</f>
        <v>0.31405260039199595</v>
      </c>
      <c r="L180" s="25">
        <f>pMBAperms!L180/pMBAperms!L$307</f>
        <v>0.48962428009872927</v>
      </c>
      <c r="M180" s="17">
        <f>pMBAperms!M180/pMBAperms!M$307</f>
        <v>0.69992852037169406</v>
      </c>
      <c r="N180" s="21"/>
      <c r="O180" s="21"/>
      <c r="P180" s="21"/>
    </row>
    <row r="181" spans="1:16" ht="15.5">
      <c r="A181" s="22">
        <v>178</v>
      </c>
      <c r="B181" s="25">
        <f>pMBAperms!B181/pMBAperms!B$307</f>
        <v>0.18927668184117352</v>
      </c>
      <c r="C181" s="25">
        <f>pMBAperms!C181/pMBAperms!C$307</f>
        <v>0.39421939680662332</v>
      </c>
      <c r="D181" s="17">
        <f>pMBAperms!D181/pMBAperms!D$307</f>
        <v>0.5979508039448943</v>
      </c>
      <c r="E181" s="17">
        <f>pMBAperms!E181/pMBAperms!E$307</f>
        <v>0.77795786061588323</v>
      </c>
      <c r="F181" s="17">
        <f>pMBAperms!F181/pMBAperms!F$307</f>
        <v>0.87776585758347858</v>
      </c>
      <c r="G181" s="21"/>
      <c r="H181" s="21">
        <v>178</v>
      </c>
      <c r="I181" s="25">
        <f>pMBAperms!I181/pMBAperms!I$307</f>
        <v>7.33115468409586E-2</v>
      </c>
      <c r="J181" s="25">
        <f>pMBAperms!J181/pMBAperms!J$307</f>
        <v>0.15035197237348918</v>
      </c>
      <c r="K181" s="25">
        <f>pMBAperms!K181/pMBAperms!K$307</f>
        <v>0.30662290897488487</v>
      </c>
      <c r="L181" s="25">
        <f>pMBAperms!L181/pMBAperms!L$307</f>
        <v>0.50525642197641463</v>
      </c>
      <c r="M181" s="17">
        <f>pMBAperms!M181/pMBAperms!M$307</f>
        <v>0.67205146533238025</v>
      </c>
      <c r="N181" s="21"/>
      <c r="O181" s="21"/>
      <c r="P181" s="21"/>
    </row>
    <row r="182" spans="1:16" ht="15.5">
      <c r="A182" s="22">
        <v>179</v>
      </c>
      <c r="B182" s="25">
        <f>pMBAperms!B182/pMBAperms!B$307</f>
        <v>0.18657899173832404</v>
      </c>
      <c r="C182" s="25">
        <f>pMBAperms!C182/pMBAperms!C$307</f>
        <v>0.36428149024246004</v>
      </c>
      <c r="D182" s="17">
        <f>pMBAperms!D182/pMBAperms!D$307</f>
        <v>0.58682221113626765</v>
      </c>
      <c r="E182" s="17">
        <f>pMBAperms!E182/pMBAperms!E$307</f>
        <v>0.80422511596713797</v>
      </c>
      <c r="F182" s="17">
        <f>pMBAperms!F182/pMBAperms!F$307</f>
        <v>0.91833176880783152</v>
      </c>
      <c r="G182" s="21"/>
      <c r="H182" s="21">
        <v>179</v>
      </c>
      <c r="I182" s="25">
        <f>pMBAperms!I182/pMBAperms!I$307</f>
        <v>5.827886710239652E-2</v>
      </c>
      <c r="J182" s="25">
        <f>pMBAperms!J182/pMBAperms!J$307</f>
        <v>0.15340682693584806</v>
      </c>
      <c r="K182" s="25">
        <f>pMBAperms!K182/pMBAperms!K$307</f>
        <v>0.31318656274214868</v>
      </c>
      <c r="L182" s="25">
        <f>pMBAperms!L182/pMBAperms!L$307</f>
        <v>0.51604351403236126</v>
      </c>
      <c r="M182" s="17">
        <f>pMBAperms!M182/pMBAperms!M$307</f>
        <v>0.65661186561829876</v>
      </c>
      <c r="N182" s="21"/>
      <c r="O182" s="21"/>
      <c r="P182" s="21"/>
    </row>
    <row r="183" spans="1:16" ht="15.5">
      <c r="A183" s="22">
        <v>180</v>
      </c>
      <c r="B183" s="25">
        <f>pMBAperms!B183/pMBAperms!B$307</f>
        <v>0.17818243129320521</v>
      </c>
      <c r="C183" s="25">
        <f>pMBAperms!C183/pMBAperms!C$307</f>
        <v>0.39562389118864577</v>
      </c>
      <c r="D183" s="17">
        <f>pMBAperms!D183/pMBAperms!D$307</f>
        <v>0.58191028051728766</v>
      </c>
      <c r="E183" s="17">
        <f>pMBAperms!E183/pMBAperms!E$307</f>
        <v>0.77779019728385401</v>
      </c>
      <c r="F183" s="17">
        <f>pMBAperms!F183/pMBAperms!F$307</f>
        <v>0.87421214965803951</v>
      </c>
      <c r="G183" s="21"/>
      <c r="H183" s="21">
        <v>180</v>
      </c>
      <c r="I183" s="25">
        <f>pMBAperms!I183/pMBAperms!I$307</f>
        <v>5.920479302832244E-2</v>
      </c>
      <c r="J183" s="25">
        <f>pMBAperms!J183/pMBAperms!J$307</f>
        <v>0.10944348519059637</v>
      </c>
      <c r="K183" s="25">
        <f>pMBAperms!K183/pMBAperms!K$307</f>
        <v>0.27608368658553262</v>
      </c>
      <c r="L183" s="25">
        <f>pMBAperms!L183/pMBAperms!L$307</f>
        <v>0.47161532132736078</v>
      </c>
      <c r="M183" s="17">
        <f>pMBAperms!M183/pMBAperms!M$307</f>
        <v>0.64317369549678349</v>
      </c>
      <c r="N183" s="21"/>
      <c r="O183" s="21"/>
      <c r="P183" s="21"/>
    </row>
    <row r="184" spans="1:16" ht="15.5">
      <c r="A184" s="22">
        <v>181</v>
      </c>
      <c r="B184" s="25">
        <f>pMBAperms!B184/pMBAperms!B$307</f>
        <v>0.1770359129994942</v>
      </c>
      <c r="C184" s="25">
        <f>pMBAperms!C184/pMBAperms!C$307</f>
        <v>0.3645771732702543</v>
      </c>
      <c r="D184" s="17">
        <f>pMBAperms!D184/pMBAperms!D$307</f>
        <v>0.5901607889788556</v>
      </c>
      <c r="E184" s="17">
        <f>pMBAperms!E184/pMBAperms!E$307</f>
        <v>0.79131503940088299</v>
      </c>
      <c r="F184" s="17">
        <f>pMBAperms!F184/pMBAperms!F$307</f>
        <v>0.87964328818559745</v>
      </c>
      <c r="G184" s="21"/>
      <c r="H184" s="21">
        <v>181</v>
      </c>
      <c r="I184" s="25">
        <f>pMBAperms!I184/pMBAperms!I$307</f>
        <v>6.040305010893246E-2</v>
      </c>
      <c r="J184" s="25">
        <f>pMBAperms!J184/pMBAperms!J$307</f>
        <v>0.1172798512418648</v>
      </c>
      <c r="K184" s="25">
        <f>pMBAperms!K184/pMBAperms!K$307</f>
        <v>0.27918318975340717</v>
      </c>
      <c r="L184" s="25">
        <f>pMBAperms!L184/pMBAperms!L$307</f>
        <v>0.48459639820824568</v>
      </c>
      <c r="M184" s="17">
        <f>pMBAperms!M184/pMBAperms!M$307</f>
        <v>0.66847748391708361</v>
      </c>
      <c r="N184" s="21"/>
      <c r="O184" s="21"/>
      <c r="P184" s="21"/>
    </row>
    <row r="185" spans="1:16" ht="15.5">
      <c r="A185" s="22">
        <v>182</v>
      </c>
      <c r="B185" s="25">
        <f>pMBAperms!B185/pMBAperms!B$307</f>
        <v>0.17073006238408361</v>
      </c>
      <c r="C185" s="25">
        <f>pMBAperms!C185/pMBAperms!C$307</f>
        <v>0.37795683027794202</v>
      </c>
      <c r="D185" s="17">
        <f>pMBAperms!D185/pMBAperms!D$307</f>
        <v>0.56560113588395566</v>
      </c>
      <c r="E185" s="17">
        <f>pMBAperms!E185/pMBAperms!E$307</f>
        <v>0.75331135080757827</v>
      </c>
      <c r="F185" s="17">
        <f>pMBAperms!F185/pMBAperms!F$307</f>
        <v>0.84531312860399621</v>
      </c>
      <c r="G185" s="21"/>
      <c r="H185" s="21">
        <v>182</v>
      </c>
      <c r="I185" s="25">
        <f>pMBAperms!I185/pMBAperms!I$307</f>
        <v>5.4956427015250539E-2</v>
      </c>
      <c r="J185" s="25">
        <f>pMBAperms!J185/pMBAperms!J$307</f>
        <v>0.11103732235356623</v>
      </c>
      <c r="K185" s="25">
        <f>pMBAperms!K185/pMBAperms!K$307</f>
        <v>0.26628378686357629</v>
      </c>
      <c r="L185" s="25">
        <f>pMBAperms!L185/pMBAperms!L$307</f>
        <v>0.49017277630496386</v>
      </c>
      <c r="M185" s="17">
        <f>pMBAperms!M185/pMBAperms!M$307</f>
        <v>0.64460328806290212</v>
      </c>
      <c r="N185" s="21"/>
      <c r="O185" s="21"/>
      <c r="P185" s="21"/>
    </row>
    <row r="186" spans="1:16" ht="15.5">
      <c r="A186" s="22">
        <v>183</v>
      </c>
      <c r="B186" s="25">
        <f>pMBAperms!B186/pMBAperms!B$307</f>
        <v>0.16327769347496207</v>
      </c>
      <c r="C186" s="25">
        <f>pMBAperms!C186/pMBAperms!C$307</f>
        <v>0.37041691306918983</v>
      </c>
      <c r="D186" s="17">
        <f>pMBAperms!D186/pMBAperms!D$307</f>
        <v>0.56406615756552436</v>
      </c>
      <c r="E186" s="17">
        <f>pMBAperms!E186/pMBAperms!E$307</f>
        <v>0.76426535516682503</v>
      </c>
      <c r="F186" s="17">
        <f>pMBAperms!F186/pMBAperms!F$307</f>
        <v>0.87166420812659251</v>
      </c>
      <c r="G186" s="21"/>
      <c r="H186" s="21">
        <v>183</v>
      </c>
      <c r="I186" s="25">
        <f>pMBAperms!I186/pMBAperms!I$307</f>
        <v>4.7440087145969499E-2</v>
      </c>
      <c r="J186" s="25">
        <f>pMBAperms!J186/pMBAperms!J$307</f>
        <v>0.12910081020055786</v>
      </c>
      <c r="K186" s="25">
        <f>pMBAperms!K186/pMBAperms!K$307</f>
        <v>0.27353115456492999</v>
      </c>
      <c r="L186" s="25">
        <f>pMBAperms!L186/pMBAperms!L$307</f>
        <v>0.46658743943687714</v>
      </c>
      <c r="M186" s="17">
        <f>pMBAperms!M186/pMBAperms!M$307</f>
        <v>0.69749821300929238</v>
      </c>
      <c r="N186" s="21"/>
      <c r="O186" s="21"/>
      <c r="P186" s="21"/>
    </row>
    <row r="187" spans="1:16" ht="15.5">
      <c r="A187" s="22">
        <v>184</v>
      </c>
      <c r="B187" s="25">
        <f>pMBAperms!B187/pMBAperms!B$307</f>
        <v>0.16348002023267577</v>
      </c>
      <c r="C187" s="25">
        <f>pMBAperms!C187/pMBAperms!C$307</f>
        <v>0.33131283264340627</v>
      </c>
      <c r="D187" s="17">
        <f>pMBAperms!D187/pMBAperms!D$307</f>
        <v>0.56590813154764186</v>
      </c>
      <c r="E187" s="17">
        <f>pMBAperms!E187/pMBAperms!E$307</f>
        <v>0.76063264963952382</v>
      </c>
      <c r="F187" s="17">
        <f>pMBAperms!F187/pMBAperms!F$307</f>
        <v>0.8732063832640472</v>
      </c>
      <c r="G187" s="21"/>
      <c r="H187" s="21">
        <v>184</v>
      </c>
      <c r="I187" s="25">
        <f>pMBAperms!I187/pMBAperms!I$307</f>
        <v>5.3921568627450983E-2</v>
      </c>
      <c r="J187" s="25">
        <f>pMBAperms!J187/pMBAperms!J$307</f>
        <v>0.12458493823880994</v>
      </c>
      <c r="K187" s="25">
        <f>pMBAperms!K187/pMBAperms!K$307</f>
        <v>0.2543871644104107</v>
      </c>
      <c r="L187" s="25">
        <f>pMBAperms!L187/pMBAperms!L$307</f>
        <v>0.46366212633695947</v>
      </c>
      <c r="M187" s="17">
        <f>pMBAperms!M187/pMBAperms!M$307</f>
        <v>0.67662616154395994</v>
      </c>
      <c r="N187" s="21"/>
      <c r="O187" s="21"/>
      <c r="P187" s="21"/>
    </row>
    <row r="188" spans="1:16" ht="15.5">
      <c r="A188" s="22">
        <v>185</v>
      </c>
      <c r="B188" s="25">
        <f>pMBAperms!B188/pMBAperms!B$307</f>
        <v>0.16503119204181421</v>
      </c>
      <c r="C188" s="25">
        <f>pMBAperms!C188/pMBAperms!C$307</f>
        <v>0.37810467179183915</v>
      </c>
      <c r="D188" s="17">
        <f>pMBAperms!D188/pMBAperms!D$307</f>
        <v>0.54848612763344717</v>
      </c>
      <c r="E188" s="17">
        <f>pMBAperms!E188/pMBAperms!E$307</f>
        <v>0.77041301067456547</v>
      </c>
      <c r="F188" s="17">
        <f>pMBAperms!F188/pMBAperms!F$307</f>
        <v>0.86663537615663144</v>
      </c>
      <c r="G188" s="21"/>
      <c r="H188" s="21">
        <v>185</v>
      </c>
      <c r="I188" s="25">
        <f>pMBAperms!I188/pMBAperms!I$307</f>
        <v>5.6590413943355115E-2</v>
      </c>
      <c r="J188" s="25">
        <f>pMBAperms!J188/pMBAperms!J$307</f>
        <v>0.11542037455173332</v>
      </c>
      <c r="K188" s="25">
        <f>pMBAperms!K188/pMBAperms!K$307</f>
        <v>0.25347554583162407</v>
      </c>
      <c r="L188" s="25">
        <f>pMBAperms!L188/pMBAperms!L$307</f>
        <v>0.4277356248285949</v>
      </c>
      <c r="M188" s="17">
        <f>pMBAperms!M188/pMBAperms!M$307</f>
        <v>0.61672623302358831</v>
      </c>
      <c r="N188" s="21"/>
      <c r="O188" s="21"/>
      <c r="P188" s="21"/>
    </row>
    <row r="189" spans="1:16" ht="15.5">
      <c r="A189" s="22">
        <v>186</v>
      </c>
      <c r="B189" s="25">
        <f>pMBAperms!B189/pMBAperms!B$307</f>
        <v>0.16600910470409713</v>
      </c>
      <c r="C189" s="25">
        <f>pMBAperms!C189/pMBAperms!C$307</f>
        <v>0.32170313424009461</v>
      </c>
      <c r="D189" s="17">
        <f>pMBAperms!D189/pMBAperms!D$307</f>
        <v>0.54150197628458496</v>
      </c>
      <c r="E189" s="17">
        <f>pMBAperms!E189/pMBAperms!E$307</f>
        <v>0.73050913765159553</v>
      </c>
      <c r="F189" s="17">
        <f>pMBAperms!F189/pMBAperms!F$307</f>
        <v>0.8266058736757409</v>
      </c>
      <c r="G189" s="21"/>
      <c r="H189" s="21">
        <v>186</v>
      </c>
      <c r="I189" s="25">
        <f>pMBAperms!I189/pMBAperms!I$307</f>
        <v>6.7047930283224394E-2</v>
      </c>
      <c r="J189" s="25">
        <f>pMBAperms!J189/pMBAperms!J$307</f>
        <v>0.10559171204675256</v>
      </c>
      <c r="K189" s="25">
        <f>pMBAperms!K189/pMBAperms!K$307</f>
        <v>0.25981129495419114</v>
      </c>
      <c r="L189" s="25">
        <f>pMBAperms!L189/pMBAperms!L$307</f>
        <v>0.43952829326263826</v>
      </c>
      <c r="M189" s="17">
        <f>pMBAperms!M189/pMBAperms!M$307</f>
        <v>0.61815582558970694</v>
      </c>
      <c r="N189" s="21"/>
      <c r="O189" s="21"/>
      <c r="P189" s="21"/>
    </row>
    <row r="190" spans="1:16" ht="15.5">
      <c r="A190" s="22">
        <v>187</v>
      </c>
      <c r="B190" s="25">
        <f>pMBAperms!B190/pMBAperms!B$307</f>
        <v>0.15697184285955151</v>
      </c>
      <c r="C190" s="25">
        <f>pMBAperms!C190/pMBAperms!C$307</f>
        <v>0.32783855706682435</v>
      </c>
      <c r="D190" s="17">
        <f>pMBAperms!D190/pMBAperms!D$307</f>
        <v>0.53889251314325182</v>
      </c>
      <c r="E190" s="17">
        <f>pMBAperms!E190/pMBAperms!E$307</f>
        <v>0.71927569440563344</v>
      </c>
      <c r="F190" s="17">
        <f>pMBAperms!F190/pMBAperms!F$307</f>
        <v>0.84061955209869932</v>
      </c>
      <c r="G190" s="21"/>
      <c r="H190" s="21">
        <v>187</v>
      </c>
      <c r="I190" s="25">
        <f>pMBAperms!I190/pMBAperms!I$307</f>
        <v>3.8017429193899784E-2</v>
      </c>
      <c r="J190" s="25">
        <f>pMBAperms!J190/pMBAperms!J$307</f>
        <v>0.10452915393810598</v>
      </c>
      <c r="K190" s="25">
        <f>pMBAperms!K190/pMBAperms!K$307</f>
        <v>0.24294635124663841</v>
      </c>
      <c r="L190" s="25">
        <f>pMBAperms!L190/pMBAperms!L$307</f>
        <v>0.45726300393088942</v>
      </c>
      <c r="M190" s="17">
        <f>pMBAperms!M190/pMBAperms!M$307</f>
        <v>0.65646890636168687</v>
      </c>
      <c r="N190" s="21"/>
      <c r="O190" s="21"/>
      <c r="P190" s="21"/>
    </row>
    <row r="191" spans="1:16" ht="15.5">
      <c r="A191" s="22">
        <v>188</v>
      </c>
      <c r="B191" s="25">
        <f>pMBAperms!B191/pMBAperms!B$307</f>
        <v>0.14810318664643402</v>
      </c>
      <c r="C191" s="25">
        <f>pMBAperms!C191/pMBAperms!C$307</f>
        <v>0.32436428149024249</v>
      </c>
      <c r="D191" s="17">
        <f>pMBAperms!D191/pMBAperms!D$307</f>
        <v>0.5458382900341533</v>
      </c>
      <c r="E191" s="17">
        <f>pMBAperms!E191/pMBAperms!E$307</f>
        <v>0.73218577097188842</v>
      </c>
      <c r="F191" s="17">
        <f>pMBAperms!F191/pMBAperms!F$307</f>
        <v>0.84088775647043046</v>
      </c>
      <c r="G191" s="21"/>
      <c r="H191" s="21">
        <v>188</v>
      </c>
      <c r="I191" s="25">
        <f>pMBAperms!I191/pMBAperms!I$307</f>
        <v>5.9041394335511983E-2</v>
      </c>
      <c r="J191" s="25">
        <f>pMBAperms!J191/pMBAperms!J$307</f>
        <v>0.11794395005976889</v>
      </c>
      <c r="K191" s="25">
        <f>pMBAperms!K191/pMBAperms!K$307</f>
        <v>0.23474178403755866</v>
      </c>
      <c r="L191" s="25">
        <f>pMBAperms!L191/pMBAperms!L$307</f>
        <v>0.44217935825943866</v>
      </c>
      <c r="M191" s="17">
        <f>pMBAperms!M191/pMBAperms!M$307</f>
        <v>0.6600428877769835</v>
      </c>
      <c r="N191" s="21"/>
      <c r="O191" s="21"/>
      <c r="P191" s="21"/>
    </row>
    <row r="192" spans="1:16" ht="15.5">
      <c r="A192" s="22">
        <v>189</v>
      </c>
      <c r="B192" s="25">
        <f>pMBAperms!B192/pMBAperms!B$307</f>
        <v>0.15457764289327264</v>
      </c>
      <c r="C192" s="25">
        <f>pMBAperms!C192/pMBAperms!C$307</f>
        <v>0.32155529272619754</v>
      </c>
      <c r="D192" s="17">
        <f>pMBAperms!D192/pMBAperms!D$307</f>
        <v>0.5380482750681147</v>
      </c>
      <c r="E192" s="17">
        <f>pMBAperms!E192/pMBAperms!E$307</f>
        <v>0.73777454870619796</v>
      </c>
      <c r="F192" s="17">
        <f>pMBAperms!F192/pMBAperms!F$307</f>
        <v>0.8312994501810379</v>
      </c>
      <c r="G192" s="21"/>
      <c r="H192" s="21">
        <v>189</v>
      </c>
      <c r="I192" s="25">
        <f>pMBAperms!I192/pMBAperms!I$307</f>
        <v>5.2450980392156864E-2</v>
      </c>
      <c r="J192" s="25">
        <f>pMBAperms!J192/pMBAperms!J$307</f>
        <v>0.11196706069863198</v>
      </c>
      <c r="K192" s="25">
        <f>pMBAperms!K192/pMBAperms!K$307</f>
        <v>0.24180682802315509</v>
      </c>
      <c r="L192" s="25">
        <f>pMBAperms!L192/pMBAperms!L$307</f>
        <v>0.47335222598043697</v>
      </c>
      <c r="M192" s="17">
        <f>pMBAperms!M192/pMBAperms!M$307</f>
        <v>0.60285918513223735</v>
      </c>
      <c r="N192" s="21"/>
      <c r="O192" s="21"/>
      <c r="P192" s="21"/>
    </row>
    <row r="193" spans="1:16" ht="15.5">
      <c r="A193" s="22">
        <v>190</v>
      </c>
      <c r="B193" s="25">
        <f>pMBAperms!B193/pMBAperms!B$307</f>
        <v>0.14324734446130502</v>
      </c>
      <c r="C193" s="25">
        <f>pMBAperms!C193/pMBAperms!C$307</f>
        <v>0.30802779420461268</v>
      </c>
      <c r="D193" s="17">
        <f>pMBAperms!D193/pMBAperms!D$307</f>
        <v>0.52170075597682186</v>
      </c>
      <c r="E193" s="17">
        <f>pMBAperms!E193/pMBAperms!E$307</f>
        <v>0.7261498910188342</v>
      </c>
      <c r="F193" s="17">
        <f>pMBAperms!F193/pMBAperms!F$307</f>
        <v>0.80830092530508246</v>
      </c>
      <c r="G193" s="21"/>
      <c r="H193" s="21">
        <v>190</v>
      </c>
      <c r="I193" s="25">
        <f>pMBAperms!I193/pMBAperms!I$307</f>
        <v>4.5806100217864923E-2</v>
      </c>
      <c r="J193" s="25">
        <f>pMBAperms!J193/pMBAperms!J$307</f>
        <v>0.13467924027095235</v>
      </c>
      <c r="K193" s="25">
        <f>pMBAperms!K193/pMBAperms!K$307</f>
        <v>0.23045717671726151</v>
      </c>
      <c r="L193" s="25">
        <f>pMBAperms!L193/pMBAperms!L$307</f>
        <v>0.44574458359996338</v>
      </c>
      <c r="M193" s="17">
        <f>pMBAperms!M193/pMBAperms!M$307</f>
        <v>0.59342387419585418</v>
      </c>
      <c r="N193" s="21"/>
      <c r="O193" s="21"/>
      <c r="P193" s="21"/>
    </row>
    <row r="194" spans="1:16" ht="15.5">
      <c r="A194" s="22">
        <v>191</v>
      </c>
      <c r="B194" s="25">
        <f>pMBAperms!B194/pMBAperms!B$307</f>
        <v>0.15016017534985671</v>
      </c>
      <c r="C194" s="25">
        <f>pMBAperms!C194/pMBAperms!C$307</f>
        <v>0.33168243642814904</v>
      </c>
      <c r="D194" s="17">
        <f>pMBAperms!D194/pMBAperms!D$307</f>
        <v>0.52262174296788055</v>
      </c>
      <c r="E194" s="17">
        <f>pMBAperms!E194/pMBAperms!E$307</f>
        <v>0.73922763091711841</v>
      </c>
      <c r="F194" s="17">
        <f>pMBAperms!F194/pMBAperms!F$307</f>
        <v>0.8498726029234277</v>
      </c>
      <c r="G194" s="21"/>
      <c r="H194" s="21">
        <v>191</v>
      </c>
      <c r="I194" s="25">
        <f>pMBAperms!I194/pMBAperms!I$307</f>
        <v>5.0980392156862744E-2</v>
      </c>
      <c r="J194" s="25">
        <f>pMBAperms!J194/pMBAperms!J$307</f>
        <v>0.12285828131225927</v>
      </c>
      <c r="K194" s="25">
        <f>pMBAperms!K194/pMBAperms!K$307</f>
        <v>0.23145995715392678</v>
      </c>
      <c r="L194" s="25">
        <f>pMBAperms!L194/pMBAperms!L$307</f>
        <v>0.3869640734984916</v>
      </c>
      <c r="M194" s="17">
        <f>pMBAperms!M194/pMBAperms!M$307</f>
        <v>0.58556111508220154</v>
      </c>
      <c r="N194" s="21"/>
      <c r="O194" s="21"/>
      <c r="P194" s="21"/>
    </row>
    <row r="195" spans="1:16" ht="15.5">
      <c r="A195" s="22">
        <v>192</v>
      </c>
      <c r="B195" s="25">
        <f>pMBAperms!B195/pMBAperms!B$307</f>
        <v>0.13414264036418816</v>
      </c>
      <c r="C195" s="25">
        <f>pMBAperms!C195/pMBAperms!C$307</f>
        <v>0.31652868125369604</v>
      </c>
      <c r="D195" s="17">
        <f>pMBAperms!D195/pMBAperms!D$307</f>
        <v>0.50788595111094048</v>
      </c>
      <c r="E195" s="17">
        <f>pMBAperms!E195/pMBAperms!E$307</f>
        <v>0.71821382663611466</v>
      </c>
      <c r="F195" s="17">
        <f>pMBAperms!F195/pMBAperms!F$307</f>
        <v>0.81715166957221397</v>
      </c>
      <c r="G195" s="21"/>
      <c r="H195" s="21">
        <v>192</v>
      </c>
      <c r="I195" s="25">
        <f>pMBAperms!I195/pMBAperms!I$307</f>
        <v>4.9564270152505446E-2</v>
      </c>
      <c r="J195" s="25">
        <f>pMBAperms!J195/pMBAperms!J$307</f>
        <v>0.13029618807278526</v>
      </c>
      <c r="K195" s="25">
        <f>pMBAperms!K195/pMBAperms!K$307</f>
        <v>0.21910752541136788</v>
      </c>
      <c r="L195" s="25">
        <f>pMBAperms!L195/pMBAperms!L$307</f>
        <v>0.43148368223786449</v>
      </c>
      <c r="M195" s="17">
        <f>pMBAperms!M195/pMBAperms!M$307</f>
        <v>0.59556826304503219</v>
      </c>
      <c r="N195" s="21"/>
      <c r="O195" s="21"/>
      <c r="P195" s="21"/>
    </row>
    <row r="196" spans="1:16" ht="15.5">
      <c r="A196" s="22">
        <v>193</v>
      </c>
      <c r="B196" s="25">
        <f>pMBAperms!B196/pMBAperms!B$307</f>
        <v>0.14962063732928679</v>
      </c>
      <c r="C196" s="25">
        <f>pMBAperms!C196/pMBAperms!C$307</f>
        <v>0.32961265523358957</v>
      </c>
      <c r="D196" s="17">
        <f>pMBAperms!D196/pMBAperms!D$307</f>
        <v>0.52599869526842935</v>
      </c>
      <c r="E196" s="17">
        <f>pMBAperms!E196/pMBAperms!E$307</f>
        <v>0.71078075224948301</v>
      </c>
      <c r="F196" s="17">
        <f>pMBAperms!F196/pMBAperms!F$307</f>
        <v>0.84149121630682588</v>
      </c>
      <c r="G196" s="21"/>
      <c r="H196" s="21">
        <v>193</v>
      </c>
      <c r="I196" s="25">
        <f>pMBAperms!I196/pMBAperms!I$307</f>
        <v>4.6405228758169929E-2</v>
      </c>
      <c r="J196" s="25">
        <f>pMBAperms!J196/pMBAperms!J$307</f>
        <v>0.12989772878204278</v>
      </c>
      <c r="K196" s="25">
        <f>pMBAperms!K196/pMBAperms!K$307</f>
        <v>0.22380236109211904</v>
      </c>
      <c r="L196" s="25">
        <f>pMBAperms!L196/pMBAperms!L$307</f>
        <v>0.41594295639455159</v>
      </c>
      <c r="M196" s="17">
        <f>pMBAperms!M196/pMBAperms!M$307</f>
        <v>0.57312365975696922</v>
      </c>
      <c r="N196" s="21"/>
      <c r="O196" s="21"/>
      <c r="P196" s="21"/>
    </row>
    <row r="197" spans="1:16" ht="15.5">
      <c r="A197" s="22">
        <v>194</v>
      </c>
      <c r="B197" s="25">
        <f>pMBAperms!B197/pMBAperms!B$307</f>
        <v>0.12871353903220367</v>
      </c>
      <c r="C197" s="25">
        <f>pMBAperms!C197/pMBAperms!C$307</f>
        <v>0.30787995269071555</v>
      </c>
      <c r="D197" s="25">
        <f>pMBAperms!D197/pMBAperms!D$307</f>
        <v>0.48716374381211863</v>
      </c>
      <c r="E197" s="17">
        <f>pMBAperms!E197/pMBAperms!E$307</f>
        <v>0.70910411892919023</v>
      </c>
      <c r="F197" s="17">
        <f>pMBAperms!F197/pMBAperms!F$307</f>
        <v>0.78617406463725359</v>
      </c>
      <c r="G197" s="21"/>
      <c r="H197" s="21">
        <v>194</v>
      </c>
      <c r="I197" s="25">
        <f>pMBAperms!I197/pMBAperms!I$307</f>
        <v>4.0686274509803923E-2</v>
      </c>
      <c r="J197" s="25">
        <f>pMBAperms!J197/pMBAperms!J$307</f>
        <v>0.10200557843007041</v>
      </c>
      <c r="K197" s="25">
        <f>pMBAperms!K197/pMBAperms!K$307</f>
        <v>0.22020146770591181</v>
      </c>
      <c r="L197" s="25">
        <f>pMBAperms!L197/pMBAperms!L$307</f>
        <v>0.38275893591735988</v>
      </c>
      <c r="M197" s="17">
        <f>pMBAperms!M197/pMBAperms!M$307</f>
        <v>0.55082201572551814</v>
      </c>
      <c r="N197" s="21"/>
      <c r="O197" s="21"/>
      <c r="P197" s="21"/>
    </row>
    <row r="198" spans="1:16" ht="15.5">
      <c r="A198" s="22">
        <v>195</v>
      </c>
      <c r="B198" s="25">
        <f>pMBAperms!B198/pMBAperms!B$307</f>
        <v>0.12969145169448659</v>
      </c>
      <c r="C198" s="25">
        <f>pMBAperms!C198/pMBAperms!C$307</f>
        <v>0.28208160851567121</v>
      </c>
      <c r="D198" s="25">
        <f>pMBAperms!D198/pMBAperms!D$307</f>
        <v>0.50493111784796041</v>
      </c>
      <c r="E198" s="17">
        <f>pMBAperms!E198/pMBAperms!E$307</f>
        <v>0.69569105236684736</v>
      </c>
      <c r="F198" s="17">
        <f>pMBAperms!F198/pMBAperms!F$307</f>
        <v>0.82908676411425508</v>
      </c>
      <c r="G198" s="21"/>
      <c r="H198" s="21">
        <v>195</v>
      </c>
      <c r="I198" s="25">
        <f>pMBAperms!I198/pMBAperms!I$307</f>
        <v>4.68954248366013E-2</v>
      </c>
      <c r="J198" s="25">
        <f>pMBAperms!J198/pMBAperms!J$307</f>
        <v>0.10612299110107584</v>
      </c>
      <c r="K198" s="25">
        <f>pMBAperms!K198/pMBAperms!K$307</f>
        <v>0.21737545011167325</v>
      </c>
      <c r="L198" s="25">
        <f>pMBAperms!L198/pMBAperms!L$307</f>
        <v>0.38147911143614588</v>
      </c>
      <c r="M198" s="17">
        <f>pMBAperms!M198/pMBAperms!M$307</f>
        <v>0.66490350250178698</v>
      </c>
      <c r="N198" s="21"/>
      <c r="O198" s="21"/>
      <c r="P198" s="21"/>
    </row>
    <row r="199" spans="1:16" ht="15.5">
      <c r="A199" s="22">
        <v>196</v>
      </c>
      <c r="B199" s="25">
        <f>pMBAperms!B199/pMBAperms!B$307</f>
        <v>0.12352048558421853</v>
      </c>
      <c r="C199" s="25">
        <f>pMBAperms!C199/pMBAperms!C$307</f>
        <v>0.29856593731519809</v>
      </c>
      <c r="D199" s="25">
        <f>pMBAperms!D199/pMBAperms!D$307</f>
        <v>0.49652711155454926</v>
      </c>
      <c r="E199" s="17">
        <f>pMBAperms!E199/pMBAperms!E$307</f>
        <v>0.72341138992902254</v>
      </c>
      <c r="F199" s="17">
        <f>pMBAperms!F199/pMBAperms!F$307</f>
        <v>0.81373206383264041</v>
      </c>
      <c r="G199" s="21"/>
      <c r="H199" s="21">
        <v>196</v>
      </c>
      <c r="I199" s="25">
        <f>pMBAperms!I199/pMBAperms!I$307</f>
        <v>3.2625272331154684E-2</v>
      </c>
      <c r="J199" s="25">
        <f>pMBAperms!J199/pMBAperms!J$307</f>
        <v>8.5668747509629439E-2</v>
      </c>
      <c r="K199" s="25">
        <f>pMBAperms!K199/pMBAperms!K$307</f>
        <v>0.22175121928984912</v>
      </c>
      <c r="L199" s="25">
        <f>pMBAperms!L199/pMBAperms!L$307</f>
        <v>0.3714233476551787</v>
      </c>
      <c r="M199" s="17">
        <f>pMBAperms!M199/pMBAperms!M$307</f>
        <v>0.59914224446032871</v>
      </c>
      <c r="N199" s="21"/>
      <c r="O199" s="21"/>
      <c r="P199" s="21"/>
    </row>
    <row r="200" spans="1:16" ht="15.5">
      <c r="A200" s="22">
        <v>197</v>
      </c>
      <c r="B200" s="25">
        <f>pMBAperms!B200/pMBAperms!B$307</f>
        <v>0.1324903051761929</v>
      </c>
      <c r="C200" s="25">
        <f>pMBAperms!C200/pMBAperms!C$307</f>
        <v>0.30100532229450033</v>
      </c>
      <c r="D200" s="25">
        <f>pMBAperms!D200/pMBAperms!D$307</f>
        <v>0.48064008595878582</v>
      </c>
      <c r="E200" s="17">
        <f>pMBAperms!E200/pMBAperms!E$307</f>
        <v>0.69010227463253793</v>
      </c>
      <c r="F200" s="17">
        <f>pMBAperms!F200/pMBAperms!F$307</f>
        <v>0.81346385946090916</v>
      </c>
      <c r="G200" s="21"/>
      <c r="H200" s="21">
        <v>197</v>
      </c>
      <c r="I200" s="25">
        <f>pMBAperms!I200/pMBAperms!I$307</f>
        <v>4.0413943355119823E-2</v>
      </c>
      <c r="J200" s="25">
        <f>pMBAperms!J200/pMBAperms!J$307</f>
        <v>0.1013414796121663</v>
      </c>
      <c r="K200" s="25">
        <f>pMBAperms!K200/pMBAperms!K$307</f>
        <v>0.21696522175121927</v>
      </c>
      <c r="L200" s="25">
        <f>pMBAperms!L200/pMBAperms!L$307</f>
        <v>0.39729408538257605</v>
      </c>
      <c r="M200" s="17">
        <f>pMBAperms!M200/pMBAperms!M$307</f>
        <v>0.58413152251608291</v>
      </c>
      <c r="N200" s="21"/>
      <c r="O200" s="21"/>
      <c r="P200" s="21"/>
    </row>
    <row r="201" spans="1:16" ht="15.5">
      <c r="A201" s="22">
        <v>198</v>
      </c>
      <c r="B201" s="25">
        <f>pMBAperms!B201/pMBAperms!B$307</f>
        <v>0.14179733603102346</v>
      </c>
      <c r="C201" s="25">
        <f>pMBAperms!C201/pMBAperms!C$307</f>
        <v>0.28082495564754584</v>
      </c>
      <c r="D201" s="25">
        <f>pMBAperms!D201/pMBAperms!D$307</f>
        <v>0.46459956253117918</v>
      </c>
      <c r="E201" s="17">
        <f>pMBAperms!E201/pMBAperms!E$307</f>
        <v>0.68496059911697316</v>
      </c>
      <c r="F201" s="17">
        <f>pMBAperms!F201/pMBAperms!F$307</f>
        <v>0.79173930535067727</v>
      </c>
      <c r="G201" s="21"/>
      <c r="H201" s="21">
        <v>198</v>
      </c>
      <c r="I201" s="25">
        <f>pMBAperms!I201/pMBAperms!I$307</f>
        <v>3.1808278867102392E-2</v>
      </c>
      <c r="J201" s="25">
        <f>pMBAperms!J201/pMBAperms!J$307</f>
        <v>6.4816044627440561E-2</v>
      </c>
      <c r="K201" s="25">
        <f>pMBAperms!K201/pMBAperms!K$307</f>
        <v>0.19905191667806188</v>
      </c>
      <c r="L201" s="25">
        <f>pMBAperms!L201/pMBAperms!L$307</f>
        <v>0.38796964987658833</v>
      </c>
      <c r="M201" s="17">
        <f>pMBAperms!M201/pMBAperms!M$307</f>
        <v>0.56983559685489638</v>
      </c>
      <c r="N201" s="21"/>
      <c r="O201" s="21"/>
      <c r="P201" s="21"/>
    </row>
    <row r="202" spans="1:16" ht="15.5">
      <c r="A202" s="22">
        <v>199</v>
      </c>
      <c r="B202" s="25">
        <f>pMBAperms!B202/pMBAperms!B$307</f>
        <v>0.12672399258135222</v>
      </c>
      <c r="C202" s="25">
        <f>pMBAperms!C202/pMBAperms!C$307</f>
        <v>0.28141632170313424</v>
      </c>
      <c r="D202" s="25">
        <f>pMBAperms!D202/pMBAperms!D$307</f>
        <v>0.48624275682105988</v>
      </c>
      <c r="E202" s="17">
        <f>pMBAperms!E202/pMBAperms!E$307</f>
        <v>0.67171519588665962</v>
      </c>
      <c r="F202" s="17">
        <f>pMBAperms!F202/pMBAperms!F$307</f>
        <v>0.79153815207187872</v>
      </c>
      <c r="G202" s="21"/>
      <c r="H202" s="21">
        <v>199</v>
      </c>
      <c r="I202" s="25">
        <f>pMBAperms!I202/pMBAperms!I$307</f>
        <v>4.2592592592592592E-2</v>
      </c>
      <c r="J202" s="25">
        <f>pMBAperms!J202/pMBAperms!J$307</f>
        <v>0.12378801965732501</v>
      </c>
      <c r="K202" s="25">
        <f>pMBAperms!K202/pMBAperms!K$307</f>
        <v>0.1995077259674552</v>
      </c>
      <c r="L202" s="25">
        <f>pMBAperms!L202/pMBAperms!L$307</f>
        <v>0.39683700521071391</v>
      </c>
      <c r="M202" s="17">
        <f>pMBAperms!M202/pMBAperms!M$307</f>
        <v>0.56726233023588279</v>
      </c>
      <c r="N202" s="21"/>
      <c r="O202" s="21"/>
      <c r="P202" s="21"/>
    </row>
    <row r="203" spans="1:16" ht="15.5">
      <c r="A203" s="22">
        <v>200</v>
      </c>
      <c r="B203" s="25">
        <f>pMBAperms!B203/pMBAperms!B$307</f>
        <v>0.13009610520991402</v>
      </c>
      <c r="C203" s="25">
        <f>pMBAperms!C203/pMBAperms!C$307</f>
        <v>0.27631578947368424</v>
      </c>
      <c r="D203" s="25">
        <f>pMBAperms!D203/pMBAperms!D$307</f>
        <v>0.47806899727541347</v>
      </c>
      <c r="E203" s="17">
        <f>pMBAperms!E203/pMBAperms!E$307</f>
        <v>0.68524003800368849</v>
      </c>
      <c r="F203" s="17">
        <f>pMBAperms!F203/pMBAperms!F$307</f>
        <v>0.7882526485181709</v>
      </c>
      <c r="G203" s="21"/>
      <c r="H203" s="21">
        <v>200</v>
      </c>
      <c r="I203" s="25">
        <f>pMBAperms!I203/pMBAperms!I$307</f>
        <v>3.8562091503267969E-2</v>
      </c>
      <c r="J203" s="25">
        <f>pMBAperms!J203/pMBAperms!J$307</f>
        <v>8.9387700889892424E-2</v>
      </c>
      <c r="K203" s="25">
        <f>pMBAperms!K203/pMBAperms!K$307</f>
        <v>0.21113086284698479</v>
      </c>
      <c r="L203" s="25">
        <f>pMBAperms!L203/pMBAperms!L$307</f>
        <v>0.41731419691013799</v>
      </c>
      <c r="M203" s="17">
        <f>pMBAperms!M203/pMBAperms!M$307</f>
        <v>0.58756254467476765</v>
      </c>
      <c r="N203" s="21"/>
      <c r="O203" s="21"/>
      <c r="P203" s="21"/>
    </row>
    <row r="204" spans="1:16" ht="15.5">
      <c r="A204" s="22">
        <v>201</v>
      </c>
      <c r="B204" s="25">
        <f>pMBAperms!B204/pMBAperms!B$307</f>
        <v>0.12864609677963246</v>
      </c>
      <c r="C204" s="25">
        <f>pMBAperms!C204/pMBAperms!C$307</f>
        <v>0.27942046126552333</v>
      </c>
      <c r="D204" s="25">
        <f>pMBAperms!D204/pMBAperms!D$307</f>
        <v>0.47948885221996235</v>
      </c>
      <c r="E204" s="17">
        <f>pMBAperms!E204/pMBAperms!E$307</f>
        <v>0.67685687140222439</v>
      </c>
      <c r="F204" s="17">
        <f>pMBAperms!F204/pMBAperms!F$307</f>
        <v>0.79287917393053509</v>
      </c>
      <c r="G204" s="21"/>
      <c r="H204" s="21">
        <v>201</v>
      </c>
      <c r="I204" s="25">
        <f>pMBAperms!I204/pMBAperms!I$307</f>
        <v>2.4836601307189541E-2</v>
      </c>
      <c r="J204" s="25">
        <f>pMBAperms!J204/pMBAperms!J$307</f>
        <v>4.2502324345862673E-2</v>
      </c>
      <c r="K204" s="25">
        <f>pMBAperms!K204/pMBAperms!K$307</f>
        <v>0.20324536214048042</v>
      </c>
      <c r="L204" s="25">
        <f>pMBAperms!L204/pMBAperms!L$307</f>
        <v>0.39500868452326532</v>
      </c>
      <c r="M204" s="17">
        <f>pMBAperms!M204/pMBAperms!M$307</f>
        <v>0.53423874195854182</v>
      </c>
      <c r="N204" s="21"/>
      <c r="O204" s="21"/>
      <c r="P204" s="21"/>
    </row>
    <row r="205" spans="1:16" ht="15.5">
      <c r="A205" s="22">
        <v>202</v>
      </c>
      <c r="B205" s="25">
        <f>pMBAperms!B205/pMBAperms!B$307</f>
        <v>0.12827516439049064</v>
      </c>
      <c r="C205" s="25">
        <f>pMBAperms!C205/pMBAperms!C$307</f>
        <v>0.24637788290952098</v>
      </c>
      <c r="D205" s="25">
        <f>pMBAperms!D205/pMBAperms!D$307</f>
        <v>0.45531294370467018</v>
      </c>
      <c r="E205" s="17">
        <f>pMBAperms!E205/pMBAperms!E$307</f>
        <v>0.65746381266417031</v>
      </c>
      <c r="F205" s="17">
        <f>pMBAperms!F205/pMBAperms!F$307</f>
        <v>0.78764918868177547</v>
      </c>
      <c r="G205" s="21"/>
      <c r="H205" s="21">
        <v>202</v>
      </c>
      <c r="I205" s="25">
        <f>pMBAperms!I205/pMBAperms!I$307</f>
        <v>4.4335511982570804E-2</v>
      </c>
      <c r="J205" s="25">
        <f>pMBAperms!J205/pMBAperms!J$307</f>
        <v>9.7224066941160855E-2</v>
      </c>
      <c r="K205" s="25">
        <f>pMBAperms!K205/pMBAperms!K$307</f>
        <v>0.17799352750809061</v>
      </c>
      <c r="L205" s="25">
        <f>pMBAperms!L205/pMBAperms!L$307</f>
        <v>0.38586708108602241</v>
      </c>
      <c r="M205" s="17">
        <f>pMBAperms!M205/pMBAperms!M$307</f>
        <v>0.61343817012151536</v>
      </c>
      <c r="N205" s="21"/>
      <c r="O205" s="21"/>
      <c r="P205" s="21"/>
    </row>
    <row r="206" spans="1:16" ht="15.5">
      <c r="A206" s="22">
        <v>203</v>
      </c>
      <c r="B206" s="25">
        <f>pMBAperms!B206/pMBAperms!B$307</f>
        <v>0.12979261507334347</v>
      </c>
      <c r="C206" s="25">
        <f>pMBAperms!C206/pMBAperms!C$307</f>
        <v>0.27594618568894147</v>
      </c>
      <c r="D206" s="25">
        <f>pMBAperms!D206/pMBAperms!D$307</f>
        <v>0.47515253847039407</v>
      </c>
      <c r="E206" s="17">
        <f>pMBAperms!E206/pMBAperms!E$307</f>
        <v>0.67143575699994407</v>
      </c>
      <c r="F206" s="17">
        <f>pMBAperms!F206/pMBAperms!F$307</f>
        <v>0.79120289660721477</v>
      </c>
      <c r="G206" s="21"/>
      <c r="H206" s="21">
        <v>203</v>
      </c>
      <c r="I206" s="25">
        <f>pMBAperms!I206/pMBAperms!I$307</f>
        <v>4.5588235294117652E-2</v>
      </c>
      <c r="J206" s="25">
        <f>pMBAperms!J206/pMBAperms!J$307</f>
        <v>7.7832381458361008E-2</v>
      </c>
      <c r="K206" s="25">
        <f>pMBAperms!K206/pMBAperms!K$307</f>
        <v>0.18669948493550298</v>
      </c>
      <c r="L206" s="25">
        <f>pMBAperms!L206/pMBAperms!L$307</f>
        <v>0.37517140506444824</v>
      </c>
      <c r="M206" s="17">
        <f>pMBAperms!M206/pMBAperms!M$307</f>
        <v>0.57612580414581849</v>
      </c>
      <c r="N206" s="21"/>
      <c r="O206" s="21"/>
      <c r="P206" s="21"/>
    </row>
    <row r="207" spans="1:16" ht="15.5">
      <c r="A207" s="22">
        <v>204</v>
      </c>
      <c r="B207" s="25">
        <f>pMBAperms!B207/pMBAperms!B$307</f>
        <v>0.12105884336536842</v>
      </c>
      <c r="C207" s="25">
        <f>pMBAperms!C207/pMBAperms!C$307</f>
        <v>0.2685541099940863</v>
      </c>
      <c r="D207" s="25">
        <f>pMBAperms!D207/pMBAperms!D$307</f>
        <v>0.46417744349361062</v>
      </c>
      <c r="E207" s="17">
        <f>pMBAperms!E207/pMBAperms!E$307</f>
        <v>0.67378304364835406</v>
      </c>
      <c r="F207" s="17">
        <f>pMBAperms!F207/pMBAperms!F$307</f>
        <v>0.77705511599839083</v>
      </c>
      <c r="G207" s="21"/>
      <c r="H207" s="21">
        <v>204</v>
      </c>
      <c r="I207" s="25">
        <f>pMBAperms!I207/pMBAperms!I$307</f>
        <v>4.9673202614379082E-2</v>
      </c>
      <c r="J207" s="25">
        <f>pMBAperms!J207/pMBAperms!J$307</f>
        <v>5.8307876211980351E-2</v>
      </c>
      <c r="K207" s="25">
        <f>pMBAperms!K207/pMBAperms!K$307</f>
        <v>0.19782123159669993</v>
      </c>
      <c r="L207" s="25">
        <f>pMBAperms!L207/pMBAperms!L$307</f>
        <v>0.3766340616144071</v>
      </c>
      <c r="M207" s="17">
        <f>pMBAperms!M207/pMBAperms!M$307</f>
        <v>0.57641172265904217</v>
      </c>
      <c r="N207" s="21"/>
      <c r="O207" s="21"/>
      <c r="P207" s="21"/>
    </row>
    <row r="208" spans="1:16" ht="15.5">
      <c r="A208" s="22">
        <v>205</v>
      </c>
      <c r="B208" s="25">
        <f>pMBAperms!B208/pMBAperms!B$307</f>
        <v>0.13225425729219359</v>
      </c>
      <c r="C208" s="25">
        <f>pMBAperms!C208/pMBAperms!C$307</f>
        <v>0.27254583086930806</v>
      </c>
      <c r="D208" s="25">
        <f>pMBAperms!D208/pMBAperms!D$307</f>
        <v>0.46356345216623812</v>
      </c>
      <c r="E208" s="17">
        <f>pMBAperms!E208/pMBAperms!E$307</f>
        <v>0.67484491141787284</v>
      </c>
      <c r="F208" s="17">
        <f>pMBAperms!F208/pMBAperms!F$307</f>
        <v>0.78389432747753796</v>
      </c>
      <c r="G208" s="21"/>
      <c r="H208" s="21">
        <v>205</v>
      </c>
      <c r="I208" s="25">
        <f>pMBAperms!I208/pMBAperms!I$307</f>
        <v>3.1917211328976035E-2</v>
      </c>
      <c r="J208" s="25">
        <f>pMBAperms!J208/pMBAperms!J$307</f>
        <v>4.157258600079692E-2</v>
      </c>
      <c r="K208" s="25">
        <f>pMBAperms!K208/pMBAperms!K$307</f>
        <v>0.20114863940927116</v>
      </c>
      <c r="L208" s="25">
        <f>pMBAperms!L208/pMBAperms!L$307</f>
        <v>0.37517140506444824</v>
      </c>
      <c r="M208" s="17">
        <f>pMBAperms!M208/pMBAperms!M$307</f>
        <v>0.50979270907791274</v>
      </c>
      <c r="N208" s="21"/>
      <c r="O208" s="21"/>
      <c r="P208" s="21"/>
    </row>
    <row r="209" spans="1:16" ht="15.5">
      <c r="A209" s="22">
        <v>206</v>
      </c>
      <c r="B209" s="25">
        <f>pMBAperms!B209/pMBAperms!B$307</f>
        <v>0.12473444613050076</v>
      </c>
      <c r="C209" s="25">
        <f>pMBAperms!C209/pMBAperms!C$307</f>
        <v>0.26337965700768778</v>
      </c>
      <c r="D209" s="25">
        <f>pMBAperms!D209/pMBAperms!D$307</f>
        <v>0.4515906212824744</v>
      </c>
      <c r="E209" s="17">
        <f>pMBAperms!E209/pMBAperms!E$307</f>
        <v>0.62627843290672325</v>
      </c>
      <c r="F209" s="17">
        <f>pMBAperms!F209/pMBAperms!F$307</f>
        <v>0.75043583210406328</v>
      </c>
      <c r="G209" s="21"/>
      <c r="H209" s="21">
        <v>206</v>
      </c>
      <c r="I209" s="25">
        <f>pMBAperms!I209/pMBAperms!I$307</f>
        <v>4.8474945533769069E-2</v>
      </c>
      <c r="J209" s="25">
        <f>pMBAperms!J209/pMBAperms!J$307</f>
        <v>6.6675521317572053E-2</v>
      </c>
      <c r="K209" s="25">
        <f>pMBAperms!K209/pMBAperms!K$307</f>
        <v>0.18113861160490449</v>
      </c>
      <c r="L209" s="25">
        <f>pMBAperms!L209/pMBAperms!L$307</f>
        <v>0.36502422524910866</v>
      </c>
      <c r="M209" s="17">
        <f>pMBAperms!M209/pMBAperms!M$307</f>
        <v>0.51565403859899928</v>
      </c>
      <c r="N209" s="21"/>
      <c r="O209" s="21"/>
      <c r="P209" s="21"/>
    </row>
    <row r="210" spans="1:16" ht="15.5">
      <c r="A210" s="22">
        <v>207</v>
      </c>
      <c r="B210" s="25">
        <f>pMBAperms!B210/pMBAperms!B$307</f>
        <v>0.11721463496880796</v>
      </c>
      <c r="C210" s="25">
        <f>pMBAperms!C210/pMBAperms!C$307</f>
        <v>0.26604080425783561</v>
      </c>
      <c r="D210" s="25">
        <f>pMBAperms!D210/pMBAperms!D$307</f>
        <v>0.46271921409110095</v>
      </c>
      <c r="E210" s="17">
        <f>pMBAperms!E210/pMBAperms!E$307</f>
        <v>0.66003465042195275</v>
      </c>
      <c r="F210" s="17">
        <f>pMBAperms!F210/pMBAperms!F$307</f>
        <v>0.77048410889097496</v>
      </c>
      <c r="G210" s="21"/>
      <c r="H210" s="21">
        <v>207</v>
      </c>
      <c r="I210" s="25">
        <f>pMBAperms!I210/pMBAperms!I$307</f>
        <v>3.9106753812636168E-2</v>
      </c>
      <c r="J210" s="25">
        <f>pMBAperms!J210/pMBAperms!J$307</f>
        <v>0.13547615885243727</v>
      </c>
      <c r="K210" s="25">
        <f>pMBAperms!K210/pMBAperms!K$307</f>
        <v>0.175851223847942</v>
      </c>
      <c r="L210" s="25">
        <f>pMBAperms!L210/pMBAperms!L$307</f>
        <v>0.38275893591735988</v>
      </c>
      <c r="M210" s="17">
        <f>pMBAperms!M210/pMBAperms!M$307</f>
        <v>0.53581129378127235</v>
      </c>
      <c r="N210" s="21"/>
      <c r="O210" s="21"/>
      <c r="P210" s="21"/>
    </row>
    <row r="211" spans="1:16" ht="15.5">
      <c r="A211" s="22">
        <v>208</v>
      </c>
      <c r="B211" s="25">
        <f>pMBAperms!B211/pMBAperms!B$307</f>
        <v>0.10945877592311584</v>
      </c>
      <c r="C211" s="25">
        <f>pMBAperms!C211/pMBAperms!C$307</f>
        <v>0.25399172087522176</v>
      </c>
      <c r="D211" s="25">
        <f>pMBAperms!D211/pMBAperms!D$307</f>
        <v>0.42353889251314325</v>
      </c>
      <c r="E211" s="17">
        <f>pMBAperms!E211/pMBAperms!E$307</f>
        <v>0.62817861733638847</v>
      </c>
      <c r="F211" s="17">
        <f>pMBAperms!F211/pMBAperms!F$307</f>
        <v>0.72737025613517503</v>
      </c>
      <c r="G211" s="21"/>
      <c r="H211" s="21">
        <v>208</v>
      </c>
      <c r="I211" s="25">
        <f>pMBAperms!I211/pMBAperms!I$307</f>
        <v>3.4095860566448803E-2</v>
      </c>
      <c r="J211" s="25">
        <f>pMBAperms!J211/pMBAperms!J$307</f>
        <v>5.4588922831717367E-2</v>
      </c>
      <c r="K211" s="25">
        <f>pMBAperms!K211/pMBAperms!K$307</f>
        <v>0.17434705319294405</v>
      </c>
      <c r="L211" s="25">
        <f>pMBAperms!L211/pMBAperms!L$307</f>
        <v>0.3202303684066185</v>
      </c>
      <c r="M211" s="17">
        <f>pMBAperms!M211/pMBAperms!M$307</f>
        <v>0.51965689778413149</v>
      </c>
      <c r="N211" s="21"/>
      <c r="O211" s="21"/>
      <c r="P211" s="21"/>
    </row>
    <row r="212" spans="1:16" ht="15.5">
      <c r="A212" s="22">
        <v>209</v>
      </c>
      <c r="B212" s="25">
        <f>pMBAperms!B212/pMBAperms!B$307</f>
        <v>0.11468555049738662</v>
      </c>
      <c r="C212" s="25">
        <f>pMBAperms!C212/pMBAperms!C$307</f>
        <v>0.24623004139562391</v>
      </c>
      <c r="D212" s="25">
        <f>pMBAperms!D212/pMBAperms!D$307</f>
        <v>0.43643271038796572</v>
      </c>
      <c r="E212" s="17">
        <f>pMBAperms!E212/pMBAperms!E$307</f>
        <v>0.66092885485944219</v>
      </c>
      <c r="F212" s="17">
        <f>pMBAperms!F212/pMBAperms!F$307</f>
        <v>0.74192034330159584</v>
      </c>
      <c r="G212" s="21"/>
      <c r="H212" s="21">
        <v>209</v>
      </c>
      <c r="I212" s="25">
        <f>pMBAperms!I212/pMBAperms!I$307</f>
        <v>3.5784313725490194E-2</v>
      </c>
      <c r="J212" s="25">
        <f>pMBAperms!J212/pMBAperms!J$307</f>
        <v>5.711249833975296E-2</v>
      </c>
      <c r="K212" s="25">
        <f>pMBAperms!K212/pMBAperms!K$307</f>
        <v>0.17393682483249007</v>
      </c>
      <c r="L212" s="25">
        <f>pMBAperms!L212/pMBAperms!L$307</f>
        <v>0.34180455251851172</v>
      </c>
      <c r="M212" s="17">
        <f>pMBAperms!M212/pMBAperms!M$307</f>
        <v>0.51222301644031454</v>
      </c>
      <c r="N212" s="21"/>
      <c r="O212" s="21"/>
      <c r="P212" s="21"/>
    </row>
    <row r="213" spans="1:16" ht="15.5">
      <c r="A213" s="22">
        <v>210</v>
      </c>
      <c r="B213" s="25">
        <f>pMBAperms!B213/pMBAperms!B$307</f>
        <v>0.11299949418310572</v>
      </c>
      <c r="C213" s="25">
        <f>pMBAperms!C213/pMBAperms!C$307</f>
        <v>0.28045535186280307</v>
      </c>
      <c r="D213" s="25">
        <f>pMBAperms!D213/pMBAperms!D$307</f>
        <v>0.42779845734678995</v>
      </c>
      <c r="E213" s="17">
        <f>pMBAperms!E213/pMBAperms!E$307</f>
        <v>0.61493321410607493</v>
      </c>
      <c r="F213" s="17">
        <f>pMBAperms!F213/pMBAperms!F$307</f>
        <v>0.75579991953868852</v>
      </c>
      <c r="G213" s="21"/>
      <c r="H213" s="21">
        <v>210</v>
      </c>
      <c r="I213" s="25">
        <f>pMBAperms!I213/pMBAperms!I$307</f>
        <v>4.3518518518518512E-2</v>
      </c>
      <c r="J213" s="25">
        <f>pMBAperms!J213/pMBAperms!J$307</f>
        <v>8.0887236020719899E-2</v>
      </c>
      <c r="K213" s="25">
        <f>pMBAperms!K213/pMBAperms!K$307</f>
        <v>0.16750991385204428</v>
      </c>
      <c r="L213" s="25">
        <f>pMBAperms!L213/pMBAperms!L$307</f>
        <v>0.34637535423713317</v>
      </c>
      <c r="M213" s="17">
        <f>pMBAperms!M213/pMBAperms!M$307</f>
        <v>0.53009292351679771</v>
      </c>
      <c r="N213" s="21"/>
      <c r="O213" s="21"/>
      <c r="P213" s="21"/>
    </row>
    <row r="214" spans="1:16" ht="15.5">
      <c r="A214" s="22">
        <v>211</v>
      </c>
      <c r="B214" s="25">
        <f>pMBAperms!B214/pMBAperms!B$307</f>
        <v>0.12379025459450346</v>
      </c>
      <c r="C214" s="25">
        <f>pMBAperms!C214/pMBAperms!C$307</f>
        <v>0.2548048492016558</v>
      </c>
      <c r="D214" s="25">
        <f>pMBAperms!D214/pMBAperms!D$307</f>
        <v>0.45377796538623888</v>
      </c>
      <c r="E214" s="17">
        <f>pMBAperms!E214/pMBAperms!E$307</f>
        <v>0.63527636505896168</v>
      </c>
      <c r="F214" s="17">
        <f>pMBAperms!F214/pMBAperms!F$307</f>
        <v>0.74446828483304273</v>
      </c>
      <c r="G214" s="21"/>
      <c r="H214" s="21">
        <v>211</v>
      </c>
      <c r="I214" s="25">
        <f>pMBAperms!I214/pMBAperms!I$307</f>
        <v>3.8453159041394333E-2</v>
      </c>
      <c r="J214" s="25">
        <f>pMBAperms!J214/pMBAperms!J$307</f>
        <v>9.2708194979412947E-2</v>
      </c>
      <c r="K214" s="25">
        <f>pMBAperms!K214/pMBAperms!K$307</f>
        <v>0.17288846346688544</v>
      </c>
      <c r="L214" s="25">
        <f>pMBAperms!L214/pMBAperms!L$307</f>
        <v>0.35314014078069289</v>
      </c>
      <c r="M214" s="17">
        <f>pMBAperms!M214/pMBAperms!M$307</f>
        <v>0.53252323087919939</v>
      </c>
      <c r="N214" s="21"/>
      <c r="O214" s="21"/>
      <c r="P214" s="21"/>
    </row>
    <row r="215" spans="1:16" ht="15.5">
      <c r="A215" s="22">
        <v>212</v>
      </c>
      <c r="B215" s="25">
        <f>pMBAperms!B215/pMBAperms!B$307</f>
        <v>0.11765300961052101</v>
      </c>
      <c r="C215" s="25">
        <f>pMBAperms!C215/pMBAperms!C$307</f>
        <v>0.25325251330573623</v>
      </c>
      <c r="D215" s="25">
        <f>pMBAperms!D215/pMBAperms!D$307</f>
        <v>0.43531985110710308</v>
      </c>
      <c r="E215" s="17">
        <f>pMBAperms!E215/pMBAperms!E$307</f>
        <v>0.6372324372659699</v>
      </c>
      <c r="F215" s="17">
        <f>pMBAperms!F215/pMBAperms!F$307</f>
        <v>0.73514818291538153</v>
      </c>
      <c r="G215" s="21"/>
      <c r="H215" s="21">
        <v>212</v>
      </c>
      <c r="I215" s="25">
        <f>pMBAperms!I215/pMBAperms!I$307</f>
        <v>4.4825708061002174E-2</v>
      </c>
      <c r="J215" s="25">
        <f>pMBAperms!J215/pMBAperms!J$307</f>
        <v>7.1589852570062437E-2</v>
      </c>
      <c r="K215" s="25">
        <f>pMBAperms!K215/pMBAperms!K$307</f>
        <v>0.16960663658325353</v>
      </c>
      <c r="L215" s="25">
        <f>pMBAperms!L215/pMBAperms!L$307</f>
        <v>0.33732516683426267</v>
      </c>
      <c r="M215" s="17">
        <f>pMBAperms!M215/pMBAperms!M$307</f>
        <v>0.51465332380271622</v>
      </c>
      <c r="N215" s="21"/>
      <c r="O215" s="21"/>
      <c r="P215" s="21"/>
    </row>
    <row r="216" spans="1:16" ht="15.5">
      <c r="A216" s="22">
        <v>213</v>
      </c>
      <c r="B216" s="25">
        <f>pMBAperms!B216/pMBAperms!B$307</f>
        <v>0.11539369414938459</v>
      </c>
      <c r="C216" s="25">
        <f>pMBAperms!C216/pMBAperms!C$307</f>
        <v>0.24837374334713186</v>
      </c>
      <c r="D216" s="25">
        <f>pMBAperms!D216/pMBAperms!D$307</f>
        <v>0.43581871906059322</v>
      </c>
      <c r="E216" s="17">
        <f>pMBAperms!E216/pMBAperms!E$307</f>
        <v>0.62096909405912926</v>
      </c>
      <c r="F216" s="17">
        <f>pMBAperms!F216/pMBAperms!F$307</f>
        <v>0.7541236422153681</v>
      </c>
      <c r="G216" s="21"/>
      <c r="H216" s="21">
        <v>213</v>
      </c>
      <c r="I216" s="25">
        <f>pMBAperms!I216/pMBAperms!I$307</f>
        <v>3.2244008714596949E-2</v>
      </c>
      <c r="J216" s="25">
        <f>pMBAperms!J216/pMBAperms!J$307</f>
        <v>9.2442555452251302E-2</v>
      </c>
      <c r="K216" s="25">
        <f>pMBAperms!K216/pMBAperms!K$307</f>
        <v>0.18150325903641915</v>
      </c>
      <c r="L216" s="25">
        <f>pMBAperms!L216/pMBAperms!L$307</f>
        <v>0.34162172044976685</v>
      </c>
      <c r="M216" s="17">
        <f>pMBAperms!M216/pMBAperms!M$307</f>
        <v>0.5150822015725518</v>
      </c>
      <c r="N216" s="21"/>
      <c r="O216" s="21"/>
      <c r="P216" s="21"/>
    </row>
    <row r="217" spans="1:16" ht="15.5">
      <c r="A217" s="22">
        <v>214</v>
      </c>
      <c r="B217" s="25">
        <f>pMBAperms!B217/pMBAperms!B$307</f>
        <v>0.10443432810655877</v>
      </c>
      <c r="C217" s="25">
        <f>pMBAperms!C217/pMBAperms!C$307</f>
        <v>0.24645180366646954</v>
      </c>
      <c r="D217" s="25">
        <f>pMBAperms!D217/pMBAperms!D$307</f>
        <v>0.42902644000153495</v>
      </c>
      <c r="E217" s="17">
        <f>pMBAperms!E217/pMBAperms!E$307</f>
        <v>0.62152797183256026</v>
      </c>
      <c r="F217" s="17">
        <f>pMBAperms!F217/pMBAperms!F$307</f>
        <v>0.73286844575566579</v>
      </c>
      <c r="G217" s="21"/>
      <c r="H217" s="21">
        <v>214</v>
      </c>
      <c r="I217" s="25">
        <f>pMBAperms!I217/pMBAperms!I$307</f>
        <v>4.0196078431372545E-2</v>
      </c>
      <c r="J217" s="25">
        <f>pMBAperms!J217/pMBAperms!J$307</f>
        <v>7.9824677912073316E-2</v>
      </c>
      <c r="K217" s="25">
        <f>pMBAperms!K217/pMBAperms!K$307</f>
        <v>0.16700852363371163</v>
      </c>
      <c r="L217" s="25">
        <f>pMBAperms!L217/pMBAperms!L$307</f>
        <v>0.34399853734345004</v>
      </c>
      <c r="M217" s="17">
        <f>pMBAperms!M217/pMBAperms!M$307</f>
        <v>0.5346676197283774</v>
      </c>
      <c r="N217" s="21"/>
      <c r="O217" s="21"/>
      <c r="P217" s="21"/>
    </row>
    <row r="218" spans="1:16" ht="15.5">
      <c r="A218" s="22">
        <v>215</v>
      </c>
      <c r="B218" s="25">
        <f>pMBAperms!B218/pMBAperms!B$307</f>
        <v>0.10352385769684708</v>
      </c>
      <c r="C218" s="25">
        <f>pMBAperms!C218/pMBAperms!C$307</f>
        <v>0.23115020697811947</v>
      </c>
      <c r="D218" s="25">
        <f>pMBAperms!D218/pMBAperms!D$307</f>
        <v>0.42545761541118227</v>
      </c>
      <c r="E218" s="17">
        <f>pMBAperms!E218/pMBAperms!E$307</f>
        <v>0.62147208405521703</v>
      </c>
      <c r="F218" s="17">
        <f>pMBAperms!F218/pMBAperms!F$307</f>
        <v>0.74627866434222889</v>
      </c>
      <c r="G218" s="21"/>
      <c r="H218" s="21">
        <v>215</v>
      </c>
      <c r="I218" s="25">
        <f>pMBAperms!I218/pMBAperms!I$307</f>
        <v>2.5653594771241829E-2</v>
      </c>
      <c r="J218" s="25">
        <f>pMBAperms!J218/pMBAperms!J$307</f>
        <v>0.10931066542701554</v>
      </c>
      <c r="K218" s="25">
        <f>pMBAperms!K218/pMBAperms!K$307</f>
        <v>0.16728200920734762</v>
      </c>
      <c r="L218" s="25">
        <f>pMBAperms!L218/pMBAperms!L$307</f>
        <v>0.36255599232105307</v>
      </c>
      <c r="M218" s="25">
        <f>pMBAperms!M218/pMBAperms!M$307</f>
        <v>0.49135096497498215</v>
      </c>
      <c r="N218" s="21"/>
      <c r="O218" s="21"/>
      <c r="P218" s="21"/>
    </row>
    <row r="219" spans="1:16" ht="15.5">
      <c r="A219" s="22">
        <v>216</v>
      </c>
      <c r="B219" s="25">
        <f>pMBAperms!B219/pMBAperms!B$307</f>
        <v>0.10524363513741361</v>
      </c>
      <c r="C219" s="25">
        <f>pMBAperms!C219/pMBAperms!C$307</f>
        <v>0.24342105263157895</v>
      </c>
      <c r="D219" s="25">
        <f>pMBAperms!D219/pMBAperms!D$307</f>
        <v>0.40565639510341917</v>
      </c>
      <c r="E219" s="17">
        <f>pMBAperms!E219/pMBAperms!E$307</f>
        <v>0.60945621192645161</v>
      </c>
      <c r="F219" s="17">
        <f>pMBAperms!F219/pMBAperms!F$307</f>
        <v>0.72669974520584679</v>
      </c>
      <c r="G219" s="21"/>
      <c r="H219" s="21">
        <v>216</v>
      </c>
      <c r="I219" s="25">
        <f>pMBAperms!I219/pMBAperms!I$307</f>
        <v>4.0795206971677558E-2</v>
      </c>
      <c r="J219" s="25">
        <f>pMBAperms!J219/pMBAperms!J$307</f>
        <v>8.8059503254084209E-2</v>
      </c>
      <c r="K219" s="25">
        <f>pMBAperms!K219/pMBAperms!K$307</f>
        <v>0.16126532658735585</v>
      </c>
      <c r="L219" s="25">
        <f>pMBAperms!L219/pMBAperms!L$307</f>
        <v>0.34591827406527104</v>
      </c>
      <c r="M219" s="25">
        <f>pMBAperms!M219/pMBAperms!M$307</f>
        <v>0.53095067905646887</v>
      </c>
      <c r="N219" s="21"/>
      <c r="O219" s="21"/>
      <c r="P219" s="21"/>
    </row>
    <row r="220" spans="1:16" ht="15.5">
      <c r="A220" s="22">
        <v>217</v>
      </c>
      <c r="B220" s="25">
        <f>pMBAperms!B220/pMBAperms!B$307</f>
        <v>0.11677626032709493</v>
      </c>
      <c r="C220" s="25">
        <f>pMBAperms!C220/pMBAperms!C$307</f>
        <v>0.22213187463039624</v>
      </c>
      <c r="D220" s="25">
        <f>pMBAperms!D220/pMBAperms!D$307</f>
        <v>0.41774434936106525</v>
      </c>
      <c r="E220" s="17">
        <f>pMBAperms!E220/pMBAperms!E$307</f>
        <v>0.6153244285474766</v>
      </c>
      <c r="F220" s="17">
        <f>pMBAperms!F220/pMBAperms!F$307</f>
        <v>0.72502346788252658</v>
      </c>
      <c r="G220" s="21"/>
      <c r="H220" s="21">
        <v>217</v>
      </c>
      <c r="I220" s="25">
        <f>pMBAperms!I220/pMBAperms!I$307</f>
        <v>3.2734204793028319E-2</v>
      </c>
      <c r="J220" s="25">
        <f>pMBAperms!J220/pMBAperms!J$307</f>
        <v>5.538584141320229E-2</v>
      </c>
      <c r="K220" s="25">
        <f>pMBAperms!K220/pMBAperms!K$307</f>
        <v>0.16258717352659646</v>
      </c>
      <c r="L220" s="25">
        <f>pMBAperms!L220/pMBAperms!L$307</f>
        <v>0.30761495566322333</v>
      </c>
      <c r="M220" s="25">
        <f>pMBAperms!M220/pMBAperms!M$307</f>
        <v>0.52080057183702644</v>
      </c>
      <c r="N220" s="21"/>
      <c r="O220" s="21"/>
      <c r="P220" s="21"/>
    </row>
    <row r="221" spans="1:16" ht="15.5">
      <c r="A221" s="22">
        <v>218</v>
      </c>
      <c r="B221" s="25">
        <f>pMBAperms!B221/pMBAperms!B$307</f>
        <v>0.10979598718597201</v>
      </c>
      <c r="C221" s="25">
        <f>pMBAperms!C221/pMBAperms!C$307</f>
        <v>0.22553222945002957</v>
      </c>
      <c r="D221" s="25">
        <f>pMBAperms!D221/pMBAperms!D$307</f>
        <v>0.40841935607659541</v>
      </c>
      <c r="E221" s="17">
        <f>pMBAperms!E221/pMBAperms!E$307</f>
        <v>0.60559995528977817</v>
      </c>
      <c r="F221" s="17">
        <f>pMBAperms!F221/pMBAperms!F$307</f>
        <v>0.71194850476062765</v>
      </c>
      <c r="G221" s="21"/>
      <c r="H221" s="21">
        <v>218</v>
      </c>
      <c r="I221" s="25">
        <f>pMBAperms!I221/pMBAperms!I$307</f>
        <v>2.1132897603485839E-2</v>
      </c>
      <c r="J221" s="25">
        <f>pMBAperms!J221/pMBAperms!J$307</f>
        <v>7.6504183822552807E-2</v>
      </c>
      <c r="K221" s="25">
        <f>pMBAperms!K221/pMBAperms!K$307</f>
        <v>0.17475728155339806</v>
      </c>
      <c r="L221" s="25">
        <f>pMBAperms!L221/pMBAperms!L$307</f>
        <v>0.32443550598775023</v>
      </c>
      <c r="M221" s="25">
        <f>pMBAperms!M221/pMBAperms!M$307</f>
        <v>0.50478913509649748</v>
      </c>
      <c r="N221" s="21"/>
      <c r="O221" s="21"/>
      <c r="P221" s="21"/>
    </row>
    <row r="222" spans="1:16" ht="15.5">
      <c r="A222" s="22">
        <v>219</v>
      </c>
      <c r="B222" s="25">
        <f>pMBAperms!B222/pMBAperms!B$307</f>
        <v>0.10672736469398079</v>
      </c>
      <c r="C222" s="25">
        <f>pMBAperms!C222/pMBAperms!C$307</f>
        <v>0.24312536960378472</v>
      </c>
      <c r="D222" s="25">
        <f>pMBAperms!D222/pMBAperms!D$307</f>
        <v>0.41229517633063428</v>
      </c>
      <c r="E222" s="17">
        <f>pMBAperms!E222/pMBAperms!E$307</f>
        <v>0.60023472866484096</v>
      </c>
      <c r="F222" s="17">
        <f>pMBAperms!F222/pMBAperms!F$307</f>
        <v>0.74808904385141484</v>
      </c>
      <c r="G222" s="21"/>
      <c r="H222" s="21">
        <v>219</v>
      </c>
      <c r="I222" s="25">
        <f>pMBAperms!I222/pMBAperms!I$307</f>
        <v>3.3169934640522876E-2</v>
      </c>
      <c r="J222" s="25">
        <f>pMBAperms!J222/pMBAperms!J$307</f>
        <v>6.5347323681763853E-2</v>
      </c>
      <c r="K222" s="25">
        <f>pMBAperms!K222/pMBAperms!K$307</f>
        <v>0.17963444094990655</v>
      </c>
      <c r="L222" s="25">
        <f>pMBAperms!L222/pMBAperms!L$307</f>
        <v>0.31703080720358345</v>
      </c>
      <c r="M222" s="25">
        <f>pMBAperms!M222/pMBAperms!M$307</f>
        <v>0.52022873481057896</v>
      </c>
      <c r="N222" s="21"/>
      <c r="O222" s="21"/>
      <c r="P222" s="21"/>
    </row>
    <row r="223" spans="1:16" ht="15.5">
      <c r="A223" s="22">
        <v>220</v>
      </c>
      <c r="B223" s="25">
        <f>pMBAperms!B223/pMBAperms!B$307</f>
        <v>0.10534479851627046</v>
      </c>
      <c r="C223" s="25">
        <f>pMBAperms!C223/pMBAperms!C$307</f>
        <v>0.22878474275576582</v>
      </c>
      <c r="D223" s="25">
        <f>pMBAperms!D223/pMBAperms!D$307</f>
        <v>0.41755247707126136</v>
      </c>
      <c r="E223" s="17">
        <f>pMBAperms!E223/pMBAperms!E$307</f>
        <v>0.58765997876264464</v>
      </c>
      <c r="F223" s="17">
        <f>pMBAperms!F223/pMBAperms!F$307</f>
        <v>0.73427651870725497</v>
      </c>
      <c r="G223" s="21"/>
      <c r="H223" s="21">
        <v>220</v>
      </c>
      <c r="I223" s="25">
        <f>pMBAperms!I223/pMBAperms!I$307</f>
        <v>2.9901960784313723E-2</v>
      </c>
      <c r="J223" s="25">
        <f>pMBAperms!J223/pMBAperms!J$307</f>
        <v>6.2425288882985798E-2</v>
      </c>
      <c r="K223" s="25">
        <f>pMBAperms!K223/pMBAperms!K$307</f>
        <v>0.16778339942568027</v>
      </c>
      <c r="L223" s="25">
        <f>pMBAperms!L223/pMBAperms!L$307</f>
        <v>0.33723375079989026</v>
      </c>
      <c r="M223" s="25">
        <f>pMBAperms!M223/pMBAperms!M$307</f>
        <v>0.5152251608291637</v>
      </c>
      <c r="N223" s="21"/>
      <c r="O223" s="21"/>
      <c r="P223" s="21"/>
    </row>
    <row r="224" spans="1:16" ht="15.5">
      <c r="A224" s="22">
        <v>221</v>
      </c>
      <c r="B224" s="25">
        <f>pMBAperms!B224/pMBAperms!B$307</f>
        <v>0.10436688585398753</v>
      </c>
      <c r="C224" s="25">
        <f>pMBAperms!C224/pMBAperms!C$307</f>
        <v>0.24194263749260791</v>
      </c>
      <c r="D224" s="25">
        <f>pMBAperms!D224/pMBAperms!D$307</f>
        <v>0.40914847077785027</v>
      </c>
      <c r="E224" s="17">
        <f>pMBAperms!E224/pMBAperms!E$307</f>
        <v>0.60314089308668195</v>
      </c>
      <c r="F224" s="17">
        <f>pMBAperms!F224/pMBAperms!F$307</f>
        <v>0.73313665012739704</v>
      </c>
      <c r="G224" s="21"/>
      <c r="H224" s="21">
        <v>221</v>
      </c>
      <c r="I224" s="25">
        <f>pMBAperms!I224/pMBAperms!I$307</f>
        <v>3.1808278867102392E-2</v>
      </c>
      <c r="J224" s="25">
        <f>pMBAperms!J224/pMBAperms!J$307</f>
        <v>8.1816974365785639E-2</v>
      </c>
      <c r="K224" s="25">
        <f>pMBAperms!K224/pMBAperms!K$307</f>
        <v>0.16582341948128901</v>
      </c>
      <c r="L224" s="25">
        <f>pMBAperms!L224/pMBAperms!L$307</f>
        <v>0.30514672273516769</v>
      </c>
      <c r="M224" s="25">
        <f>pMBAperms!M224/pMBAperms!M$307</f>
        <v>0.51065046461758401</v>
      </c>
      <c r="N224" s="21"/>
      <c r="O224" s="21"/>
      <c r="P224" s="21"/>
    </row>
    <row r="225" spans="1:16" ht="15.5">
      <c r="A225" s="22">
        <v>222</v>
      </c>
      <c r="B225" s="25">
        <f>pMBAperms!B225/pMBAperms!B$307</f>
        <v>0.10204012814027988</v>
      </c>
      <c r="C225" s="25">
        <f>pMBAperms!C225/pMBAperms!C$307</f>
        <v>0.22730632761679478</v>
      </c>
      <c r="D225" s="25">
        <f>pMBAperms!D225/pMBAperms!D$307</f>
        <v>0.41003108331094823</v>
      </c>
      <c r="E225" s="17">
        <f>pMBAperms!E225/pMBAperms!E$307</f>
        <v>0.58738053987592909</v>
      </c>
      <c r="F225" s="17">
        <f>pMBAperms!F225/pMBAperms!F$307</f>
        <v>0.71201555585356047</v>
      </c>
      <c r="G225" s="21"/>
      <c r="H225" s="21">
        <v>222</v>
      </c>
      <c r="I225" s="25">
        <f>pMBAperms!I225/pMBAperms!I$307</f>
        <v>3.3769063180827889E-2</v>
      </c>
      <c r="J225" s="25">
        <f>pMBAperms!J225/pMBAperms!J$307</f>
        <v>0.10227121795723204</v>
      </c>
      <c r="K225" s="25">
        <f>pMBAperms!K225/pMBAperms!K$307</f>
        <v>0.15748210948539129</v>
      </c>
      <c r="L225" s="25">
        <f>pMBAperms!L225/pMBAperms!L$307</f>
        <v>0.32553249840021942</v>
      </c>
      <c r="M225" s="25">
        <f>pMBAperms!M225/pMBAperms!M$307</f>
        <v>0.53238027162258761</v>
      </c>
      <c r="N225" s="21"/>
      <c r="O225" s="21"/>
      <c r="P225" s="21"/>
    </row>
    <row r="226" spans="1:16" ht="15.5">
      <c r="A226" s="22">
        <v>223</v>
      </c>
      <c r="B226" s="25">
        <f>pMBAperms!B226/pMBAperms!B$307</f>
        <v>0.10672736469398079</v>
      </c>
      <c r="C226" s="25">
        <f>pMBAperms!C226/pMBAperms!C$307</f>
        <v>0.22486694263749263</v>
      </c>
      <c r="D226" s="25">
        <f>pMBAperms!D226/pMBAperms!D$307</f>
        <v>0.41693848574388886</v>
      </c>
      <c r="E226" s="17">
        <f>pMBAperms!E226/pMBAperms!E$307</f>
        <v>0.59861398312189129</v>
      </c>
      <c r="F226" s="17">
        <f>pMBAperms!F226/pMBAperms!F$307</f>
        <v>0.71228376022529161</v>
      </c>
      <c r="G226" s="21"/>
      <c r="H226" s="21">
        <v>223</v>
      </c>
      <c r="I226" s="25">
        <f>pMBAperms!I226/pMBAperms!I$307</f>
        <v>3.8453159041394333E-2</v>
      </c>
      <c r="J226" s="25">
        <f>pMBAperms!J226/pMBAperms!J$307</f>
        <v>2.9485987514942223E-2</v>
      </c>
      <c r="K226" s="25">
        <f>pMBAperms!K226/pMBAperms!K$307</f>
        <v>0.16696294270477233</v>
      </c>
      <c r="L226" s="25">
        <f>pMBAperms!L226/pMBAperms!L$307</f>
        <v>0.32196727305969464</v>
      </c>
      <c r="M226" s="25">
        <f>pMBAperms!M226/pMBAperms!M$307</f>
        <v>0.56240171551107943</v>
      </c>
      <c r="N226" s="21"/>
      <c r="O226" s="21"/>
      <c r="P226" s="21"/>
    </row>
    <row r="227" spans="1:16" ht="15.5">
      <c r="A227" s="22">
        <v>224</v>
      </c>
      <c r="B227" s="25">
        <f>pMBAperms!B227/pMBAperms!B$307</f>
        <v>0.10450177035913</v>
      </c>
      <c r="C227" s="25">
        <f>pMBAperms!C227/pMBAperms!C$307</f>
        <v>0.23676818450620932</v>
      </c>
      <c r="D227" s="25">
        <f>pMBAperms!D227/pMBAperms!D$307</f>
        <v>0.39402893434130243</v>
      </c>
      <c r="E227" s="17">
        <f>pMBAperms!E227/pMBAperms!E$307</f>
        <v>0.57363214664952766</v>
      </c>
      <c r="F227" s="17">
        <f>pMBAperms!F227/pMBAperms!F$307</f>
        <v>0.69605739573555048</v>
      </c>
      <c r="G227" s="21"/>
      <c r="H227" s="21">
        <v>224</v>
      </c>
      <c r="I227" s="25">
        <f>pMBAperms!I227/pMBAperms!I$307</f>
        <v>3.622004357298475E-2</v>
      </c>
      <c r="J227" s="25">
        <f>pMBAperms!J227/pMBAperms!J$307</f>
        <v>4.8346393943418782E-2</v>
      </c>
      <c r="K227" s="25">
        <f>pMBAperms!K227/pMBAperms!K$307</f>
        <v>0.16085509822690186</v>
      </c>
      <c r="L227" s="25">
        <f>pMBAperms!L227/pMBAperms!L$307</f>
        <v>0.31565956668799705</v>
      </c>
      <c r="M227" s="25">
        <f>pMBAperms!M227/pMBAperms!M$307</f>
        <v>0.4990707648320229</v>
      </c>
      <c r="N227" s="21"/>
      <c r="O227" s="21"/>
      <c r="P227" s="21"/>
    </row>
    <row r="228" spans="1:16" ht="15.5">
      <c r="A228" s="22">
        <v>225</v>
      </c>
      <c r="B228" s="25">
        <f>pMBAperms!B228/pMBAperms!B$307</f>
        <v>0.10885179564997471</v>
      </c>
      <c r="C228" s="25">
        <f>pMBAperms!C228/pMBAperms!C$307</f>
        <v>0.21577468953282083</v>
      </c>
      <c r="D228" s="25">
        <f>pMBAperms!D228/pMBAperms!D$307</f>
        <v>0.39502667024828275</v>
      </c>
      <c r="E228" s="17">
        <f>pMBAperms!E228/pMBAperms!E$307</f>
        <v>0.59173978650869052</v>
      </c>
      <c r="F228" s="17">
        <f>pMBAperms!F228/pMBAperms!F$307</f>
        <v>0.71268606678288859</v>
      </c>
      <c r="G228" s="21"/>
      <c r="H228" s="21">
        <v>225</v>
      </c>
      <c r="I228" s="25">
        <f>pMBAperms!I228/pMBAperms!I$307</f>
        <v>1.2745098039215686E-2</v>
      </c>
      <c r="J228" s="25">
        <f>pMBAperms!J228/pMBAperms!J$307</f>
        <v>6.6941160844733699E-2</v>
      </c>
      <c r="K228" s="25">
        <f>pMBAperms!K228/pMBAperms!K$307</f>
        <v>0.16308856374492911</v>
      </c>
      <c r="L228" s="25">
        <f>pMBAperms!L228/pMBAperms!L$307</f>
        <v>0.31584239875674186</v>
      </c>
      <c r="M228" s="25">
        <f>pMBAperms!M228/pMBAperms!M$307</f>
        <v>0.4934953538241601</v>
      </c>
      <c r="N228" s="21"/>
      <c r="O228" s="21"/>
      <c r="P228" s="21"/>
    </row>
    <row r="229" spans="1:16" ht="15.5">
      <c r="A229" s="22">
        <v>226</v>
      </c>
      <c r="B229" s="25">
        <f>pMBAperms!B229/pMBAperms!B$307</f>
        <v>9.5902883156297428E-2</v>
      </c>
      <c r="C229" s="25">
        <f>pMBAperms!C229/pMBAperms!C$307</f>
        <v>0.24371673565937316</v>
      </c>
      <c r="D229" s="25">
        <f>pMBAperms!D229/pMBAperms!D$307</f>
        <v>0.3884646379369891</v>
      </c>
      <c r="E229" s="17">
        <f>pMBAperms!E229/pMBAperms!E$307</f>
        <v>0.58352428323925565</v>
      </c>
      <c r="F229" s="17">
        <f>pMBAperms!F229/pMBAperms!F$307</f>
        <v>0.66984041839881991</v>
      </c>
      <c r="G229" s="21"/>
      <c r="H229" s="21">
        <v>226</v>
      </c>
      <c r="I229" s="25">
        <f>pMBAperms!I229/pMBAperms!I$307</f>
        <v>1.6938997821350762E-2</v>
      </c>
      <c r="J229" s="25">
        <f>pMBAperms!J229/pMBAperms!J$307</f>
        <v>0</v>
      </c>
      <c r="K229" s="25">
        <f>pMBAperms!K229/pMBAperms!K$307</f>
        <v>0.15064497014449155</v>
      </c>
      <c r="L229" s="25">
        <f>pMBAperms!L229/pMBAperms!L$307</f>
        <v>0.29792485601974583</v>
      </c>
      <c r="M229" s="25">
        <f>pMBAperms!M229/pMBAperms!M$307</f>
        <v>0.48434596140100067</v>
      </c>
      <c r="N229" s="21"/>
      <c r="O229" s="21"/>
      <c r="P229" s="21"/>
    </row>
    <row r="230" spans="1:16" ht="15.5">
      <c r="A230" s="22">
        <v>227</v>
      </c>
      <c r="B230" s="25">
        <f>pMBAperms!B230/pMBAperms!B$307</f>
        <v>9.2867981790591803E-2</v>
      </c>
      <c r="C230" s="25">
        <f>pMBAperms!C230/pMBAperms!C$307</f>
        <v>0.20882613837965699</v>
      </c>
      <c r="D230" s="25">
        <f>pMBAperms!D230/pMBAperms!D$307</f>
        <v>0.3817491077938524</v>
      </c>
      <c r="E230" s="17">
        <f>pMBAperms!E230/pMBAperms!E$307</f>
        <v>0.60392332196948517</v>
      </c>
      <c r="F230" s="17">
        <f>pMBAperms!F230/pMBAperms!F$307</f>
        <v>0.69317419873943942</v>
      </c>
      <c r="G230" s="21"/>
      <c r="H230" s="21">
        <v>227</v>
      </c>
      <c r="I230" s="25">
        <f>pMBAperms!I230/pMBAperms!I$307</f>
        <v>2.5871459694989104E-2</v>
      </c>
      <c r="J230" s="25">
        <f>pMBAperms!J230/pMBAperms!J$307</f>
        <v>5.538584141320229E-2</v>
      </c>
      <c r="K230" s="25">
        <f>pMBAperms!K230/pMBAperms!K$307</f>
        <v>0.1518756552258535</v>
      </c>
      <c r="L230" s="25">
        <f>pMBAperms!L230/pMBAperms!L$307</f>
        <v>0.31392266203492086</v>
      </c>
      <c r="M230" s="25">
        <f>pMBAperms!M230/pMBAperms!M$307</f>
        <v>0.47276626161543961</v>
      </c>
      <c r="N230" s="21"/>
      <c r="O230" s="21"/>
      <c r="P230" s="21"/>
    </row>
    <row r="231" spans="1:16" ht="15.5">
      <c r="A231" s="22">
        <v>228</v>
      </c>
      <c r="B231" s="25">
        <f>pMBAperms!B231/pMBAperms!B$307</f>
        <v>9.4284269094587772E-2</v>
      </c>
      <c r="C231" s="25">
        <f>pMBAperms!C231/pMBAperms!C$307</f>
        <v>0.21215257244234181</v>
      </c>
      <c r="D231" s="25">
        <f>pMBAperms!D231/pMBAperms!D$307</f>
        <v>0.39322307072412599</v>
      </c>
      <c r="E231" s="17">
        <f>pMBAperms!E231/pMBAperms!E$307</f>
        <v>0.5631252445090259</v>
      </c>
      <c r="F231" s="17">
        <f>pMBAperms!F231/pMBAperms!F$307</f>
        <v>0.68827946895534398</v>
      </c>
      <c r="G231" s="21"/>
      <c r="H231" s="21">
        <v>228</v>
      </c>
      <c r="I231" s="25">
        <f>pMBAperms!I231/pMBAperms!I$307</f>
        <v>2.9629629629629631E-2</v>
      </c>
      <c r="J231" s="25">
        <f>pMBAperms!J231/pMBAperms!J$307</f>
        <v>1.5008633284632755E-2</v>
      </c>
      <c r="K231" s="25">
        <f>pMBAperms!K231/pMBAperms!K$307</f>
        <v>0.16080951729796253</v>
      </c>
      <c r="L231" s="25">
        <f>pMBAperms!L231/pMBAperms!L$307</f>
        <v>0.30112441722278088</v>
      </c>
      <c r="M231" s="25">
        <f>pMBAperms!M231/pMBAperms!M$307</f>
        <v>0.49978556111508221</v>
      </c>
      <c r="N231" s="21"/>
      <c r="O231" s="21"/>
      <c r="P231" s="21"/>
    </row>
    <row r="232" spans="1:16" ht="15.5">
      <c r="A232" s="22">
        <v>229</v>
      </c>
      <c r="B232" s="25">
        <f>pMBAperms!B232/pMBAperms!B$307</f>
        <v>0.10561456752655539</v>
      </c>
      <c r="C232" s="25">
        <f>pMBAperms!C232/pMBAperms!C$307</f>
        <v>0.22397989355410999</v>
      </c>
      <c r="D232" s="25">
        <f>pMBAperms!D232/pMBAperms!D$307</f>
        <v>0.39038336083502817</v>
      </c>
      <c r="E232" s="17">
        <f>pMBAperms!E232/pMBAperms!E$307</f>
        <v>0.57938858771586654</v>
      </c>
      <c r="F232" s="17">
        <f>pMBAperms!F232/pMBAperms!F$307</f>
        <v>0.7112109427383666</v>
      </c>
      <c r="G232" s="21"/>
      <c r="H232" s="21">
        <v>229</v>
      </c>
      <c r="I232" s="25">
        <f>pMBAperms!I232/pMBAperms!I$307</f>
        <v>1.7647058823529412E-2</v>
      </c>
      <c r="J232" s="25">
        <f>pMBAperms!J232/pMBAperms!J$307</f>
        <v>4.303360340018595E-2</v>
      </c>
      <c r="K232" s="25">
        <f>pMBAperms!K232/pMBAperms!K$307</f>
        <v>0.16017138429281186</v>
      </c>
      <c r="L232" s="25">
        <f>pMBAperms!L232/pMBAperms!L$307</f>
        <v>0.28924033275436511</v>
      </c>
      <c r="M232" s="25">
        <f>pMBAperms!M232/pMBAperms!M$307</f>
        <v>0.48305932809149388</v>
      </c>
      <c r="N232" s="21"/>
      <c r="O232" s="21"/>
      <c r="P232" s="21"/>
    </row>
    <row r="233" spans="1:16" ht="15.5">
      <c r="A233" s="22">
        <v>230</v>
      </c>
      <c r="B233" s="25">
        <f>pMBAperms!B233/pMBAperms!B$307</f>
        <v>9.9814533805429109E-2</v>
      </c>
      <c r="C233" s="25">
        <f>pMBAperms!C233/pMBAperms!C$307</f>
        <v>0.24231224127735065</v>
      </c>
      <c r="D233" s="25">
        <f>pMBAperms!D233/pMBAperms!D$307</f>
        <v>0.38597029816953832</v>
      </c>
      <c r="E233" s="17">
        <f>pMBAperms!E233/pMBAperms!E$307</f>
        <v>0.54166433800927738</v>
      </c>
      <c r="F233" s="17">
        <f>pMBAperms!F233/pMBAperms!F$307</f>
        <v>0.66313530910553842</v>
      </c>
      <c r="G233" s="21"/>
      <c r="H233" s="21">
        <v>230</v>
      </c>
      <c r="I233" s="25">
        <f>pMBAperms!I233/pMBAperms!I$307</f>
        <v>3.5294117647058823E-2</v>
      </c>
      <c r="J233" s="25">
        <f>pMBAperms!J233/pMBAperms!J$307</f>
        <v>5.3659184486651613E-2</v>
      </c>
      <c r="K233" s="25">
        <f>pMBAperms!K233/pMBAperms!K$307</f>
        <v>0.14832034276858563</v>
      </c>
      <c r="L233" s="25">
        <f>pMBAperms!L233/pMBAperms!L$307</f>
        <v>0.30021025687905656</v>
      </c>
      <c r="M233" s="25">
        <f>pMBAperms!M233/pMBAperms!M$307</f>
        <v>0.4709077912794854</v>
      </c>
      <c r="N233" s="21"/>
      <c r="O233" s="21"/>
      <c r="P233" s="21"/>
    </row>
    <row r="234" spans="1:16" ht="15.5">
      <c r="A234" s="22">
        <v>231</v>
      </c>
      <c r="B234" s="25">
        <f>pMBAperms!B234/pMBAperms!B$307</f>
        <v>9.1991232507165746E-2</v>
      </c>
      <c r="C234" s="25">
        <f>pMBAperms!C234/pMBAperms!C$307</f>
        <v>0.20431697220579537</v>
      </c>
      <c r="D234" s="25">
        <f>pMBAperms!D234/pMBAperms!D$307</f>
        <v>0.40320042979392912</v>
      </c>
      <c r="E234" s="17">
        <f>pMBAperms!E234/pMBAperms!E$307</f>
        <v>0.58710110098921364</v>
      </c>
      <c r="F234" s="17">
        <f>pMBAperms!F234/pMBAperms!F$307</f>
        <v>0.7106074829019714</v>
      </c>
      <c r="G234" s="21"/>
      <c r="H234" s="21">
        <v>231</v>
      </c>
      <c r="I234" s="25">
        <f>pMBAperms!I234/pMBAperms!I$307</f>
        <v>1.9934640522875816E-2</v>
      </c>
      <c r="J234" s="25">
        <f>pMBAperms!J234/pMBAperms!J$307</f>
        <v>4.2103865055120204E-2</v>
      </c>
      <c r="K234" s="25">
        <f>pMBAperms!K234/pMBAperms!K$307</f>
        <v>0.1553398058252427</v>
      </c>
      <c r="L234" s="25">
        <f>pMBAperms!L234/pMBAperms!L$307</f>
        <v>0.30386689825395369</v>
      </c>
      <c r="M234" s="25">
        <f>pMBAperms!M234/pMBAperms!M$307</f>
        <v>0.50607576840600421</v>
      </c>
      <c r="N234" s="21"/>
      <c r="O234" s="21"/>
      <c r="P234" s="21"/>
    </row>
    <row r="235" spans="1:16" ht="15.5">
      <c r="A235" s="22">
        <v>232</v>
      </c>
      <c r="B235" s="25">
        <f>pMBAperms!B235/pMBAperms!B$307</f>
        <v>8.281908615747767E-2</v>
      </c>
      <c r="C235" s="25">
        <f>pMBAperms!C235/pMBAperms!C$307</f>
        <v>0.21045239503252514</v>
      </c>
      <c r="D235" s="25">
        <f>pMBAperms!D235/pMBAperms!D$307</f>
        <v>0.35680571011934453</v>
      </c>
      <c r="E235" s="17">
        <f>pMBAperms!E235/pMBAperms!E$307</f>
        <v>0.54585592131000948</v>
      </c>
      <c r="F235" s="17">
        <f>pMBAperms!F235/pMBAperms!F$307</f>
        <v>0.63718653614053911</v>
      </c>
      <c r="G235" s="21"/>
      <c r="H235" s="21">
        <v>232</v>
      </c>
      <c r="I235" s="25">
        <f>pMBAperms!I235/pMBAperms!I$307</f>
        <v>3.3932461873638346E-2</v>
      </c>
      <c r="J235" s="25">
        <f>pMBAperms!J235/pMBAperms!J$307</f>
        <v>3.984592907424625E-2</v>
      </c>
      <c r="K235" s="25">
        <f>pMBAperms!K235/pMBAperms!K$307</f>
        <v>0.15306075937827612</v>
      </c>
      <c r="L235" s="25">
        <f>pMBAperms!L235/pMBAperms!L$307</f>
        <v>0.32114452875034277</v>
      </c>
      <c r="M235" s="25">
        <f>pMBAperms!M235/pMBAperms!M$307</f>
        <v>0.45847033595425302</v>
      </c>
      <c r="N235" s="21"/>
      <c r="O235" s="21"/>
      <c r="P235" s="21"/>
    </row>
    <row r="236" spans="1:16" ht="15.5">
      <c r="A236" s="22">
        <v>233</v>
      </c>
      <c r="B236" s="25">
        <f>pMBAperms!B236/pMBAperms!B$307</f>
        <v>9.5430787388298771E-2</v>
      </c>
      <c r="C236" s="25">
        <f>pMBAperms!C236/pMBAperms!C$307</f>
        <v>0.20719988172678888</v>
      </c>
      <c r="D236" s="25">
        <f>pMBAperms!D236/pMBAperms!D$307</f>
        <v>0.39065198204075363</v>
      </c>
      <c r="E236" s="17">
        <f>pMBAperms!E236/pMBAperms!E$307</f>
        <v>0.5767618621807411</v>
      </c>
      <c r="F236" s="17">
        <f>pMBAperms!F236/pMBAperms!F$307</f>
        <v>0.67439989271825129</v>
      </c>
      <c r="G236" s="21"/>
      <c r="H236" s="21">
        <v>233</v>
      </c>
      <c r="I236" s="25">
        <f>pMBAperms!I236/pMBAperms!I$307</f>
        <v>3.818082788671024E-2</v>
      </c>
      <c r="J236" s="25">
        <f>pMBAperms!J236/pMBAperms!J$307</f>
        <v>3.8252091911276404E-2</v>
      </c>
      <c r="K236" s="25">
        <f>pMBAperms!K236/pMBAperms!K$307</f>
        <v>0.15146542686539949</v>
      </c>
      <c r="L236" s="25">
        <f>pMBAperms!L236/pMBAperms!L$307</f>
        <v>0.33056038029070295</v>
      </c>
      <c r="M236" s="25">
        <f>pMBAperms!M236/pMBAperms!M$307</f>
        <v>0.53137955682630444</v>
      </c>
      <c r="N236" s="21"/>
      <c r="O236" s="21"/>
      <c r="P236" s="21"/>
    </row>
    <row r="237" spans="1:16" ht="15.5">
      <c r="A237" s="22">
        <v>234</v>
      </c>
      <c r="B237" s="25">
        <f>pMBAperms!B237/pMBAperms!B$307</f>
        <v>0.10322036756027651</v>
      </c>
      <c r="C237" s="25">
        <f>pMBAperms!C237/pMBAperms!C$307</f>
        <v>0.19722057953873445</v>
      </c>
      <c r="D237" s="25">
        <f>pMBAperms!D237/pMBAperms!D$307</f>
        <v>0.37507195210867644</v>
      </c>
      <c r="E237" s="17">
        <f>pMBAperms!E237/pMBAperms!E$307</f>
        <v>0.54619124797406804</v>
      </c>
      <c r="F237" s="17">
        <f>pMBAperms!F237/pMBAperms!F$307</f>
        <v>0.66340351347726967</v>
      </c>
      <c r="G237" s="21"/>
      <c r="H237" s="21">
        <v>234</v>
      </c>
      <c r="I237" s="25">
        <f>pMBAperms!I237/pMBAperms!I$307</f>
        <v>2.5054466230936816E-2</v>
      </c>
      <c r="J237" s="25">
        <f>pMBAperms!J237/pMBAperms!J$307</f>
        <v>8.0887236020719899E-2</v>
      </c>
      <c r="K237" s="25">
        <f>pMBAperms!K237/pMBAperms!K$307</f>
        <v>0.14813801905282828</v>
      </c>
      <c r="L237" s="25">
        <f>pMBAperms!L237/pMBAperms!L$307</f>
        <v>0.27680775207971475</v>
      </c>
      <c r="M237" s="25">
        <f>pMBAperms!M237/pMBAperms!M$307</f>
        <v>0.45289492494639033</v>
      </c>
      <c r="N237" s="21"/>
      <c r="O237" s="21"/>
      <c r="P237" s="21"/>
    </row>
    <row r="238" spans="1:16" ht="15.5">
      <c r="A238" s="22">
        <v>235</v>
      </c>
      <c r="B238" s="25">
        <f>pMBAperms!B238/pMBAperms!B$307</f>
        <v>9.4419153599730243E-2</v>
      </c>
      <c r="C238" s="25">
        <f>pMBAperms!C238/pMBAperms!C$307</f>
        <v>0.20890005913660556</v>
      </c>
      <c r="D238" s="25">
        <f>pMBAperms!D238/pMBAperms!D$307</f>
        <v>0.3741509651176177</v>
      </c>
      <c r="E238" s="17">
        <f>pMBAperms!E238/pMBAperms!E$307</f>
        <v>0.57352037109484155</v>
      </c>
      <c r="F238" s="17">
        <f>pMBAperms!F238/pMBAperms!F$307</f>
        <v>0.65689955746278672</v>
      </c>
      <c r="G238" s="21"/>
      <c r="H238" s="21">
        <v>235</v>
      </c>
      <c r="I238" s="25">
        <f>pMBAperms!I238/pMBAperms!I$307</f>
        <v>2.1895424836601309E-2</v>
      </c>
      <c r="J238" s="25">
        <f>pMBAperms!J238/pMBAperms!J$307</f>
        <v>5.2596626378005051E-2</v>
      </c>
      <c r="K238" s="25">
        <f>pMBAperms!K238/pMBAperms!K$307</f>
        <v>0.15214914079948946</v>
      </c>
      <c r="L238" s="25">
        <f>pMBAperms!L238/pMBAperms!L$307</f>
        <v>0.29097723740744125</v>
      </c>
      <c r="M238" s="25">
        <f>pMBAperms!M238/pMBAperms!M$307</f>
        <v>0.49421015010721947</v>
      </c>
      <c r="N238" s="21"/>
      <c r="O238" s="21"/>
      <c r="P238" s="21"/>
    </row>
    <row r="239" spans="1:16" ht="15.5">
      <c r="A239" s="22">
        <v>236</v>
      </c>
      <c r="B239" s="25">
        <f>pMBAperms!B239/pMBAperms!B$307</f>
        <v>8.7472601584892937E-2</v>
      </c>
      <c r="C239" s="25">
        <f>pMBAperms!C239/pMBAperms!C$307</f>
        <v>0.20557362507392074</v>
      </c>
      <c r="D239" s="25">
        <f>pMBAperms!D239/pMBAperms!D$307</f>
        <v>0.37330672704248052</v>
      </c>
      <c r="E239" s="17">
        <f>pMBAperms!E239/pMBAperms!E$307</f>
        <v>0.52858659811099307</v>
      </c>
      <c r="F239" s="17">
        <f>pMBAperms!F239/pMBAperms!F$307</f>
        <v>0.65757006839211485</v>
      </c>
      <c r="G239" s="21"/>
      <c r="H239" s="21">
        <v>236</v>
      </c>
      <c r="I239" s="25">
        <f>pMBAperms!I239/pMBAperms!I$307</f>
        <v>1.4215686274509802E-2</v>
      </c>
      <c r="J239" s="25">
        <f>pMBAperms!J239/pMBAperms!J$307</f>
        <v>4.5822818435383189E-2</v>
      </c>
      <c r="K239" s="25">
        <f>pMBAperms!K239/pMBAperms!K$307</f>
        <v>0.146725010255709</v>
      </c>
      <c r="L239" s="25">
        <f>pMBAperms!L239/pMBAperms!L$307</f>
        <v>0.29161714964804825</v>
      </c>
      <c r="M239" s="25">
        <f>pMBAperms!M239/pMBAperms!M$307</f>
        <v>0.41586847748391709</v>
      </c>
      <c r="N239" s="21"/>
      <c r="O239" s="21"/>
      <c r="P239" s="21"/>
    </row>
    <row r="240" spans="1:16" ht="15.5">
      <c r="A240" s="22">
        <v>237</v>
      </c>
      <c r="B240" s="25">
        <f>pMBAperms!B240/pMBAperms!B$307</f>
        <v>9.6341257798010463E-2</v>
      </c>
      <c r="C240" s="25">
        <f>pMBAperms!C240/pMBAperms!C$307</f>
        <v>0.18591070372560614</v>
      </c>
      <c r="D240" s="25">
        <f>pMBAperms!D240/pMBAperms!D$307</f>
        <v>0.36597720557197133</v>
      </c>
      <c r="E240" s="17">
        <f>pMBAperms!E240/pMBAperms!E$307</f>
        <v>0.54803554462639015</v>
      </c>
      <c r="F240" s="17">
        <f>pMBAperms!F240/pMBAperms!F$307</f>
        <v>0.66903580528362616</v>
      </c>
      <c r="G240" s="21"/>
      <c r="H240" s="21">
        <v>237</v>
      </c>
      <c r="I240" s="25">
        <f>pMBAperms!I240/pMBAperms!I$307</f>
        <v>1.7211328976034859E-2</v>
      </c>
      <c r="J240" s="25">
        <f>pMBAperms!J240/pMBAperms!J$307</f>
        <v>7.4511887368840485E-2</v>
      </c>
      <c r="K240" s="25">
        <f>pMBAperms!K240/pMBAperms!K$307</f>
        <v>0.15698071926705864</v>
      </c>
      <c r="L240" s="25">
        <f>pMBAperms!L240/pMBAperms!L$307</f>
        <v>0.28732059603254412</v>
      </c>
      <c r="M240" s="25">
        <f>pMBAperms!M240/pMBAperms!M$307</f>
        <v>0.46862044317369544</v>
      </c>
      <c r="N240" s="21"/>
      <c r="O240" s="21"/>
      <c r="P240" s="21"/>
    </row>
    <row r="241" spans="1:16" ht="15.5">
      <c r="A241" s="22">
        <v>238</v>
      </c>
      <c r="B241" s="25">
        <f>pMBAperms!B241/pMBAperms!B$307</f>
        <v>9.1013319844882826E-2</v>
      </c>
      <c r="C241" s="25">
        <f>pMBAperms!C241/pMBAperms!C$307</f>
        <v>0.20128622117090478</v>
      </c>
      <c r="D241" s="25">
        <f>pMBAperms!D241/pMBAperms!D$307</f>
        <v>0.35918492651291295</v>
      </c>
      <c r="E241" s="17">
        <f>pMBAperms!E241/pMBAperms!E$307</f>
        <v>0.53926116358352416</v>
      </c>
      <c r="F241" s="17">
        <f>pMBAperms!F241/pMBAperms!F$307</f>
        <v>0.67138259353627461</v>
      </c>
      <c r="G241" s="21"/>
      <c r="H241" s="21">
        <v>238</v>
      </c>
      <c r="I241" s="25">
        <f>pMBAperms!I241/pMBAperms!I$307</f>
        <v>2.434640522875817E-2</v>
      </c>
      <c r="J241" s="25">
        <f>pMBAperms!J241/pMBAperms!J$307</f>
        <v>4.8744853234161251E-2</v>
      </c>
      <c r="K241" s="25">
        <f>pMBAperms!K241/pMBAperms!K$307</f>
        <v>0.14654268653995167</v>
      </c>
      <c r="L241" s="25">
        <f>pMBAperms!L241/pMBAperms!L$307</f>
        <v>0.30304415394460188</v>
      </c>
      <c r="M241" s="25">
        <f>pMBAperms!M241/pMBAperms!M$307</f>
        <v>0.42987848463187994</v>
      </c>
      <c r="N241" s="21"/>
      <c r="O241" s="21"/>
      <c r="P241" s="21"/>
    </row>
    <row r="242" spans="1:16" ht="15.5">
      <c r="A242" s="22">
        <v>239</v>
      </c>
      <c r="B242" s="25">
        <f>pMBAperms!B242/pMBAperms!B$307</f>
        <v>8.841679312089025E-2</v>
      </c>
      <c r="C242" s="25">
        <f>pMBAperms!C242/pMBAperms!C$307</f>
        <v>0.21377882909520995</v>
      </c>
      <c r="D242" s="25">
        <f>pMBAperms!D242/pMBAperms!D$307</f>
        <v>0.36931578341455928</v>
      </c>
      <c r="E242" s="17">
        <f>pMBAperms!E242/pMBAperms!E$307</f>
        <v>0.55787179343877491</v>
      </c>
      <c r="F242" s="17">
        <f>pMBAperms!F242/pMBAperms!F$307</f>
        <v>0.66259890036207592</v>
      </c>
      <c r="G242" s="21"/>
      <c r="H242" s="21">
        <v>239</v>
      </c>
      <c r="I242" s="25">
        <f>pMBAperms!I242/pMBAperms!I$307</f>
        <v>3.4041394335511982E-2</v>
      </c>
      <c r="J242" s="25">
        <f>pMBAperms!J242/pMBAperms!J$307</f>
        <v>4.5158719617479082E-2</v>
      </c>
      <c r="K242" s="25">
        <f>pMBAperms!K242/pMBAperms!K$307</f>
        <v>0.14909521856055424</v>
      </c>
      <c r="L242" s="25">
        <f>pMBAperms!L242/pMBAperms!L$307</f>
        <v>0.27753908035469416</v>
      </c>
      <c r="M242" s="25">
        <f>pMBAperms!M242/pMBAperms!M$307</f>
        <v>0.49249463902787699</v>
      </c>
      <c r="N242" s="21"/>
      <c r="O242" s="21"/>
      <c r="P242" s="21"/>
    </row>
    <row r="243" spans="1:16" ht="15.5">
      <c r="A243" s="22">
        <v>240</v>
      </c>
      <c r="B243" s="25">
        <f>pMBAperms!B243/pMBAperms!B$307</f>
        <v>8.0627212948912494E-2</v>
      </c>
      <c r="C243" s="25">
        <f>pMBAperms!C243/pMBAperms!C$307</f>
        <v>0.20513010053222944</v>
      </c>
      <c r="D243" s="25">
        <f>pMBAperms!D243/pMBAperms!D$307</f>
        <v>0.37111938293871594</v>
      </c>
      <c r="E243" s="17">
        <f>pMBAperms!E243/pMBAperms!E$307</f>
        <v>0.53065444587268762</v>
      </c>
      <c r="F243" s="17">
        <f>pMBAperms!F243/pMBAperms!F$307</f>
        <v>0.63691833176880785</v>
      </c>
      <c r="G243" s="21"/>
      <c r="H243" s="21">
        <v>240</v>
      </c>
      <c r="I243" s="25">
        <f>pMBAperms!I243/pMBAperms!I$307</f>
        <v>3.7200435729847492E-2</v>
      </c>
      <c r="J243" s="25">
        <f>pMBAperms!J243/pMBAperms!J$307</f>
        <v>6.3089387700889898E-2</v>
      </c>
      <c r="K243" s="25">
        <f>pMBAperms!K243/pMBAperms!K$307</f>
        <v>0.14590455353480103</v>
      </c>
      <c r="L243" s="25">
        <f>pMBAperms!L243/pMBAperms!L$307</f>
        <v>0.31474540634427273</v>
      </c>
      <c r="M243" s="25">
        <f>pMBAperms!M243/pMBAperms!M$307</f>
        <v>0.48691922802001431</v>
      </c>
      <c r="N243" s="21"/>
      <c r="O243" s="21"/>
      <c r="P243" s="21"/>
    </row>
    <row r="244" spans="1:16" ht="15.5">
      <c r="A244" s="22">
        <v>241</v>
      </c>
      <c r="B244" s="25">
        <f>pMBAperms!B244/pMBAperms!B$307</f>
        <v>9.5430787388298771E-2</v>
      </c>
      <c r="C244" s="25">
        <f>pMBAperms!C244/pMBAperms!C$307</f>
        <v>0.19892075694855116</v>
      </c>
      <c r="D244" s="25">
        <f>pMBAperms!D244/pMBAperms!D$307</f>
        <v>0.36014428796193254</v>
      </c>
      <c r="E244" s="17">
        <f>pMBAperms!E244/pMBAperms!E$307</f>
        <v>0.54932096350528137</v>
      </c>
      <c r="F244" s="17">
        <f>pMBAperms!F244/pMBAperms!F$307</f>
        <v>0.64664074024406604</v>
      </c>
      <c r="G244" s="21"/>
      <c r="H244" s="21">
        <v>241</v>
      </c>
      <c r="I244" s="25">
        <f>pMBAperms!I244/pMBAperms!I$307</f>
        <v>2.5108932461873641E-2</v>
      </c>
      <c r="J244" s="25">
        <f>pMBAperms!J244/pMBAperms!J$307</f>
        <v>6.6144242263248776E-2</v>
      </c>
      <c r="K244" s="25">
        <f>pMBAperms!K244/pMBAperms!K$307</f>
        <v>0.14139204156980717</v>
      </c>
      <c r="L244" s="25">
        <f>pMBAperms!L244/pMBAperms!L$307</f>
        <v>0.31090593290063073</v>
      </c>
      <c r="M244" s="25">
        <f>pMBAperms!M244/pMBAperms!M$307</f>
        <v>0.43059328091493926</v>
      </c>
      <c r="N244" s="21"/>
      <c r="O244" s="21"/>
      <c r="P244" s="21"/>
    </row>
    <row r="245" spans="1:16" ht="15.5">
      <c r="A245" s="22">
        <v>242</v>
      </c>
      <c r="B245" s="25">
        <f>pMBAperms!B245/pMBAperms!B$307</f>
        <v>8.8383071994604628E-2</v>
      </c>
      <c r="C245" s="25">
        <f>pMBAperms!C245/pMBAperms!C$307</f>
        <v>0.19167652276759312</v>
      </c>
      <c r="D245" s="25">
        <f>pMBAperms!D245/pMBAperms!D$307</f>
        <v>0.34759584020875706</v>
      </c>
      <c r="E245" s="17">
        <f>pMBAperms!E245/pMBAperms!E$307</f>
        <v>0.52037109484155808</v>
      </c>
      <c r="F245" s="17">
        <f>pMBAperms!F245/pMBAperms!F$307</f>
        <v>0.62947566045326542</v>
      </c>
      <c r="G245" s="21"/>
      <c r="H245" s="21">
        <v>242</v>
      </c>
      <c r="I245" s="25">
        <f>pMBAperms!I245/pMBAperms!I$307</f>
        <v>1.5686274509803921E-2</v>
      </c>
      <c r="J245" s="25">
        <f>pMBAperms!J245/pMBAperms!J$307</f>
        <v>8.3145172001593839E-2</v>
      </c>
      <c r="K245" s="25">
        <f>pMBAperms!K245/pMBAperms!K$307</f>
        <v>0.12758102010118966</v>
      </c>
      <c r="L245" s="25">
        <f>pMBAperms!L245/pMBAperms!L$307</f>
        <v>0.27241978242983816</v>
      </c>
      <c r="M245" s="25">
        <f>pMBAperms!M245/pMBAperms!M$307</f>
        <v>0.46804860614724808</v>
      </c>
      <c r="N245" s="21"/>
      <c r="O245" s="21"/>
      <c r="P245" s="21"/>
    </row>
    <row r="246" spans="1:16" ht="15.5">
      <c r="A246" s="22">
        <v>243</v>
      </c>
      <c r="B246" s="25">
        <f>pMBAperms!B246/pMBAperms!B$307</f>
        <v>8.3257460799190705E-2</v>
      </c>
      <c r="C246" s="25">
        <f>pMBAperms!C246/pMBAperms!C$307</f>
        <v>0.19988172678888233</v>
      </c>
      <c r="D246" s="25">
        <f>pMBAperms!D246/pMBAperms!D$307</f>
        <v>0.35246939636977626</v>
      </c>
      <c r="E246" s="17">
        <f>pMBAperms!E246/pMBAperms!E$307</f>
        <v>0.53998770468898449</v>
      </c>
      <c r="F246" s="17">
        <f>pMBAperms!F246/pMBAperms!F$307</f>
        <v>0.65120021456349741</v>
      </c>
      <c r="G246" s="21"/>
      <c r="H246" s="21">
        <v>243</v>
      </c>
      <c r="I246" s="25">
        <f>pMBAperms!I246/pMBAperms!I$307</f>
        <v>2.3692810457516339E-2</v>
      </c>
      <c r="J246" s="25">
        <f>pMBAperms!J246/pMBAperms!J$307</f>
        <v>5.7510957630495428E-2</v>
      </c>
      <c r="K246" s="25">
        <f>pMBAperms!K246/pMBAperms!K$307</f>
        <v>0.14248598386435113</v>
      </c>
      <c r="L246" s="25">
        <f>pMBAperms!L246/pMBAperms!L$307</f>
        <v>0.28412103482950907</v>
      </c>
      <c r="M246" s="25">
        <f>pMBAperms!M246/pMBAperms!M$307</f>
        <v>0.44932094353109364</v>
      </c>
      <c r="N246" s="21"/>
      <c r="O246" s="21"/>
      <c r="P246" s="21"/>
    </row>
    <row r="247" spans="1:16" ht="15.5">
      <c r="A247" s="22">
        <v>244</v>
      </c>
      <c r="B247" s="25">
        <f>pMBAperms!B247/pMBAperms!B$307</f>
        <v>9.131680998145339E-2</v>
      </c>
      <c r="C247" s="25">
        <f>pMBAperms!C247/pMBAperms!C$307</f>
        <v>0.19515079834417506</v>
      </c>
      <c r="D247" s="25">
        <f>pMBAperms!D247/pMBAperms!D$307</f>
        <v>0.34629110863809043</v>
      </c>
      <c r="E247" s="17">
        <f>pMBAperms!E247/pMBAperms!E$307</f>
        <v>0.51863857374392219</v>
      </c>
      <c r="F247" s="17">
        <f>pMBAperms!F247/pMBAperms!F$307</f>
        <v>0.6284028429663403</v>
      </c>
      <c r="G247" s="21"/>
      <c r="H247" s="21">
        <v>244</v>
      </c>
      <c r="I247" s="25">
        <f>pMBAperms!I247/pMBAperms!I$307</f>
        <v>3.3823529411764704E-2</v>
      </c>
      <c r="J247" s="25">
        <f>pMBAperms!J247/pMBAperms!J$307</f>
        <v>6.9331916589188469E-2</v>
      </c>
      <c r="K247" s="25">
        <f>pMBAperms!K247/pMBAperms!K$307</f>
        <v>0.15064497014449155</v>
      </c>
      <c r="L247" s="25">
        <f>pMBAperms!L247/pMBAperms!L$307</f>
        <v>0.30496389066642288</v>
      </c>
      <c r="M247" s="25">
        <f>pMBAperms!M247/pMBAperms!M$307</f>
        <v>0.45418155825589701</v>
      </c>
      <c r="N247" s="21"/>
      <c r="O247" s="21"/>
      <c r="P247" s="21"/>
    </row>
    <row r="248" spans="1:16" ht="15.5">
      <c r="A248" s="22">
        <v>245</v>
      </c>
      <c r="B248" s="25">
        <f>pMBAperms!B248/pMBAperms!B$307</f>
        <v>9.9983139436857188E-2</v>
      </c>
      <c r="C248" s="25">
        <f>pMBAperms!C248/pMBAperms!C$307</f>
        <v>0.18273211117681845</v>
      </c>
      <c r="D248" s="25">
        <f>pMBAperms!D248/pMBAperms!D$307</f>
        <v>0.35515560842703098</v>
      </c>
      <c r="E248" s="17">
        <f>pMBAperms!E248/pMBAperms!E$307</f>
        <v>0.53540490694685072</v>
      </c>
      <c r="F248" s="17">
        <f>pMBAperms!F248/pMBAperms!F$307</f>
        <v>0.62565374815609498</v>
      </c>
      <c r="G248" s="21"/>
      <c r="H248" s="21">
        <v>245</v>
      </c>
      <c r="I248" s="25">
        <f>pMBAperms!I248/pMBAperms!I$307</f>
        <v>2.4673202614379084E-2</v>
      </c>
      <c r="J248" s="25">
        <f>pMBAperms!J248/pMBAperms!J$307</f>
        <v>6.7605259662637807E-2</v>
      </c>
      <c r="K248" s="25">
        <f>pMBAperms!K248/pMBAperms!K$307</f>
        <v>0.15438260631751674</v>
      </c>
      <c r="L248" s="25">
        <f>pMBAperms!L248/pMBAperms!L$307</f>
        <v>0.30039308894780142</v>
      </c>
      <c r="M248" s="25">
        <f>pMBAperms!M248/pMBAperms!M$307</f>
        <v>0.46047176554681912</v>
      </c>
      <c r="N248" s="21"/>
      <c r="O248" s="21"/>
      <c r="P248" s="21"/>
    </row>
    <row r="249" spans="1:16" ht="15.5">
      <c r="A249" s="22">
        <v>246</v>
      </c>
      <c r="B249" s="25">
        <f>pMBAperms!B249/pMBAperms!B$307</f>
        <v>8.3156297420333855E-2</v>
      </c>
      <c r="C249" s="25">
        <f>pMBAperms!C249/pMBAperms!C$307</f>
        <v>0.19374630396215256</v>
      </c>
      <c r="D249" s="25">
        <f>pMBAperms!D249/pMBAperms!D$307</f>
        <v>0.35112629034114895</v>
      </c>
      <c r="E249" s="17">
        <f>pMBAperms!E249/pMBAperms!E$307</f>
        <v>0.5264069747946124</v>
      </c>
      <c r="F249" s="17">
        <f>pMBAperms!F249/pMBAperms!F$307</f>
        <v>0.64637253587233479</v>
      </c>
      <c r="G249" s="21"/>
      <c r="H249" s="21">
        <v>246</v>
      </c>
      <c r="I249" s="25">
        <f>pMBAperms!I249/pMBAperms!I$307</f>
        <v>3.7309368191721135E-2</v>
      </c>
      <c r="J249" s="25">
        <f>pMBAperms!J249/pMBAperms!J$307</f>
        <v>6.2292469119404968E-2</v>
      </c>
      <c r="K249" s="25">
        <f>pMBAperms!K249/pMBAperms!K$307</f>
        <v>0.16286065910023245</v>
      </c>
      <c r="L249" s="25">
        <f>pMBAperms!L249/pMBAperms!L$307</f>
        <v>0.27059146174238957</v>
      </c>
      <c r="M249" s="25">
        <f>pMBAperms!M249/pMBAperms!M$307</f>
        <v>0.45989992852037165</v>
      </c>
      <c r="N249" s="21"/>
      <c r="O249" s="21"/>
      <c r="P249" s="21"/>
    </row>
    <row r="250" spans="1:16" ht="15.5">
      <c r="A250" s="22">
        <v>247</v>
      </c>
      <c r="B250" s="25">
        <f>pMBAperms!B250/pMBAperms!B$307</f>
        <v>9.3441240937447309E-2</v>
      </c>
      <c r="C250" s="25">
        <f>pMBAperms!C250/pMBAperms!C$307</f>
        <v>0.16048196333530454</v>
      </c>
      <c r="D250" s="25">
        <f>pMBAperms!D250/pMBAperms!D$307</f>
        <v>0.36329099351471661</v>
      </c>
      <c r="E250" s="17">
        <f>pMBAperms!E250/pMBAperms!E$307</f>
        <v>0.51103783602526132</v>
      </c>
      <c r="F250" s="17">
        <f>pMBAperms!F250/pMBAperms!F$307</f>
        <v>0.64509856510661123</v>
      </c>
      <c r="G250" s="21"/>
      <c r="H250" s="21">
        <v>247</v>
      </c>
      <c r="I250" s="25">
        <f>pMBAperms!I250/pMBAperms!I$307</f>
        <v>3.4313725490196074E-2</v>
      </c>
      <c r="J250" s="25">
        <f>pMBAperms!J250/pMBAperms!J$307</f>
        <v>2.5501394607517602E-2</v>
      </c>
      <c r="K250" s="25">
        <f>pMBAperms!K250/pMBAperms!K$307</f>
        <v>0.14863940927116093</v>
      </c>
      <c r="L250" s="25">
        <f>pMBAperms!L250/pMBAperms!L$307</f>
        <v>0.31319133375994146</v>
      </c>
      <c r="M250" s="25">
        <f>pMBAperms!M250/pMBAperms!M$307</f>
        <v>0.4350250178699071</v>
      </c>
      <c r="N250" s="21"/>
      <c r="O250" s="21"/>
      <c r="P250" s="21"/>
    </row>
    <row r="251" spans="1:16" ht="15.5">
      <c r="A251" s="22">
        <v>248</v>
      </c>
      <c r="B251" s="25">
        <f>pMBAperms!B251/pMBAperms!B$307</f>
        <v>7.8705108750632274E-2</v>
      </c>
      <c r="C251" s="25">
        <f>pMBAperms!C251/pMBAperms!C$307</f>
        <v>0.20357776463630986</v>
      </c>
      <c r="D251" s="25">
        <f>pMBAperms!D251/pMBAperms!D$307</f>
        <v>0.3553858551747956</v>
      </c>
      <c r="E251" s="17">
        <f>pMBAperms!E251/pMBAperms!E$307</f>
        <v>0.5062873749510981</v>
      </c>
      <c r="F251" s="17">
        <f>pMBAperms!F251/pMBAperms!F$307</f>
        <v>0.64000268204371735</v>
      </c>
      <c r="G251" s="21"/>
      <c r="H251" s="21">
        <v>248</v>
      </c>
      <c r="I251" s="25">
        <f>pMBAperms!I251/pMBAperms!I$307</f>
        <v>3.2570806100217863E-2</v>
      </c>
      <c r="J251" s="25">
        <f>pMBAperms!J251/pMBAperms!J$307</f>
        <v>5.3127905432328336E-2</v>
      </c>
      <c r="K251" s="25">
        <f>pMBAperms!K251/pMBAperms!K$307</f>
        <v>0.13031587583754956</v>
      </c>
      <c r="L251" s="25">
        <f>pMBAperms!L251/pMBAperms!L$307</f>
        <v>0.25495931986470421</v>
      </c>
      <c r="M251" s="25">
        <f>pMBAperms!M251/pMBAperms!M$307</f>
        <v>0.47548248749106503</v>
      </c>
      <c r="N251" s="21"/>
      <c r="O251" s="21"/>
      <c r="P251" s="21"/>
    </row>
    <row r="252" spans="1:16" ht="15.5">
      <c r="A252" s="22">
        <v>249</v>
      </c>
      <c r="B252" s="25">
        <f>pMBAperms!B252/pMBAperms!B$307</f>
        <v>8.3864441072331819E-2</v>
      </c>
      <c r="C252" s="25">
        <f>pMBAperms!C252/pMBAperms!C$307</f>
        <v>0.18391484328799526</v>
      </c>
      <c r="D252" s="25">
        <f>pMBAperms!D252/pMBAperms!D$307</f>
        <v>0.34613761080624733</v>
      </c>
      <c r="E252" s="17">
        <f>pMBAperms!E252/pMBAperms!E$307</f>
        <v>0.51193204046275076</v>
      </c>
      <c r="F252" s="17">
        <f>pMBAperms!F252/pMBAperms!F$307</f>
        <v>0.59963792409816274</v>
      </c>
      <c r="G252" s="21"/>
      <c r="H252" s="21">
        <v>249</v>
      </c>
      <c r="I252" s="25">
        <f>pMBAperms!I252/pMBAperms!I$307</f>
        <v>2.8758169934640521E-2</v>
      </c>
      <c r="J252" s="25">
        <f>pMBAperms!J252/pMBAperms!J$307</f>
        <v>6.6409881790410408E-2</v>
      </c>
      <c r="K252" s="25">
        <f>pMBAperms!K252/pMBAperms!K$307</f>
        <v>0.14298737408268378</v>
      </c>
      <c r="L252" s="25">
        <f>pMBAperms!L252/pMBAperms!L$307</f>
        <v>0.28750342810128893</v>
      </c>
      <c r="M252" s="25">
        <f>pMBAperms!M252/pMBAperms!M$307</f>
        <v>0.47562544674767687</v>
      </c>
      <c r="N252" s="21"/>
      <c r="O252" s="21"/>
      <c r="P252" s="21"/>
    </row>
    <row r="253" spans="1:16" ht="15.5">
      <c r="A253" s="22">
        <v>250</v>
      </c>
      <c r="B253" s="25">
        <f>pMBAperms!B253/pMBAperms!B$307</f>
        <v>7.9683021412915195E-2</v>
      </c>
      <c r="C253" s="25">
        <f>pMBAperms!C253/pMBAperms!C$307</f>
        <v>0.21119160260201064</v>
      </c>
      <c r="D253" s="25">
        <f>pMBAperms!D253/pMBAperms!D$307</f>
        <v>0.340765186691738</v>
      </c>
      <c r="E253" s="17">
        <f>pMBAperms!E253/pMBAperms!E$307</f>
        <v>0.51092606047057498</v>
      </c>
      <c r="F253" s="17">
        <f>pMBAperms!F253/pMBAperms!F$307</f>
        <v>0.62484913504090123</v>
      </c>
      <c r="G253" s="21"/>
      <c r="H253" s="21">
        <v>250</v>
      </c>
      <c r="I253" s="25">
        <f>pMBAperms!I253/pMBAperms!I$307</f>
        <v>2.1405228758169935E-2</v>
      </c>
      <c r="J253" s="25">
        <f>pMBAperms!J253/pMBAperms!J$307</f>
        <v>8.0887236020719899E-2</v>
      </c>
      <c r="K253" s="25">
        <f>pMBAperms!K253/pMBAperms!K$307</f>
        <v>0.14348876430101645</v>
      </c>
      <c r="L253" s="25">
        <f>pMBAperms!L253/pMBAperms!L$307</f>
        <v>0.26300393088947799</v>
      </c>
      <c r="M253" s="25">
        <f>pMBAperms!M253/pMBAperms!M$307</f>
        <v>0.44560400285918511</v>
      </c>
      <c r="N253" s="21"/>
      <c r="O253" s="21"/>
      <c r="P253" s="21"/>
    </row>
    <row r="254" spans="1:16" ht="15.5">
      <c r="A254" s="22">
        <v>251</v>
      </c>
      <c r="B254" s="25">
        <f>pMBAperms!B254/pMBAperms!B$307</f>
        <v>9.3441240937447309E-2</v>
      </c>
      <c r="C254" s="25">
        <f>pMBAperms!C254/pMBAperms!C$307</f>
        <v>0.19308101714961562</v>
      </c>
      <c r="D254" s="25">
        <f>pMBAperms!D254/pMBAperms!D$307</f>
        <v>0.34122568018726734</v>
      </c>
      <c r="E254" s="17">
        <f>pMBAperms!E254/pMBAperms!E$307</f>
        <v>0.50712569161124454</v>
      </c>
      <c r="F254" s="17">
        <f>pMBAperms!F254/pMBAperms!F$307</f>
        <v>0.64134370390237361</v>
      </c>
      <c r="G254" s="21"/>
      <c r="H254" s="21">
        <v>251</v>
      </c>
      <c r="I254" s="25">
        <f>pMBAperms!I254/pMBAperms!I$307</f>
        <v>2.2167755991285402E-2</v>
      </c>
      <c r="J254" s="25">
        <f>pMBAperms!J254/pMBAperms!J$307</f>
        <v>1.9391685482799841E-2</v>
      </c>
      <c r="K254" s="25">
        <f>pMBAperms!K254/pMBAperms!K$307</f>
        <v>0.13656046310223799</v>
      </c>
      <c r="L254" s="25">
        <f>pMBAperms!L254/pMBAperms!L$307</f>
        <v>0.2800073132827498</v>
      </c>
      <c r="M254" s="25">
        <f>pMBAperms!M254/pMBAperms!M$307</f>
        <v>0.47319513938527519</v>
      </c>
      <c r="N254" s="21"/>
      <c r="O254" s="21"/>
      <c r="P254" s="21"/>
    </row>
    <row r="255" spans="1:16" ht="15.5">
      <c r="A255" s="22">
        <v>252</v>
      </c>
      <c r="B255" s="25">
        <f>pMBAperms!B255/pMBAperms!B$307</f>
        <v>9.6644747934581013E-2</v>
      </c>
      <c r="C255" s="25">
        <f>pMBAperms!C255/pMBAperms!C$307</f>
        <v>0.21193081017149615</v>
      </c>
      <c r="D255" s="25">
        <f>pMBAperms!D255/pMBAperms!D$307</f>
        <v>0.33209255919260139</v>
      </c>
      <c r="E255" s="17">
        <f>pMBAperms!E255/pMBAperms!E$307</f>
        <v>0.50807578382607721</v>
      </c>
      <c r="F255" s="17">
        <f>pMBAperms!F255/pMBAperms!F$307</f>
        <v>0.60473380716105674</v>
      </c>
      <c r="G255" s="21"/>
      <c r="H255" s="21">
        <v>252</v>
      </c>
      <c r="I255" s="25">
        <f>pMBAperms!I255/pMBAperms!I$307</f>
        <v>4.8148148148148148E-2</v>
      </c>
      <c r="J255" s="25">
        <f>pMBAperms!J255/pMBAperms!J$307</f>
        <v>6.5612963208925484E-2</v>
      </c>
      <c r="K255" s="25">
        <f>pMBAperms!K255/pMBAperms!K$307</f>
        <v>0.13236701763981948</v>
      </c>
      <c r="L255" s="25">
        <f>pMBAperms!L255/pMBAperms!L$307</f>
        <v>0.30651796325075414</v>
      </c>
      <c r="M255" s="25">
        <f>pMBAperms!M255/pMBAperms!M$307</f>
        <v>0.50335954253037885</v>
      </c>
      <c r="N255" s="21"/>
      <c r="O255" s="21"/>
      <c r="P255" s="21"/>
    </row>
    <row r="256" spans="1:16" ht="15.5">
      <c r="A256" s="22">
        <v>253</v>
      </c>
      <c r="B256" s="25">
        <f>pMBAperms!B256/pMBAperms!B$307</f>
        <v>8.8585398752318328E-2</v>
      </c>
      <c r="C256" s="25">
        <f>pMBAperms!C256/pMBAperms!C$307</f>
        <v>0.18191898285038438</v>
      </c>
      <c r="D256" s="25">
        <f>pMBAperms!D256/pMBAperms!D$307</f>
        <v>0.33282167389385625</v>
      </c>
      <c r="E256" s="17">
        <f>pMBAperms!E256/pMBAperms!E$307</f>
        <v>0.50298999608785555</v>
      </c>
      <c r="F256" s="17">
        <f>pMBAperms!F256/pMBAperms!F$307</f>
        <v>0.60527021590451924</v>
      </c>
      <c r="G256" s="21"/>
      <c r="H256" s="21">
        <v>253</v>
      </c>
      <c r="I256" s="25">
        <f>pMBAperms!I256/pMBAperms!I$307</f>
        <v>2.5163398692810458E-2</v>
      </c>
      <c r="J256" s="25">
        <f>pMBAperms!J256/pMBAperms!J$307</f>
        <v>4.5822818435383189E-2</v>
      </c>
      <c r="K256" s="25">
        <f>pMBAperms!K256/pMBAperms!K$307</f>
        <v>0.13068052326906421</v>
      </c>
      <c r="L256" s="25">
        <f>pMBAperms!L256/pMBAperms!L$307</f>
        <v>0.25285675107413841</v>
      </c>
      <c r="M256" s="25">
        <f>pMBAperms!M256/pMBAperms!M$307</f>
        <v>0.43716940671908505</v>
      </c>
      <c r="N256" s="21"/>
      <c r="O256" s="21"/>
      <c r="P256" s="21"/>
    </row>
    <row r="257" spans="1:16" ht="15.5">
      <c r="A257" s="22">
        <v>254</v>
      </c>
      <c r="B257" s="25">
        <f>pMBAperms!B257/pMBAperms!B$307</f>
        <v>8.8012139605462822E-2</v>
      </c>
      <c r="C257" s="25">
        <f>pMBAperms!C257/pMBAperms!C$307</f>
        <v>0.18746303962152572</v>
      </c>
      <c r="D257" s="25">
        <f>pMBAperms!D257/pMBAperms!D$307</f>
        <v>0.33216930810852296</v>
      </c>
      <c r="E257" s="17">
        <f>pMBAperms!E257/pMBAperms!E$307</f>
        <v>0.49600402391996867</v>
      </c>
      <c r="F257" s="17">
        <f>pMBAperms!F257/pMBAperms!F$307</f>
        <v>0.62531849269143092</v>
      </c>
      <c r="G257" s="21"/>
      <c r="H257" s="21">
        <v>254</v>
      </c>
      <c r="I257" s="25">
        <f>pMBAperms!I257/pMBAperms!I$307</f>
        <v>1.6612200435729849E-2</v>
      </c>
      <c r="J257" s="25">
        <f>pMBAperms!J257/pMBAperms!J$307</f>
        <v>6.1229911010758406E-2</v>
      </c>
      <c r="K257" s="25">
        <f>pMBAperms!K257/pMBAperms!K$307</f>
        <v>0.14695291490040566</v>
      </c>
      <c r="L257" s="25">
        <f>pMBAperms!L257/pMBAperms!L$307</f>
        <v>0.25111984642106222</v>
      </c>
      <c r="M257" s="25">
        <f>pMBAperms!M257/pMBAperms!M$307</f>
        <v>0.43831308077197995</v>
      </c>
      <c r="N257" s="21"/>
      <c r="O257" s="21"/>
      <c r="P257" s="21"/>
    </row>
    <row r="258" spans="1:16" ht="15.5">
      <c r="A258" s="22">
        <v>255</v>
      </c>
      <c r="B258" s="25">
        <f>pMBAperms!B258/pMBAperms!B$307</f>
        <v>9.3137750800876759E-2</v>
      </c>
      <c r="C258" s="25">
        <f>pMBAperms!C258/pMBAperms!C$307</f>
        <v>0.17363985807214666</v>
      </c>
      <c r="D258" s="25">
        <f>pMBAperms!D258/pMBAperms!D$307</f>
        <v>0.31743351625158295</v>
      </c>
      <c r="E258" s="25">
        <f>pMBAperms!E258/pMBAperms!E$307</f>
        <v>0.49460682948639129</v>
      </c>
      <c r="F258" s="17">
        <f>pMBAperms!F258/pMBAperms!F$307</f>
        <v>0.63906396674265797</v>
      </c>
      <c r="G258" s="21"/>
      <c r="H258" s="21">
        <v>255</v>
      </c>
      <c r="I258" s="25">
        <f>pMBAperms!I258/pMBAperms!I$307</f>
        <v>1.639433551198257E-2</v>
      </c>
      <c r="J258" s="25">
        <f>pMBAperms!J258/pMBAperms!J$307</f>
        <v>4.8744853234161251E-2</v>
      </c>
      <c r="K258" s="25">
        <f>pMBAperms!K258/pMBAperms!K$307</f>
        <v>0.13587674916814801</v>
      </c>
      <c r="L258" s="25">
        <f>pMBAperms!L258/pMBAperms!L$307</f>
        <v>0.28430386689825393</v>
      </c>
      <c r="M258" s="25">
        <f>pMBAperms!M258/pMBAperms!M$307</f>
        <v>0.44674767691208006</v>
      </c>
      <c r="N258" s="21"/>
      <c r="O258" s="21"/>
      <c r="P258" s="21"/>
    </row>
    <row r="259" spans="1:16" ht="15.5">
      <c r="A259" s="22">
        <v>256</v>
      </c>
      <c r="B259" s="25">
        <f>pMBAperms!B259/pMBAperms!B$307</f>
        <v>8.1706288990052264E-2</v>
      </c>
      <c r="C259" s="25">
        <f>pMBAperms!C259/pMBAperms!C$307</f>
        <v>0.17578356002365464</v>
      </c>
      <c r="D259" s="25">
        <f>pMBAperms!D259/pMBAperms!D$307</f>
        <v>0.33193906136075829</v>
      </c>
      <c r="E259" s="25">
        <f>pMBAperms!E259/pMBAperms!E$307</f>
        <v>0.48337338624042914</v>
      </c>
      <c r="F259" s="17">
        <f>pMBAperms!F259/pMBAperms!F$307</f>
        <v>0.60265522328013943</v>
      </c>
      <c r="G259" s="21"/>
      <c r="H259" s="21">
        <v>256</v>
      </c>
      <c r="I259" s="25">
        <f>pMBAperms!I259/pMBAperms!I$307</f>
        <v>1.4106753812636165E-2</v>
      </c>
      <c r="J259" s="25">
        <f>pMBAperms!J259/pMBAperms!J$307</f>
        <v>6.0034533138531021E-2</v>
      </c>
      <c r="K259" s="25">
        <f>pMBAperms!K259/pMBAperms!K$307</f>
        <v>0.14376224987465244</v>
      </c>
      <c r="L259" s="25">
        <f>pMBAperms!L259/pMBAperms!L$307</f>
        <v>0.2475546210805375</v>
      </c>
      <c r="M259" s="25">
        <f>pMBAperms!M259/pMBAperms!M$307</f>
        <v>0.44774839170836306</v>
      </c>
      <c r="N259" s="21"/>
      <c r="O259" s="21"/>
      <c r="P259" s="21"/>
    </row>
    <row r="260" spans="1:16" ht="15.5">
      <c r="A260" s="22">
        <v>257</v>
      </c>
      <c r="B260" s="25">
        <f>pMBAperms!B260/pMBAperms!B$307</f>
        <v>9.5363345135727529E-2</v>
      </c>
      <c r="C260" s="25">
        <f>pMBAperms!C260/pMBAperms!C$307</f>
        <v>0.1891632170313424</v>
      </c>
      <c r="D260" s="25">
        <f>pMBAperms!D260/pMBAperms!D$307</f>
        <v>0.32583752254499404</v>
      </c>
      <c r="E260" s="25">
        <f>pMBAperms!E260/pMBAperms!E$307</f>
        <v>0.49326552283015707</v>
      </c>
      <c r="F260" s="17">
        <f>pMBAperms!F260/pMBAperms!F$307</f>
        <v>0.59494434759286574</v>
      </c>
      <c r="G260" s="21"/>
      <c r="H260" s="21">
        <v>257</v>
      </c>
      <c r="I260" s="25">
        <f>pMBAperms!I260/pMBAperms!I$307</f>
        <v>7.5163398692810451E-3</v>
      </c>
      <c r="J260" s="25">
        <f>pMBAperms!J260/pMBAperms!J$307</f>
        <v>5.1401248505777666E-2</v>
      </c>
      <c r="K260" s="25">
        <f>pMBAperms!K260/pMBAperms!K$307</f>
        <v>0.13473722594466472</v>
      </c>
      <c r="L260" s="25">
        <f>pMBAperms!L260/pMBAperms!L$307</f>
        <v>0.26382667519882985</v>
      </c>
      <c r="M260" s="25">
        <f>pMBAperms!M260/pMBAperms!M$307</f>
        <v>0.43245175125089347</v>
      </c>
      <c r="N260" s="21"/>
      <c r="O260" s="21"/>
      <c r="P260" s="21"/>
    </row>
    <row r="261" spans="1:16" ht="15.5">
      <c r="A261" s="22">
        <v>258</v>
      </c>
      <c r="B261" s="25">
        <f>pMBAperms!B261/pMBAperms!B$307</f>
        <v>8.7337717079750465E-2</v>
      </c>
      <c r="C261" s="25">
        <f>pMBAperms!C261/pMBAperms!C$307</f>
        <v>0.19559432288586637</v>
      </c>
      <c r="D261" s="25">
        <f>pMBAperms!D261/pMBAperms!D$307</f>
        <v>0.31140872635174027</v>
      </c>
      <c r="E261" s="25">
        <f>pMBAperms!E261/pMBAperms!E$307</f>
        <v>0.46845134968982283</v>
      </c>
      <c r="F261" s="17">
        <f>pMBAperms!F261/pMBAperms!F$307</f>
        <v>0.581802333378034</v>
      </c>
      <c r="G261" s="21"/>
      <c r="H261" s="21">
        <v>258</v>
      </c>
      <c r="I261" s="25">
        <f>pMBAperms!I261/pMBAperms!I$307</f>
        <v>2.2004357298474945E-2</v>
      </c>
      <c r="J261" s="25">
        <f>pMBAperms!J261/pMBAperms!J$307</f>
        <v>4.6752556780448935E-2</v>
      </c>
      <c r="K261" s="25">
        <f>pMBAperms!K261/pMBAperms!K$307</f>
        <v>0.1333697980764848</v>
      </c>
      <c r="L261" s="25">
        <f>pMBAperms!L261/pMBAperms!L$307</f>
        <v>0.26263826675198826</v>
      </c>
      <c r="M261" s="25">
        <f>pMBAperms!M261/pMBAperms!M$307</f>
        <v>0.39013581129378122</v>
      </c>
      <c r="N261" s="21"/>
      <c r="O261" s="21"/>
      <c r="P261" s="21"/>
    </row>
    <row r="262" spans="1:16" ht="15.5">
      <c r="A262" s="22">
        <v>259</v>
      </c>
      <c r="B262" s="25">
        <f>pMBAperms!B262/pMBAperms!B$307</f>
        <v>8.6123756533468224E-2</v>
      </c>
      <c r="C262" s="25">
        <f>pMBAperms!C262/pMBAperms!C$307</f>
        <v>0.17423122412773506</v>
      </c>
      <c r="D262" s="25">
        <f>pMBAperms!D262/pMBAperms!D$307</f>
        <v>0.34348977320695345</v>
      </c>
      <c r="E262" s="25">
        <f>pMBAperms!E262/pMBAperms!E$307</f>
        <v>0.49365673727155868</v>
      </c>
      <c r="F262" s="17">
        <f>pMBAperms!F262/pMBAperms!F$307</f>
        <v>0.62900630280273573</v>
      </c>
      <c r="G262" s="21"/>
      <c r="H262" s="21">
        <v>259</v>
      </c>
      <c r="I262" s="25">
        <f>pMBAperms!I262/pMBAperms!I$307</f>
        <v>1.9553376906318084E-2</v>
      </c>
      <c r="J262" s="25">
        <f>pMBAperms!J262/pMBAperms!J$307</f>
        <v>8.4340549873821238E-2</v>
      </c>
      <c r="K262" s="25">
        <f>pMBAperms!K262/pMBAperms!K$307</f>
        <v>0.13127307534527552</v>
      </c>
      <c r="L262" s="25">
        <f>pMBAperms!L262/pMBAperms!L$307</f>
        <v>0.30633513118200928</v>
      </c>
      <c r="M262" s="25">
        <f>pMBAperms!M262/pMBAperms!M$307</f>
        <v>0.44731951393852754</v>
      </c>
      <c r="N262" s="21"/>
      <c r="O262" s="21"/>
      <c r="P262" s="21"/>
    </row>
    <row r="263" spans="1:16" ht="15.5">
      <c r="A263" s="22">
        <v>260</v>
      </c>
      <c r="B263" s="25">
        <f>pMBAperms!B263/pMBAperms!B$307</f>
        <v>8.3055134041477005E-2</v>
      </c>
      <c r="C263" s="25">
        <f>pMBAperms!C263/pMBAperms!C$307</f>
        <v>0.17910999408633943</v>
      </c>
      <c r="D263" s="25">
        <f>pMBAperms!D263/pMBAperms!D$307</f>
        <v>0.32894585363981727</v>
      </c>
      <c r="E263" s="25">
        <f>pMBAperms!E263/pMBAperms!E$307</f>
        <v>0.46655116526015761</v>
      </c>
      <c r="F263" s="17">
        <f>pMBAperms!F263/pMBAperms!F$307</f>
        <v>0.58032720933351212</v>
      </c>
      <c r="G263" s="21"/>
      <c r="H263" s="21">
        <v>260</v>
      </c>
      <c r="I263" s="25">
        <f>pMBAperms!I263/pMBAperms!I$307</f>
        <v>7.5708061002178646E-3</v>
      </c>
      <c r="J263" s="25">
        <f>pMBAperms!J263/pMBAperms!J$307</f>
        <v>7.3050869969451454E-2</v>
      </c>
      <c r="K263" s="25">
        <f>pMBAperms!K263/pMBAperms!K$307</f>
        <v>0.14708965768722365</v>
      </c>
      <c r="L263" s="25">
        <f>pMBAperms!L263/pMBAperms!L$307</f>
        <v>0.24078983453697778</v>
      </c>
      <c r="M263" s="25">
        <f>pMBAperms!M263/pMBAperms!M$307</f>
        <v>0.43788420300214442</v>
      </c>
      <c r="N263" s="21"/>
      <c r="O263" s="21"/>
      <c r="P263" s="21"/>
    </row>
    <row r="264" spans="1:16" ht="15.5">
      <c r="A264" s="22">
        <v>261</v>
      </c>
      <c r="B264" s="25">
        <f>pMBAperms!B264/pMBAperms!B$307</f>
        <v>7.6142303152925306E-2</v>
      </c>
      <c r="C264" s="25">
        <f>pMBAperms!C264/pMBAperms!C$307</f>
        <v>0.18613246599645178</v>
      </c>
      <c r="D264" s="25">
        <f>pMBAperms!D264/pMBAperms!D$307</f>
        <v>0.31662765263440651</v>
      </c>
      <c r="E264" s="25">
        <f>pMBAperms!E264/pMBAperms!E$307</f>
        <v>0.46520985860392328</v>
      </c>
      <c r="F264" s="17">
        <f>pMBAperms!F264/pMBAperms!F$307</f>
        <v>0.60010728174869243</v>
      </c>
      <c r="G264" s="21"/>
      <c r="H264" s="21">
        <v>261</v>
      </c>
      <c r="I264" s="25">
        <f>pMBAperms!I264/pMBAperms!I$307</f>
        <v>1.9172113289760349E-2</v>
      </c>
      <c r="J264" s="25">
        <f>pMBAperms!J264/pMBAperms!J$307</f>
        <v>7.9293398857750039E-2</v>
      </c>
      <c r="K264" s="25">
        <f>pMBAperms!K264/pMBAperms!K$307</f>
        <v>0.13004239026391357</v>
      </c>
      <c r="L264" s="25">
        <f>pMBAperms!L264/pMBAperms!L$307</f>
        <v>0.26574641192065085</v>
      </c>
      <c r="M264" s="25">
        <f>pMBAperms!M264/pMBAperms!M$307</f>
        <v>0.45117941386704785</v>
      </c>
      <c r="N264" s="21"/>
      <c r="O264" s="21"/>
      <c r="P264" s="21"/>
    </row>
    <row r="265" spans="1:16" ht="15.5">
      <c r="A265" s="22">
        <v>262</v>
      </c>
      <c r="B265" s="25">
        <f>pMBAperms!B265/pMBAperms!B$307</f>
        <v>7.9817905918057666E-2</v>
      </c>
      <c r="C265" s="25">
        <f>pMBAperms!C265/pMBAperms!C$307</f>
        <v>0.17792726197516262</v>
      </c>
      <c r="D265" s="25">
        <f>pMBAperms!D265/pMBAperms!D$307</f>
        <v>0.31060286273456383</v>
      </c>
      <c r="E265" s="25">
        <f>pMBAperms!E265/pMBAperms!E$307</f>
        <v>0.46593639970938355</v>
      </c>
      <c r="F265" s="17">
        <f>pMBAperms!F265/pMBAperms!F$307</f>
        <v>0.6061418801126458</v>
      </c>
      <c r="G265" s="21"/>
      <c r="H265" s="21">
        <v>262</v>
      </c>
      <c r="I265" s="25">
        <f>pMBAperms!I265/pMBAperms!I$307</f>
        <v>7.5708061002178646E-3</v>
      </c>
      <c r="J265" s="25">
        <f>pMBAperms!J265/pMBAperms!J$307</f>
        <v>4.0775667419311996E-2</v>
      </c>
      <c r="K265" s="25">
        <f>pMBAperms!K265/pMBAperms!K$307</f>
        <v>0.13769998632572131</v>
      </c>
      <c r="L265" s="25">
        <f>pMBAperms!L265/pMBAperms!L$307</f>
        <v>0.27488801535789376</v>
      </c>
      <c r="M265" s="25">
        <f>pMBAperms!M265/pMBAperms!M$307</f>
        <v>0.38298784846318801</v>
      </c>
      <c r="N265" s="21"/>
      <c r="O265" s="21"/>
      <c r="P265" s="21"/>
    </row>
    <row r="266" spans="1:16" ht="15.5">
      <c r="A266" s="22">
        <v>263</v>
      </c>
      <c r="B266" s="25">
        <f>pMBAperms!B266/pMBAperms!B$307</f>
        <v>7.3950429944360144E-2</v>
      </c>
      <c r="C266" s="25">
        <f>pMBAperms!C266/pMBAperms!C$307</f>
        <v>0.17334417504435246</v>
      </c>
      <c r="D266" s="25">
        <f>pMBAperms!D266/pMBAperms!D$307</f>
        <v>0.31923711577573971</v>
      </c>
      <c r="E266" s="25">
        <f>pMBAperms!E266/pMBAperms!E$307</f>
        <v>0.46386855194768906</v>
      </c>
      <c r="F266" s="17">
        <f>pMBAperms!F266/pMBAperms!F$307</f>
        <v>0.58160118009923556</v>
      </c>
      <c r="G266" s="21"/>
      <c r="H266" s="21">
        <v>263</v>
      </c>
      <c r="I266" s="25">
        <f>pMBAperms!I266/pMBAperms!I$307</f>
        <v>3.6002178649237472E-2</v>
      </c>
      <c r="J266" s="25">
        <f>pMBAperms!J266/pMBAperms!J$307</f>
        <v>5.1666888032939312E-2</v>
      </c>
      <c r="K266" s="25">
        <f>pMBAperms!K266/pMBAperms!K$307</f>
        <v>0.10397009891061579</v>
      </c>
      <c r="L266" s="25">
        <f>pMBAperms!L266/pMBAperms!L$307</f>
        <v>0.26062711399579486</v>
      </c>
      <c r="M266" s="25">
        <f>pMBAperms!M266/pMBAperms!M$307</f>
        <v>0.45732666190135812</v>
      </c>
      <c r="N266" s="21"/>
      <c r="O266" s="21"/>
      <c r="P266" s="21"/>
    </row>
    <row r="267" spans="1:16" ht="15.5">
      <c r="A267" s="22">
        <v>264</v>
      </c>
      <c r="B267" s="25">
        <f>pMBAperms!B267/pMBAperms!B$307</f>
        <v>7.9379531276344631E-2</v>
      </c>
      <c r="C267" s="25">
        <f>pMBAperms!C267/pMBAperms!C$307</f>
        <v>0.16499112950916617</v>
      </c>
      <c r="D267" s="25">
        <f>pMBAperms!D267/pMBAperms!D$307</f>
        <v>0.31793238420507308</v>
      </c>
      <c r="E267" s="25">
        <f>pMBAperms!E267/pMBAperms!E$307</f>
        <v>0.46258313306879778</v>
      </c>
      <c r="F267" s="17">
        <f>pMBAperms!F267/pMBAperms!F$307</f>
        <v>0.58314335523669036</v>
      </c>
      <c r="G267" s="21"/>
      <c r="H267" s="21">
        <v>264</v>
      </c>
      <c r="I267" s="25">
        <f>pMBAperms!I267/pMBAperms!I$307</f>
        <v>3.006535947712418E-2</v>
      </c>
      <c r="J267" s="25">
        <f>pMBAperms!J267/pMBAperms!J$307</f>
        <v>5.711249833975296E-2</v>
      </c>
      <c r="K267" s="25">
        <f>pMBAperms!K267/pMBAperms!K$307</f>
        <v>0.12639591594876703</v>
      </c>
      <c r="L267" s="25">
        <f>pMBAperms!L267/pMBAperms!L$307</f>
        <v>0.24225249108693664</v>
      </c>
      <c r="M267" s="25">
        <f>pMBAperms!M267/pMBAperms!M$307</f>
        <v>0.42973552537526799</v>
      </c>
      <c r="N267" s="21"/>
      <c r="O267" s="21"/>
      <c r="P267" s="21"/>
    </row>
    <row r="268" spans="1:16" ht="15.5">
      <c r="A268" s="22">
        <v>265</v>
      </c>
      <c r="B268" s="25">
        <f>pMBAperms!B268/pMBAperms!B$307</f>
        <v>7.5467880627212949E-2</v>
      </c>
      <c r="C268" s="25">
        <f>pMBAperms!C268/pMBAperms!C$307</f>
        <v>0.16528681253696037</v>
      </c>
      <c r="D268" s="25">
        <f>pMBAperms!D268/pMBAperms!D$307</f>
        <v>0.31202271767911277</v>
      </c>
      <c r="E268" s="25">
        <f>pMBAperms!E268/pMBAperms!E$307</f>
        <v>0.46711004303358855</v>
      </c>
      <c r="F268" s="17">
        <f>pMBAperms!F268/pMBAperms!F$307</f>
        <v>0.58837334048544998</v>
      </c>
      <c r="G268" s="21"/>
      <c r="H268" s="21">
        <v>265</v>
      </c>
      <c r="I268" s="25">
        <f>pMBAperms!I268/pMBAperms!I$307</f>
        <v>2.8213507625272329E-2</v>
      </c>
      <c r="J268" s="25">
        <f>pMBAperms!J268/pMBAperms!J$307</f>
        <v>8.3277991765174655E-2</v>
      </c>
      <c r="K268" s="25">
        <f>pMBAperms!K268/pMBAperms!K$307</f>
        <v>0.11572997857696339</v>
      </c>
      <c r="L268" s="25">
        <f>pMBAperms!L268/pMBAperms!L$307</f>
        <v>0.27699058414845962</v>
      </c>
      <c r="M268" s="25">
        <f>pMBAperms!M268/pMBAperms!M$307</f>
        <v>0.4610436025732666</v>
      </c>
      <c r="N268" s="21"/>
      <c r="O268" s="21"/>
      <c r="P268" s="21"/>
    </row>
    <row r="269" spans="1:16" ht="15.5">
      <c r="A269" s="22">
        <v>266</v>
      </c>
      <c r="B269" s="25">
        <f>pMBAperms!B269/pMBAperms!B$307</f>
        <v>7.8705108750632274E-2</v>
      </c>
      <c r="C269" s="25">
        <f>pMBAperms!C269/pMBAperms!C$307</f>
        <v>0.16957421643997633</v>
      </c>
      <c r="D269" s="25">
        <f>pMBAperms!D269/pMBAperms!D$307</f>
        <v>0.307072412602172</v>
      </c>
      <c r="E269" s="25">
        <f>pMBAperms!E269/pMBAperms!E$307</f>
        <v>0.4460403509752417</v>
      </c>
      <c r="F269" s="17">
        <f>pMBAperms!F269/pMBAperms!F$307</f>
        <v>0.55947431943140669</v>
      </c>
      <c r="G269" s="21"/>
      <c r="H269" s="21">
        <v>266</v>
      </c>
      <c r="I269" s="25">
        <f>pMBAperms!I269/pMBAperms!I$307</f>
        <v>2.5653594771241829E-2</v>
      </c>
      <c r="J269" s="25">
        <f>pMBAperms!J269/pMBAperms!J$307</f>
        <v>5.538584141320229E-2</v>
      </c>
      <c r="K269" s="25">
        <f>pMBAperms!K269/pMBAperms!K$307</f>
        <v>0.12885728611149094</v>
      </c>
      <c r="L269" s="25">
        <f>pMBAperms!L269/pMBAperms!L$307</f>
        <v>0.25751896882713227</v>
      </c>
      <c r="M269" s="25">
        <f>pMBAperms!M269/pMBAperms!M$307</f>
        <v>0.44832022873481053</v>
      </c>
      <c r="N269" s="21"/>
      <c r="O269" s="21"/>
      <c r="P269" s="21"/>
    </row>
    <row r="270" spans="1:16" ht="15.5">
      <c r="A270" s="22">
        <v>267</v>
      </c>
      <c r="B270" s="25">
        <f>pMBAperms!B270/pMBAperms!B$307</f>
        <v>7.7558590456921275E-2</v>
      </c>
      <c r="C270" s="25">
        <f>pMBAperms!C270/pMBAperms!C$307</f>
        <v>0.17046126552335897</v>
      </c>
      <c r="D270" s="25">
        <f>pMBAperms!D270/pMBAperms!D$307</f>
        <v>0.30381058367550556</v>
      </c>
      <c r="E270" s="25">
        <f>pMBAperms!E270/pMBAperms!E$307</f>
        <v>0.46789247191639188</v>
      </c>
      <c r="F270" s="17">
        <f>pMBAperms!F270/pMBAperms!F$307</f>
        <v>0.59776049349604399</v>
      </c>
      <c r="G270" s="21"/>
      <c r="H270" s="21">
        <v>267</v>
      </c>
      <c r="I270" s="25">
        <f>pMBAperms!I270/pMBAperms!I$307</f>
        <v>2.2821350762527233E-2</v>
      </c>
      <c r="J270" s="25">
        <f>pMBAperms!J270/pMBAperms!J$307</f>
        <v>8.4207730110240409E-2</v>
      </c>
      <c r="K270" s="25">
        <f>pMBAperms!K270/pMBAperms!K$307</f>
        <v>0.13592233009708737</v>
      </c>
      <c r="L270" s="25">
        <f>pMBAperms!L270/pMBAperms!L$307</f>
        <v>0.25687905658652527</v>
      </c>
      <c r="M270" s="25">
        <f>pMBAperms!M270/pMBAperms!M$307</f>
        <v>0.40643316654753392</v>
      </c>
      <c r="N270" s="21"/>
      <c r="O270" s="21"/>
      <c r="P270" s="21"/>
    </row>
    <row r="271" spans="1:16" ht="15.5">
      <c r="A271" s="22">
        <v>268</v>
      </c>
      <c r="B271" s="25">
        <f>pMBAperms!B271/pMBAperms!B$307</f>
        <v>7.8300455235204861E-2</v>
      </c>
      <c r="C271" s="25">
        <f>pMBAperms!C271/pMBAperms!C$307</f>
        <v>0.17970136014192786</v>
      </c>
      <c r="D271" s="25">
        <f>pMBAperms!D271/pMBAperms!D$307</f>
        <v>0.30277447331056445</v>
      </c>
      <c r="E271" s="25">
        <f>pMBAperms!E271/pMBAperms!E$307</f>
        <v>0.45721790644386068</v>
      </c>
      <c r="F271" s="17">
        <f>pMBAperms!F271/pMBAperms!F$307</f>
        <v>0.5548477940190425</v>
      </c>
      <c r="G271" s="21"/>
      <c r="H271" s="21">
        <v>268</v>
      </c>
      <c r="I271" s="25">
        <f>pMBAperms!I271/pMBAperms!I$307</f>
        <v>2.8267973856209147E-2</v>
      </c>
      <c r="J271" s="25">
        <f>pMBAperms!J271/pMBAperms!J$307</f>
        <v>4.2502324345862673E-2</v>
      </c>
      <c r="K271" s="25">
        <f>pMBAperms!K271/pMBAperms!K$307</f>
        <v>0.13742650075208532</v>
      </c>
      <c r="L271" s="25">
        <f>pMBAperms!L271/pMBAperms!L$307</f>
        <v>0.27424810311728676</v>
      </c>
      <c r="M271" s="25">
        <f>pMBAperms!M271/pMBAperms!M$307</f>
        <v>0.40314510364546102</v>
      </c>
      <c r="N271" s="21"/>
      <c r="O271" s="21"/>
      <c r="P271" s="21"/>
    </row>
    <row r="272" spans="1:16" ht="15.5">
      <c r="A272" s="22">
        <v>269</v>
      </c>
      <c r="B272" s="25">
        <f>pMBAperms!B272/pMBAperms!B$307</f>
        <v>7.4591131343786879E-2</v>
      </c>
      <c r="C272" s="25">
        <f>pMBAperms!C272/pMBAperms!C$307</f>
        <v>0.18465405085748077</v>
      </c>
      <c r="D272" s="25">
        <f>pMBAperms!D272/pMBAperms!D$307</f>
        <v>0.29383322460570244</v>
      </c>
      <c r="E272" s="25">
        <f>pMBAperms!E272/pMBAperms!E$307</f>
        <v>0.44805231095959308</v>
      </c>
      <c r="F272" s="17">
        <f>pMBAperms!F272/pMBAperms!F$307</f>
        <v>0.540901166689017</v>
      </c>
      <c r="G272" s="21"/>
      <c r="H272" s="21">
        <v>269</v>
      </c>
      <c r="I272" s="25">
        <f>pMBAperms!I272/pMBAperms!I$307</f>
        <v>2.2875816993464054E-2</v>
      </c>
      <c r="J272" s="25">
        <f>pMBAperms!J272/pMBAperms!J$307</f>
        <v>5.0737149687873559E-2</v>
      </c>
      <c r="K272" s="25">
        <f>pMBAperms!K272/pMBAperms!K$307</f>
        <v>0.11304070376954281</v>
      </c>
      <c r="L272" s="25">
        <f>pMBAperms!L272/pMBAperms!L$307</f>
        <v>0.26538074778316112</v>
      </c>
      <c r="M272" s="25">
        <f>pMBAperms!M272/pMBAperms!M$307</f>
        <v>0.39771265189421012</v>
      </c>
      <c r="N272" s="21"/>
      <c r="O272" s="21"/>
      <c r="P272" s="21"/>
    </row>
    <row r="273" spans="1:16" ht="15.5">
      <c r="A273" s="22">
        <v>270</v>
      </c>
      <c r="B273" s="25">
        <f>pMBAperms!B273/pMBAperms!B$307</f>
        <v>7.2163210251222396E-2</v>
      </c>
      <c r="C273" s="25">
        <f>pMBAperms!C273/pMBAperms!C$307</f>
        <v>0.16136901241868715</v>
      </c>
      <c r="D273" s="25">
        <f>pMBAperms!D273/pMBAperms!D$307</f>
        <v>0.30043363137495682</v>
      </c>
      <c r="E273" s="25">
        <f>pMBAperms!E273/pMBAperms!E$307</f>
        <v>0.46101827530319123</v>
      </c>
      <c r="F273" s="17">
        <f>pMBAperms!F273/pMBAperms!F$307</f>
        <v>0.53781681641410761</v>
      </c>
      <c r="G273" s="21"/>
      <c r="H273" s="21">
        <v>270</v>
      </c>
      <c r="I273" s="25">
        <f>pMBAperms!I273/pMBAperms!I$307</f>
        <v>1.7102396514161219E-2</v>
      </c>
      <c r="J273" s="25">
        <f>pMBAperms!J273/pMBAperms!J$307</f>
        <v>7.1457032806481607E-2</v>
      </c>
      <c r="K273" s="25">
        <f>pMBAperms!K273/pMBAperms!K$307</f>
        <v>0.12270386070468114</v>
      </c>
      <c r="L273" s="25">
        <f>pMBAperms!L273/pMBAperms!L$307</f>
        <v>0.27680775207971475</v>
      </c>
      <c r="M273" s="25">
        <f>pMBAperms!M273/pMBAperms!M$307</f>
        <v>0.38899213724088633</v>
      </c>
      <c r="N273" s="21"/>
      <c r="O273" s="21"/>
      <c r="P273" s="21"/>
    </row>
    <row r="274" spans="1:16" ht="15.5">
      <c r="A274" s="22">
        <v>271</v>
      </c>
      <c r="B274" s="25">
        <f>pMBAperms!B274/pMBAperms!B$307</f>
        <v>7.1589951104366889E-2</v>
      </c>
      <c r="C274" s="25">
        <f>pMBAperms!C274/pMBAperms!C$307</f>
        <v>0.16846540508574809</v>
      </c>
      <c r="D274" s="25">
        <f>pMBAperms!D274/pMBAperms!D$307</f>
        <v>0.30695728922828963</v>
      </c>
      <c r="E274" s="25">
        <f>pMBAperms!E274/pMBAperms!E$307</f>
        <v>0.44821997429162236</v>
      </c>
      <c r="F274" s="17">
        <f>pMBAperms!F274/pMBAperms!F$307</f>
        <v>0.56698404183988194</v>
      </c>
      <c r="G274" s="21"/>
      <c r="H274" s="21">
        <v>271</v>
      </c>
      <c r="I274" s="25">
        <f>pMBAperms!I274/pMBAperms!I$307</f>
        <v>1.8137254901960786E-2</v>
      </c>
      <c r="J274" s="25">
        <f>pMBAperms!J274/pMBAperms!J$307</f>
        <v>2.2313720281577902E-2</v>
      </c>
      <c r="K274" s="25">
        <f>pMBAperms!K274/pMBAperms!K$307</f>
        <v>0.13268608414239483</v>
      </c>
      <c r="L274" s="25">
        <f>pMBAperms!L274/pMBAperms!L$307</f>
        <v>0.21107962336593836</v>
      </c>
      <c r="M274" s="25">
        <f>pMBAperms!M274/pMBAperms!M$307</f>
        <v>0.40228734810578981</v>
      </c>
      <c r="N274" s="21"/>
      <c r="O274" s="21"/>
      <c r="P274" s="21"/>
    </row>
    <row r="275" spans="1:16" ht="15.5">
      <c r="A275" s="22">
        <v>272</v>
      </c>
      <c r="B275" s="25">
        <f>pMBAperms!B275/pMBAperms!B$307</f>
        <v>8.0762097454054965E-2</v>
      </c>
      <c r="C275" s="25">
        <f>pMBAperms!C275/pMBAperms!C$307</f>
        <v>0.16240390301596688</v>
      </c>
      <c r="D275" s="25">
        <f>pMBAperms!D275/pMBAperms!D$307</f>
        <v>0.2834337464983307</v>
      </c>
      <c r="E275" s="25">
        <f>pMBAperms!E275/pMBAperms!E$307</f>
        <v>0.4505113731626893</v>
      </c>
      <c r="F275" s="17">
        <f>pMBAperms!F275/pMBAperms!F$307</f>
        <v>0.53660989674131687</v>
      </c>
      <c r="G275" s="21"/>
      <c r="H275" s="21">
        <v>272</v>
      </c>
      <c r="I275" s="25">
        <f>pMBAperms!I275/pMBAperms!I$307</f>
        <v>2.7396514161220041E-2</v>
      </c>
      <c r="J275" s="25">
        <f>pMBAperms!J275/pMBAperms!J$307</f>
        <v>2.6431132952583345E-2</v>
      </c>
      <c r="K275" s="25">
        <f>pMBAperms!K275/pMBAperms!K$307</f>
        <v>0.12685172523816035</v>
      </c>
      <c r="L275" s="25">
        <f>pMBAperms!L275/pMBAperms!L$307</f>
        <v>0.25724472072401494</v>
      </c>
      <c r="M275" s="25">
        <f>pMBAperms!M275/pMBAperms!M$307</f>
        <v>0.41000714796283061</v>
      </c>
      <c r="N275" s="21"/>
      <c r="O275" s="21"/>
      <c r="P275" s="21"/>
    </row>
    <row r="276" spans="1:16" ht="15.5">
      <c r="A276" s="22">
        <v>273</v>
      </c>
      <c r="B276" s="25">
        <f>pMBAperms!B276/pMBAperms!B$307</f>
        <v>8.5010959366042846E-2</v>
      </c>
      <c r="C276" s="25">
        <f>pMBAperms!C276/pMBAperms!C$307</f>
        <v>0.1841366055588409</v>
      </c>
      <c r="D276" s="25">
        <f>pMBAperms!D276/pMBAperms!D$307</f>
        <v>0.30216048198319195</v>
      </c>
      <c r="E276" s="25">
        <f>pMBAperms!E276/pMBAperms!E$307</f>
        <v>0.42200860671771084</v>
      </c>
      <c r="F276" s="17">
        <f>pMBAperms!F276/pMBAperms!F$307</f>
        <v>0.54733807161056724</v>
      </c>
      <c r="G276" s="21"/>
      <c r="H276" s="21">
        <v>273</v>
      </c>
      <c r="I276" s="25">
        <f>pMBAperms!I276/pMBAperms!I$307</f>
        <v>2.8267973856209147E-2</v>
      </c>
      <c r="J276" s="25">
        <f>pMBAperms!J276/pMBAperms!J$307</f>
        <v>6.9996015407092577E-2</v>
      </c>
      <c r="K276" s="25">
        <f>pMBAperms!K276/pMBAperms!K$307</f>
        <v>0.12006016682619992</v>
      </c>
      <c r="L276" s="25">
        <f>pMBAperms!L276/pMBAperms!L$307</f>
        <v>0.24280098729317121</v>
      </c>
      <c r="M276" s="25">
        <f>pMBAperms!M276/pMBAperms!M$307</f>
        <v>0.38899213724088633</v>
      </c>
      <c r="N276" s="21"/>
      <c r="O276" s="21"/>
      <c r="P276" s="21"/>
    </row>
    <row r="277" spans="1:16" ht="15.5">
      <c r="A277" s="22">
        <v>274</v>
      </c>
      <c r="B277" s="25">
        <f>pMBAperms!B277/pMBAperms!B$307</f>
        <v>7.4489967964930029E-2</v>
      </c>
      <c r="C277" s="25">
        <f>pMBAperms!C277/pMBAperms!C$307</f>
        <v>0.18775872264931992</v>
      </c>
      <c r="D277" s="25">
        <f>pMBAperms!D277/pMBAperms!D$307</f>
        <v>0.30181511186154497</v>
      </c>
      <c r="E277" s="25">
        <f>pMBAperms!E277/pMBAperms!E$307</f>
        <v>0.44179287989716648</v>
      </c>
      <c r="F277" s="17">
        <f>pMBAperms!F277/pMBAperms!F$307</f>
        <v>0.53929194045862938</v>
      </c>
      <c r="G277" s="21"/>
      <c r="H277" s="21">
        <v>274</v>
      </c>
      <c r="I277" s="25">
        <f>pMBAperms!I277/pMBAperms!I$307</f>
        <v>3.0392156862745098E-2</v>
      </c>
      <c r="J277" s="25">
        <f>pMBAperms!J277/pMBAperms!J$307</f>
        <v>3.4001859476690134E-2</v>
      </c>
      <c r="K277" s="25">
        <f>pMBAperms!K277/pMBAperms!K$307</f>
        <v>0.12603126851725238</v>
      </c>
      <c r="L277" s="25">
        <f>pMBAperms!L277/pMBAperms!L$307</f>
        <v>0.26062711399579486</v>
      </c>
      <c r="M277" s="25">
        <f>pMBAperms!M277/pMBAperms!M$307</f>
        <v>0.35668334524660472</v>
      </c>
      <c r="N277" s="21"/>
      <c r="O277" s="21"/>
      <c r="P277" s="21"/>
    </row>
    <row r="278" spans="1:16" ht="15.5">
      <c r="A278" s="22">
        <v>275</v>
      </c>
      <c r="B278" s="25">
        <f>pMBAperms!B278/pMBAperms!B$307</f>
        <v>6.9296914516944863E-2</v>
      </c>
      <c r="C278" s="25">
        <f>pMBAperms!C278/pMBAperms!C$307</f>
        <v>0.16853932584269662</v>
      </c>
      <c r="D278" s="25">
        <f>pMBAperms!D278/pMBAperms!D$307</f>
        <v>0.31309720250201467</v>
      </c>
      <c r="E278" s="25">
        <f>pMBAperms!E278/pMBAperms!E$307</f>
        <v>0.4590622030961829</v>
      </c>
      <c r="F278" s="17">
        <f>pMBAperms!F278/pMBAperms!F$307</f>
        <v>0.55773099101515355</v>
      </c>
      <c r="G278" s="21"/>
      <c r="H278" s="21">
        <v>275</v>
      </c>
      <c r="I278" s="25">
        <f>pMBAperms!I278/pMBAperms!I$307</f>
        <v>1.4215686274509802E-2</v>
      </c>
      <c r="J278" s="25">
        <f>pMBAperms!J278/pMBAperms!J$307</f>
        <v>5.9901713374950205E-2</v>
      </c>
      <c r="K278" s="25">
        <f>pMBAperms!K278/pMBAperms!K$307</f>
        <v>0.1026938329003145</v>
      </c>
      <c r="L278" s="25">
        <f>pMBAperms!L278/pMBAperms!L$307</f>
        <v>0.26675198829874758</v>
      </c>
      <c r="M278" s="25">
        <f>pMBAperms!M278/pMBAperms!M$307</f>
        <v>0.41000714796283061</v>
      </c>
      <c r="N278" s="21"/>
      <c r="O278" s="21"/>
      <c r="P278" s="21"/>
    </row>
    <row r="279" spans="1:16" ht="15.5">
      <c r="A279" s="22">
        <v>276</v>
      </c>
      <c r="B279" s="25">
        <f>pMBAperms!B279/pMBAperms!B$307</f>
        <v>7.9109762266059688E-2</v>
      </c>
      <c r="C279" s="25">
        <f>pMBAperms!C279/pMBAperms!C$307</f>
        <v>0.19115907746895328</v>
      </c>
      <c r="D279" s="25">
        <f>pMBAperms!D279/pMBAperms!D$307</f>
        <v>0.29206799953950646</v>
      </c>
      <c r="E279" s="25">
        <f>pMBAperms!E279/pMBAperms!E$307</f>
        <v>0.41932599340524224</v>
      </c>
      <c r="F279" s="17">
        <f>pMBAperms!F279/pMBAperms!F$307</f>
        <v>0.52514415984980556</v>
      </c>
      <c r="G279" s="21"/>
      <c r="H279" s="21">
        <v>276</v>
      </c>
      <c r="I279" s="25">
        <f>pMBAperms!I279/pMBAperms!I$307</f>
        <v>2.3910675381263617E-2</v>
      </c>
      <c r="J279" s="25">
        <f>pMBAperms!J279/pMBAperms!J$307</f>
        <v>3.8119272147695581E-2</v>
      </c>
      <c r="K279" s="25">
        <f>pMBAperms!K279/pMBAperms!K$307</f>
        <v>0.10551985049455308</v>
      </c>
      <c r="L279" s="25">
        <f>pMBAperms!L279/pMBAperms!L$307</f>
        <v>0.2599872017551878</v>
      </c>
      <c r="M279" s="25">
        <f>pMBAperms!M279/pMBAperms!M$307</f>
        <v>0.39985704074338813</v>
      </c>
      <c r="N279" s="21"/>
      <c r="O279" s="21"/>
      <c r="P279" s="21"/>
    </row>
    <row r="280" spans="1:16" ht="15.5">
      <c r="A280" s="22">
        <v>277</v>
      </c>
      <c r="B280" s="25">
        <f>pMBAperms!B280/pMBAperms!B$307</f>
        <v>8.2717922778620806E-2</v>
      </c>
      <c r="C280" s="25">
        <f>pMBAperms!C280/pMBAperms!C$307</f>
        <v>0.15235068007096392</v>
      </c>
      <c r="D280" s="25">
        <f>pMBAperms!D280/pMBAperms!D$307</f>
        <v>0.29897540197244715</v>
      </c>
      <c r="E280" s="25">
        <f>pMBAperms!E280/pMBAperms!E$307</f>
        <v>0.44123400212373548</v>
      </c>
      <c r="F280" s="17">
        <f>pMBAperms!F280/pMBAperms!F$307</f>
        <v>0.56242456752045056</v>
      </c>
      <c r="G280" s="21"/>
      <c r="H280" s="21">
        <v>277</v>
      </c>
      <c r="I280" s="25">
        <f>pMBAperms!I280/pMBAperms!I$307</f>
        <v>2.2331154684095859E-2</v>
      </c>
      <c r="J280" s="25">
        <f>pMBAperms!J280/pMBAperms!J$307</f>
        <v>8.0754416257139069E-2</v>
      </c>
      <c r="K280" s="25">
        <f>pMBAperms!K280/pMBAperms!K$307</f>
        <v>0.13997903277268789</v>
      </c>
      <c r="L280" s="25">
        <f>pMBAperms!L280/pMBAperms!L$307</f>
        <v>0.25075418228357249</v>
      </c>
      <c r="M280" s="25">
        <f>pMBAperms!M280/pMBAperms!M$307</f>
        <v>0.38170121515368122</v>
      </c>
      <c r="N280" s="21"/>
      <c r="O280" s="21"/>
      <c r="P280" s="21"/>
    </row>
    <row r="281" spans="1:16" ht="15.5">
      <c r="A281" s="22">
        <v>278</v>
      </c>
      <c r="B281" s="25">
        <f>pMBAperms!B281/pMBAperms!B$307</f>
        <v>6.1878266734108921E-2</v>
      </c>
      <c r="C281" s="25">
        <f>pMBAperms!C281/pMBAperms!C$307</f>
        <v>0.17356593731519812</v>
      </c>
      <c r="D281" s="25">
        <f>pMBAperms!D281/pMBAperms!D$307</f>
        <v>0.28577458843393838</v>
      </c>
      <c r="E281" s="25">
        <f>pMBAperms!E281/pMBAperms!E$307</f>
        <v>0.42435589336612078</v>
      </c>
      <c r="F281" s="17">
        <f>pMBAperms!F281/pMBAperms!F$307</f>
        <v>0.52400429126994774</v>
      </c>
      <c r="G281" s="21"/>
      <c r="H281" s="21">
        <v>278</v>
      </c>
      <c r="I281" s="25">
        <f>pMBAperms!I281/pMBAperms!I$307</f>
        <v>1.56318082788671E-2</v>
      </c>
      <c r="J281" s="25">
        <f>pMBAperms!J281/pMBAperms!J$307</f>
        <v>6.6675521317572053E-2</v>
      </c>
      <c r="K281" s="25">
        <f>pMBAperms!K281/pMBAperms!K$307</f>
        <v>0.12803682939058297</v>
      </c>
      <c r="L281" s="25">
        <f>pMBAperms!L281/pMBAperms!L$307</f>
        <v>0.25249108693664868</v>
      </c>
      <c r="M281" s="25">
        <f>pMBAperms!M281/pMBAperms!M$307</f>
        <v>0.42701929949964262</v>
      </c>
      <c r="N281" s="21"/>
      <c r="O281" s="21"/>
      <c r="P281" s="21"/>
    </row>
    <row r="282" spans="1:16" ht="15.5">
      <c r="A282" s="22">
        <v>279</v>
      </c>
      <c r="B282" s="25">
        <f>pMBAperms!B282/pMBAperms!B$307</f>
        <v>7.2365537008936109E-2</v>
      </c>
      <c r="C282" s="25">
        <f>pMBAperms!C282/pMBAperms!C$307</f>
        <v>0.17896215257244236</v>
      </c>
      <c r="D282" s="25">
        <f>pMBAperms!D282/pMBAperms!D$307</f>
        <v>0.29076326796883994</v>
      </c>
      <c r="E282" s="25">
        <f>pMBAperms!E282/pMBAperms!E$307</f>
        <v>0.44184876767450953</v>
      </c>
      <c r="F282" s="17">
        <f>pMBAperms!F282/pMBAperms!F$307</f>
        <v>0.54177283089714368</v>
      </c>
      <c r="G282" s="21"/>
      <c r="H282" s="21">
        <v>279</v>
      </c>
      <c r="I282" s="25">
        <f>pMBAperms!I282/pMBAperms!I$307</f>
        <v>8.7690631808278862E-3</v>
      </c>
      <c r="J282" s="25">
        <f>pMBAperms!J282/pMBAperms!J$307</f>
        <v>6.9199096825607653E-2</v>
      </c>
      <c r="K282" s="25">
        <f>pMBAperms!K282/pMBAperms!K$307</f>
        <v>0.1009617576006199</v>
      </c>
      <c r="L282" s="25">
        <f>pMBAperms!L282/pMBAperms!L$307</f>
        <v>0.24005850626199834</v>
      </c>
      <c r="M282" s="25">
        <f>pMBAperms!M282/pMBAperms!M$307</f>
        <v>0.38355968548963543</v>
      </c>
      <c r="N282" s="21"/>
      <c r="O282" s="21"/>
      <c r="P282" s="21"/>
    </row>
    <row r="283" spans="1:16" ht="15.5">
      <c r="A283" s="22">
        <v>280</v>
      </c>
      <c r="B283" s="25">
        <f>pMBAperms!B283/pMBAperms!B$307</f>
        <v>6.5081773731242631E-2</v>
      </c>
      <c r="C283" s="25">
        <f>pMBAperms!C283/pMBAperms!C$307</f>
        <v>0.14554997043169723</v>
      </c>
      <c r="D283" s="25">
        <f>pMBAperms!D283/pMBAperms!D$307</f>
        <v>0.28059403660923288</v>
      </c>
      <c r="E283" s="25">
        <f>pMBAperms!E283/pMBAperms!E$307</f>
        <v>0.42737383334264795</v>
      </c>
      <c r="F283" s="17">
        <f>pMBAperms!F283/pMBAperms!F$307</f>
        <v>0.53298913772294487</v>
      </c>
      <c r="G283" s="21"/>
      <c r="H283" s="21">
        <v>280</v>
      </c>
      <c r="I283" s="25">
        <f>pMBAperms!I283/pMBAperms!I$307</f>
        <v>3.0882352941176472E-2</v>
      </c>
      <c r="J283" s="25">
        <f>pMBAperms!J283/pMBAperms!J$307</f>
        <v>3.3072121131624388E-2</v>
      </c>
      <c r="K283" s="25">
        <f>pMBAperms!K283/pMBAperms!K$307</f>
        <v>0.11404348420620811</v>
      </c>
      <c r="L283" s="25">
        <f>pMBAperms!L283/pMBAperms!L$307</f>
        <v>0.25166834262729681</v>
      </c>
      <c r="M283" s="25">
        <f>pMBAperms!M283/pMBAperms!M$307</f>
        <v>0.39442458899213723</v>
      </c>
      <c r="N283" s="21"/>
      <c r="O283" s="21"/>
      <c r="P283" s="21"/>
    </row>
    <row r="284" spans="1:16" ht="15.5">
      <c r="A284" s="22">
        <v>281</v>
      </c>
      <c r="B284" s="25">
        <f>pMBAperms!B284/pMBAperms!B$307</f>
        <v>6.6700387792952287E-2</v>
      </c>
      <c r="C284" s="25">
        <f>pMBAperms!C284/pMBAperms!C$307</f>
        <v>0.16247782377291545</v>
      </c>
      <c r="D284" s="25">
        <f>pMBAperms!D284/pMBAperms!D$307</f>
        <v>0.2869258221727618</v>
      </c>
      <c r="E284" s="25">
        <f>pMBAperms!E284/pMBAperms!E$307</f>
        <v>0.41647571676074441</v>
      </c>
      <c r="F284" s="17">
        <f>pMBAperms!F284/pMBAperms!F$307</f>
        <v>0.52943542979750569</v>
      </c>
      <c r="G284" s="21"/>
      <c r="H284" s="21">
        <v>281</v>
      </c>
      <c r="I284" s="25">
        <f>pMBAperms!I284/pMBAperms!I$307</f>
        <v>2.0261437908496733E-2</v>
      </c>
      <c r="J284" s="25">
        <f>pMBAperms!J284/pMBAperms!J$307</f>
        <v>6.6675521317572053E-2</v>
      </c>
      <c r="K284" s="25">
        <f>pMBAperms!K284/pMBAperms!K$307</f>
        <v>0.1264870778066457</v>
      </c>
      <c r="L284" s="25">
        <f>pMBAperms!L284/pMBAperms!L$307</f>
        <v>0.27379102294542457</v>
      </c>
      <c r="M284" s="25">
        <f>pMBAperms!M284/pMBAperms!M$307</f>
        <v>0.37827019299499642</v>
      </c>
      <c r="N284" s="21"/>
      <c r="O284" s="21"/>
      <c r="P284" s="21"/>
    </row>
    <row r="285" spans="1:16" ht="15.5">
      <c r="A285" s="22">
        <v>282</v>
      </c>
      <c r="B285" s="25">
        <f>pMBAperms!B285/pMBAperms!B$307</f>
        <v>6.137244983982465E-2</v>
      </c>
      <c r="C285" s="25">
        <f>pMBAperms!C285/pMBAperms!C$307</f>
        <v>0.15656416321703134</v>
      </c>
      <c r="D285" s="25">
        <f>pMBAperms!D285/pMBAperms!D$307</f>
        <v>0.27932767949652709</v>
      </c>
      <c r="E285" s="25">
        <f>pMBAperms!E285/pMBAperms!E$307</f>
        <v>0.42463533225283628</v>
      </c>
      <c r="F285" s="17">
        <f>pMBAperms!F285/pMBAperms!F$307</f>
        <v>0.50113986857985793</v>
      </c>
      <c r="G285" s="21"/>
      <c r="H285" s="21">
        <v>282</v>
      </c>
      <c r="I285" s="25">
        <f>pMBAperms!I285/pMBAperms!I$307</f>
        <v>3.3224400871459691E-3</v>
      </c>
      <c r="J285" s="25">
        <f>pMBAperms!J285/pMBAperms!J$307</f>
        <v>3.0548545623588788E-2</v>
      </c>
      <c r="K285" s="25">
        <f>pMBAperms!K285/pMBAperms!K$307</f>
        <v>0.13619581567072336</v>
      </c>
      <c r="L285" s="25">
        <f>pMBAperms!L285/pMBAperms!L$307</f>
        <v>0.22342078800621629</v>
      </c>
      <c r="M285" s="25">
        <f>pMBAperms!M285/pMBAperms!M$307</f>
        <v>0.39685489635453897</v>
      </c>
      <c r="N285" s="21"/>
      <c r="O285" s="21"/>
      <c r="P285" s="21"/>
    </row>
    <row r="286" spans="1:16" ht="15.5">
      <c r="A286" s="22">
        <v>283</v>
      </c>
      <c r="B286" s="25">
        <f>pMBAperms!B286/pMBAperms!B$307</f>
        <v>6.9229472264373634E-2</v>
      </c>
      <c r="C286" s="25">
        <f>pMBAperms!C286/pMBAperms!C$307</f>
        <v>0.15338557066824365</v>
      </c>
      <c r="D286" s="25">
        <f>pMBAperms!D286/pMBAperms!D$307</f>
        <v>0.2698491883802141</v>
      </c>
      <c r="E286" s="25">
        <f>pMBAperms!E286/pMBAperms!E$307</f>
        <v>0.41496674677248085</v>
      </c>
      <c r="F286" s="17">
        <f>pMBAperms!F286/pMBAperms!F$307</f>
        <v>0.51736623306959906</v>
      </c>
      <c r="G286" s="21"/>
      <c r="H286" s="21">
        <v>283</v>
      </c>
      <c r="I286" s="25">
        <f>pMBAperms!I286/pMBAperms!I$307</f>
        <v>2.5381263616557733E-2</v>
      </c>
      <c r="J286" s="25">
        <f>pMBAperms!J286/pMBAperms!J$307</f>
        <v>5.7643777394076244E-2</v>
      </c>
      <c r="K286" s="25">
        <f>pMBAperms!K286/pMBAperms!K$307</f>
        <v>0.1123114089065135</v>
      </c>
      <c r="L286" s="25">
        <f>pMBAperms!L286/pMBAperms!L$307</f>
        <v>0.26090136209891213</v>
      </c>
      <c r="M286" s="25">
        <f>pMBAperms!M286/pMBAperms!M$307</f>
        <v>0.40771979985704077</v>
      </c>
      <c r="N286" s="21"/>
      <c r="O286" s="21"/>
      <c r="P286" s="21"/>
    </row>
    <row r="287" spans="1:16" ht="15.5">
      <c r="A287" s="22">
        <v>284</v>
      </c>
      <c r="B287" s="25">
        <f>pMBAperms!B287/pMBAperms!B$307</f>
        <v>6.6363176530096102E-2</v>
      </c>
      <c r="C287" s="25">
        <f>pMBAperms!C287/pMBAperms!C$307</f>
        <v>0.15050266114725017</v>
      </c>
      <c r="D287" s="25">
        <f>pMBAperms!D287/pMBAperms!D$307</f>
        <v>0.28991902989370272</v>
      </c>
      <c r="E287" s="25">
        <f>pMBAperms!E287/pMBAperms!E$307</f>
        <v>0.41809646230369418</v>
      </c>
      <c r="F287" s="17">
        <f>pMBAperms!F287/pMBAperms!F$307</f>
        <v>0.49892718251307494</v>
      </c>
      <c r="G287" s="21"/>
      <c r="H287" s="21">
        <v>284</v>
      </c>
      <c r="I287" s="25">
        <f>pMBAperms!I287/pMBAperms!I$307</f>
        <v>1.1492374727668845E-2</v>
      </c>
      <c r="J287" s="25">
        <f>pMBAperms!J287/pMBAperms!J$307</f>
        <v>6.9996015407092577E-2</v>
      </c>
      <c r="K287" s="25">
        <f>pMBAperms!K287/pMBAperms!K$307</f>
        <v>0.13419025479739274</v>
      </c>
      <c r="L287" s="25">
        <f>pMBAperms!L287/pMBAperms!L$307</f>
        <v>0.21985556266569153</v>
      </c>
      <c r="M287" s="25">
        <f>pMBAperms!M287/pMBAperms!M$307</f>
        <v>0.37827019299499642</v>
      </c>
      <c r="N287" s="21"/>
      <c r="O287" s="21"/>
      <c r="P287" s="21"/>
    </row>
    <row r="288" spans="1:16" ht="15.5">
      <c r="A288" s="22">
        <v>285</v>
      </c>
      <c r="B288" s="25">
        <f>pMBAperms!B288/pMBAperms!B$307</f>
        <v>6.7610858202663979E-2</v>
      </c>
      <c r="C288" s="25">
        <f>pMBAperms!C288/pMBAperms!C$307</f>
        <v>0.14628917800118274</v>
      </c>
      <c r="D288" s="25">
        <f>pMBAperms!D288/pMBAperms!D$307</f>
        <v>0.27065505199739054</v>
      </c>
      <c r="E288" s="25">
        <f>pMBAperms!E288/pMBAperms!E$307</f>
        <v>0.42485888336220867</v>
      </c>
      <c r="F288" s="17">
        <f>pMBAperms!F288/pMBAperms!F$307</f>
        <v>0.52956953198337131</v>
      </c>
      <c r="G288" s="21"/>
      <c r="H288" s="21">
        <v>285</v>
      </c>
      <c r="I288" s="25">
        <f>pMBAperms!I288/pMBAperms!I$307</f>
        <v>2.3420479302832246E-2</v>
      </c>
      <c r="J288" s="25">
        <f>pMBAperms!J288/pMBAperms!J$307</f>
        <v>4.2103865055120204E-2</v>
      </c>
      <c r="K288" s="25">
        <f>pMBAperms!K288/pMBAperms!K$307</f>
        <v>0.11928529103423126</v>
      </c>
      <c r="L288" s="25">
        <f>pMBAperms!L288/pMBAperms!L$307</f>
        <v>0.22790017369046528</v>
      </c>
      <c r="M288" s="25">
        <f>pMBAperms!M288/pMBAperms!M$307</f>
        <v>0.38899213724088633</v>
      </c>
      <c r="N288" s="21"/>
      <c r="O288" s="21"/>
      <c r="P288" s="21"/>
    </row>
    <row r="289" spans="1:16" ht="15.5">
      <c r="A289" s="22">
        <v>286</v>
      </c>
      <c r="B289" s="25">
        <f>pMBAperms!B289/pMBAperms!B$307</f>
        <v>6.407013994267409E-2</v>
      </c>
      <c r="C289" s="25">
        <f>pMBAperms!C289/pMBAperms!C$307</f>
        <v>0.16609994086339444</v>
      </c>
      <c r="D289" s="25">
        <f>pMBAperms!D289/pMBAperms!D$307</f>
        <v>0.26773859319237114</v>
      </c>
      <c r="E289" s="25">
        <f>pMBAperms!E289/pMBAperms!E$307</f>
        <v>0.40384507908120493</v>
      </c>
      <c r="F289" s="17">
        <f>pMBAperms!F289/pMBAperms!F$307</f>
        <v>0.52487595547807431</v>
      </c>
      <c r="G289" s="21"/>
      <c r="H289" s="21">
        <v>286</v>
      </c>
      <c r="I289" s="25">
        <f>pMBAperms!I289/pMBAperms!I$307</f>
        <v>2.6361655773420478E-2</v>
      </c>
      <c r="J289" s="25">
        <f>pMBAperms!J289/pMBAperms!J$307</f>
        <v>4.5557178908221543E-2</v>
      </c>
      <c r="K289" s="25">
        <f>pMBAperms!K289/pMBAperms!K$307</f>
        <v>0.12288618442043849</v>
      </c>
      <c r="L289" s="25">
        <f>pMBAperms!L289/pMBAperms!L$307</f>
        <v>0.23978425815888102</v>
      </c>
      <c r="M289" s="25">
        <f>pMBAperms!M289/pMBAperms!M$307</f>
        <v>0.39242315939957112</v>
      </c>
      <c r="N289" s="21"/>
      <c r="O289" s="21"/>
      <c r="P289" s="21"/>
    </row>
    <row r="290" spans="1:16" ht="15.5">
      <c r="A290" s="22">
        <v>287</v>
      </c>
      <c r="B290" s="25">
        <f>pMBAperms!B290/pMBAperms!B$307</f>
        <v>6.8015511718091393E-2</v>
      </c>
      <c r="C290" s="25">
        <f>pMBAperms!C290/pMBAperms!C$307</f>
        <v>0.14259314015375515</v>
      </c>
      <c r="D290" s="25">
        <f>pMBAperms!D290/pMBAperms!D$307</f>
        <v>0.27641122069150775</v>
      </c>
      <c r="E290" s="25">
        <f>pMBAperms!E290/pMBAperms!E$307</f>
        <v>0.40697479461241826</v>
      </c>
      <c r="F290" s="17">
        <f>pMBAperms!F290/pMBAperms!F$307</f>
        <v>0.50999061284698943</v>
      </c>
      <c r="G290" s="21"/>
      <c r="H290" s="21">
        <v>287</v>
      </c>
      <c r="I290" s="25">
        <f>pMBAperms!I290/pMBAperms!I$307</f>
        <v>1.6122004357298474E-2</v>
      </c>
      <c r="J290" s="25">
        <f>pMBAperms!J290/pMBAperms!J$307</f>
        <v>5.2596626378005051E-2</v>
      </c>
      <c r="K290" s="25">
        <f>pMBAperms!K290/pMBAperms!K$307</f>
        <v>0.12516523086740508</v>
      </c>
      <c r="L290" s="25">
        <f>pMBAperms!L290/pMBAperms!L$307</f>
        <v>0.23722460919645305</v>
      </c>
      <c r="M290" s="25">
        <f>pMBAperms!M290/pMBAperms!M$307</f>
        <v>0.35082201572551824</v>
      </c>
      <c r="N290" s="21"/>
      <c r="O290" s="21"/>
      <c r="P290" s="21"/>
    </row>
    <row r="291" spans="1:16" ht="15.5">
      <c r="A291" s="22">
        <v>288</v>
      </c>
      <c r="B291" s="25">
        <f>pMBAperms!B291/pMBAperms!B$307</f>
        <v>6.3429438543247341E-2</v>
      </c>
      <c r="C291" s="25">
        <f>pMBAperms!C291/pMBAperms!C$307</f>
        <v>0.15552927261975164</v>
      </c>
      <c r="D291" s="25">
        <f>pMBAperms!D291/pMBAperms!D$307</f>
        <v>0.25829847653401894</v>
      </c>
      <c r="E291" s="25">
        <f>pMBAperms!E291/pMBAperms!E$307</f>
        <v>0.37550997596825575</v>
      </c>
      <c r="F291" s="25">
        <f>pMBAperms!F291/pMBAperms!F$307</f>
        <v>0.47391712484913501</v>
      </c>
      <c r="G291" s="21"/>
      <c r="H291" s="21">
        <v>288</v>
      </c>
      <c r="I291" s="25">
        <f>pMBAperms!I291/pMBAperms!I$307</f>
        <v>1.3779956427015249E-2</v>
      </c>
      <c r="J291" s="25">
        <f>pMBAperms!J291/pMBAperms!J$307</f>
        <v>3.9314650019922966E-2</v>
      </c>
      <c r="K291" s="25">
        <f>pMBAperms!K291/pMBAperms!K$307</f>
        <v>0.12229363234422716</v>
      </c>
      <c r="L291" s="25">
        <f>pMBAperms!L291/pMBAperms!L$307</f>
        <v>0.24801170125239963</v>
      </c>
      <c r="M291" s="25">
        <f>pMBAperms!M291/pMBAperms!M$307</f>
        <v>0.37155110793423879</v>
      </c>
      <c r="N291" s="21"/>
      <c r="O291" s="21"/>
      <c r="P291" s="21"/>
    </row>
    <row r="292" spans="1:16" ht="15.5">
      <c r="A292" s="22">
        <v>289</v>
      </c>
      <c r="B292" s="25">
        <f>pMBAperms!B292/pMBAperms!B$307</f>
        <v>6.1541055471252742E-2</v>
      </c>
      <c r="C292" s="25">
        <f>pMBAperms!C292/pMBAperms!C$307</f>
        <v>0.14739798935541099</v>
      </c>
      <c r="D292" s="25">
        <f>pMBAperms!D292/pMBAperms!D$307</f>
        <v>0.28251275950727195</v>
      </c>
      <c r="E292" s="25">
        <f>pMBAperms!E292/pMBAperms!E$307</f>
        <v>0.40613647795227187</v>
      </c>
      <c r="F292" s="25">
        <f>pMBAperms!F292/pMBAperms!F$307</f>
        <v>0.50932010191766131</v>
      </c>
      <c r="G292" s="21"/>
      <c r="H292" s="21">
        <v>289</v>
      </c>
      <c r="I292" s="25">
        <f>pMBAperms!I292/pMBAperms!I$307</f>
        <v>2.2058823529411766E-2</v>
      </c>
      <c r="J292" s="25">
        <f>pMBAperms!J292/pMBAperms!J$307</f>
        <v>6.0698631956435115E-2</v>
      </c>
      <c r="K292" s="25">
        <f>pMBAperms!K292/pMBAperms!K$307</f>
        <v>0.11427138885090476</v>
      </c>
      <c r="L292" s="25">
        <f>pMBAperms!L292/pMBAperms!L$307</f>
        <v>0.23749885729957029</v>
      </c>
      <c r="M292" s="25">
        <f>pMBAperms!M292/pMBAperms!M$307</f>
        <v>0.41486776268763403</v>
      </c>
      <c r="N292" s="21"/>
      <c r="O292" s="21"/>
      <c r="P292" s="21"/>
    </row>
    <row r="293" spans="1:16" ht="15.5">
      <c r="A293" s="22">
        <v>290</v>
      </c>
      <c r="B293" s="25">
        <f>pMBAperms!B293/pMBAperms!B$307</f>
        <v>6.2080593491822628E-2</v>
      </c>
      <c r="C293" s="25">
        <f>pMBAperms!C293/pMBAperms!C$307</f>
        <v>0.13764044943820225</v>
      </c>
      <c r="D293" s="25">
        <f>pMBAperms!D293/pMBAperms!D$307</f>
        <v>0.26440001534978314</v>
      </c>
      <c r="E293" s="25">
        <f>pMBAperms!E293/pMBAperms!E$307</f>
        <v>0.39210864583915495</v>
      </c>
      <c r="F293" s="25">
        <f>pMBAperms!F293/pMBAperms!F$307</f>
        <v>0.46674265790532388</v>
      </c>
      <c r="G293" s="21"/>
      <c r="H293" s="21">
        <v>290</v>
      </c>
      <c r="I293" s="25">
        <f>pMBAperms!I293/pMBAperms!I$307</f>
        <v>1.2254901960784314E-2</v>
      </c>
      <c r="J293" s="25">
        <f>pMBAperms!J293/pMBAperms!J$307</f>
        <v>2.6165493425421703E-2</v>
      </c>
      <c r="K293" s="25">
        <f>pMBAperms!K293/pMBAperms!K$307</f>
        <v>0.10428916541319111</v>
      </c>
      <c r="L293" s="25">
        <f>pMBAperms!L293/pMBAperms!L$307</f>
        <v>0.2083371423347655</v>
      </c>
      <c r="M293" s="25">
        <f>pMBAperms!M293/pMBAperms!M$307</f>
        <v>0.3928520371694067</v>
      </c>
      <c r="N293" s="21"/>
      <c r="O293" s="21"/>
      <c r="P293" s="21"/>
    </row>
    <row r="294" spans="1:16" ht="15.5">
      <c r="A294" s="22">
        <v>291</v>
      </c>
      <c r="B294" s="25">
        <f>pMBAperms!B294/pMBAperms!B$307</f>
        <v>6.9398077895801727E-2</v>
      </c>
      <c r="C294" s="25">
        <f>pMBAperms!C294/pMBAperms!C$307</f>
        <v>0.1442193968066233</v>
      </c>
      <c r="D294" s="25">
        <f>pMBAperms!D294/pMBAperms!D$307</f>
        <v>0.25722399171111709</v>
      </c>
      <c r="E294" s="25">
        <f>pMBAperms!E294/pMBAperms!E$307</f>
        <v>0.3859051025540714</v>
      </c>
      <c r="F294" s="25">
        <f>pMBAperms!F294/pMBAperms!F$307</f>
        <v>0.49859192704841088</v>
      </c>
      <c r="G294" s="21"/>
      <c r="H294" s="21">
        <v>291</v>
      </c>
      <c r="I294" s="25">
        <f>pMBAperms!I294/pMBAperms!I$307</f>
        <v>1.2254901960784314E-2</v>
      </c>
      <c r="J294" s="25">
        <f>pMBAperms!J294/pMBAperms!J$307</f>
        <v>4.8213574179837959E-2</v>
      </c>
      <c r="K294" s="25">
        <f>pMBAperms!K294/pMBAperms!K$307</f>
        <v>0.11226582797757417</v>
      </c>
      <c r="L294" s="25">
        <f>pMBAperms!L294/pMBAperms!L$307</f>
        <v>0.25322241521162814</v>
      </c>
      <c r="M294" s="25">
        <f>pMBAperms!M294/pMBAperms!M$307</f>
        <v>0.38398856325947106</v>
      </c>
      <c r="N294" s="21"/>
      <c r="O294" s="21"/>
      <c r="P294" s="21"/>
    </row>
    <row r="295" spans="1:16" ht="15.5">
      <c r="A295" s="22">
        <v>292</v>
      </c>
      <c r="B295" s="25">
        <f>pMBAperms!B295/pMBAperms!B$307</f>
        <v>6.2822458270106227E-2</v>
      </c>
      <c r="C295" s="25">
        <f>pMBAperms!C295/pMBAperms!C$307</f>
        <v>0.16306918982850385</v>
      </c>
      <c r="D295" s="25">
        <f>pMBAperms!D295/pMBAperms!D$307</f>
        <v>0.25768448520664644</v>
      </c>
      <c r="E295" s="25">
        <f>pMBAperms!E295/pMBAperms!E$307</f>
        <v>0.3779131503940088</v>
      </c>
      <c r="F295" s="25">
        <f>pMBAperms!F295/pMBAperms!F$307</f>
        <v>0.48115864288587906</v>
      </c>
      <c r="G295" s="21"/>
      <c r="H295" s="21">
        <v>292</v>
      </c>
      <c r="I295" s="25">
        <f>pMBAperms!I295/pMBAperms!I$307</f>
        <v>1.8572984749455339E-2</v>
      </c>
      <c r="J295" s="25">
        <f>pMBAperms!J295/pMBAperms!J$307</f>
        <v>5.206534732368176E-2</v>
      </c>
      <c r="K295" s="25">
        <f>pMBAperms!K295/pMBAperms!K$307</f>
        <v>0.11067049546469755</v>
      </c>
      <c r="L295" s="25">
        <f>pMBAperms!L295/pMBAperms!L$307</f>
        <v>0.23503062437151473</v>
      </c>
      <c r="M295" s="25">
        <f>pMBAperms!M295/pMBAperms!M$307</f>
        <v>0.39342387419585417</v>
      </c>
      <c r="N295" s="21"/>
      <c r="O295" s="21"/>
      <c r="P295" s="21"/>
    </row>
    <row r="296" spans="1:16" ht="15.5">
      <c r="A296" s="22">
        <v>293</v>
      </c>
      <c r="B296" s="25">
        <f>pMBAperms!B296/pMBAperms!B$307</f>
        <v>6.0495700556398593E-2</v>
      </c>
      <c r="C296" s="25">
        <f>pMBAperms!C296/pMBAperms!C$307</f>
        <v>0.16159077468953284</v>
      </c>
      <c r="D296" s="25">
        <f>pMBAperms!D296/pMBAperms!D$307</f>
        <v>0.25810660424421505</v>
      </c>
      <c r="E296" s="25">
        <f>pMBAperms!E296/pMBAperms!E$307</f>
        <v>0.39937405689375732</v>
      </c>
      <c r="F296" s="25">
        <f>pMBAperms!F296/pMBAperms!F$307</f>
        <v>0.47794019042510394</v>
      </c>
      <c r="G296" s="21"/>
      <c r="H296" s="21">
        <v>293</v>
      </c>
      <c r="I296" s="25">
        <f>pMBAperms!I296/pMBAperms!I$307</f>
        <v>2.2004357298474945E-2</v>
      </c>
      <c r="J296" s="25">
        <f>pMBAperms!J296/pMBAperms!J$307</f>
        <v>5.286226590516669E-2</v>
      </c>
      <c r="K296" s="25">
        <f>pMBAperms!K296/pMBAperms!K$307</f>
        <v>0.11463603628241943</v>
      </c>
      <c r="L296" s="25">
        <f>pMBAperms!L296/pMBAperms!L$307</f>
        <v>0.22890575006856201</v>
      </c>
      <c r="M296" s="25">
        <f>pMBAperms!M296/pMBAperms!M$307</f>
        <v>0.35439599714081488</v>
      </c>
      <c r="N296" s="21"/>
      <c r="O296" s="21"/>
      <c r="P296" s="21"/>
    </row>
    <row r="297" spans="1:16" ht="15.5">
      <c r="A297" s="22">
        <v>294</v>
      </c>
      <c r="B297" s="25">
        <f>pMBAperms!B297/pMBAperms!B$307</f>
        <v>6.9364356769516106E-2</v>
      </c>
      <c r="C297" s="25">
        <f>pMBAperms!C297/pMBAperms!C$307</f>
        <v>0.13460969840331166</v>
      </c>
      <c r="D297" s="25">
        <f>pMBAperms!D297/pMBAperms!D$307</f>
        <v>0.25568901339268585</v>
      </c>
      <c r="E297" s="25">
        <f>pMBAperms!E297/pMBAperms!E$307</f>
        <v>0.37651595596043147</v>
      </c>
      <c r="F297" s="25">
        <f>pMBAperms!F297/pMBAperms!F$307</f>
        <v>0.46855303741450988</v>
      </c>
      <c r="G297" s="21"/>
      <c r="H297" s="21">
        <v>294</v>
      </c>
      <c r="I297" s="25">
        <f>pMBAperms!I297/pMBAperms!I$307</f>
        <v>2.4237472766884535E-2</v>
      </c>
      <c r="J297" s="25">
        <f>pMBAperms!J297/pMBAperms!J$307</f>
        <v>5.5917120467525575E-2</v>
      </c>
      <c r="K297" s="25">
        <f>pMBAperms!K297/pMBAperms!K$307</f>
        <v>0.11677833994256802</v>
      </c>
      <c r="L297" s="25">
        <f>pMBAperms!L297/pMBAperms!L$307</f>
        <v>0.24115549867446745</v>
      </c>
      <c r="M297" s="25">
        <f>pMBAperms!M297/pMBAperms!M$307</f>
        <v>0.32065761258041459</v>
      </c>
      <c r="N297" s="21"/>
      <c r="O297" s="21"/>
      <c r="P297" s="21"/>
    </row>
    <row r="298" spans="1:16" ht="15.5">
      <c r="A298" s="22">
        <v>295</v>
      </c>
      <c r="B298" s="25">
        <f>pMBAperms!B298/pMBAperms!B$307</f>
        <v>5.9956162535828701E-2</v>
      </c>
      <c r="C298" s="25">
        <f>pMBAperms!C298/pMBAperms!C$307</f>
        <v>0.1448107628622117</v>
      </c>
      <c r="D298" s="25">
        <f>pMBAperms!D298/pMBAperms!D$307</f>
        <v>0.26670248282743003</v>
      </c>
      <c r="E298" s="25">
        <f>pMBAperms!E298/pMBAperms!E$307</f>
        <v>0.38674341921421784</v>
      </c>
      <c r="F298" s="25">
        <f>pMBAperms!F298/pMBAperms!F$307</f>
        <v>0.48162800053640875</v>
      </c>
      <c r="G298" s="21"/>
      <c r="H298" s="21">
        <v>295</v>
      </c>
      <c r="I298" s="25">
        <f>pMBAperms!I298/pMBAperms!I$307</f>
        <v>1.0893246187363833E-2</v>
      </c>
      <c r="J298" s="25">
        <f>pMBAperms!J298/pMBAperms!J$307</f>
        <v>5.2729446141585867E-2</v>
      </c>
      <c r="K298" s="25">
        <f>pMBAperms!K298/pMBAperms!K$307</f>
        <v>0.11741647294771866</v>
      </c>
      <c r="L298" s="25">
        <f>pMBAperms!L298/pMBAperms!L$307</f>
        <v>0.25815888106773927</v>
      </c>
      <c r="M298" s="25">
        <f>pMBAperms!M298/pMBAperms!M$307</f>
        <v>0.37212294496068615</v>
      </c>
      <c r="N298" s="21"/>
      <c r="O298" s="21"/>
      <c r="P298" s="21"/>
    </row>
    <row r="299" spans="1:16" ht="15.5">
      <c r="A299" s="22">
        <v>296</v>
      </c>
      <c r="B299" s="25">
        <f>pMBAperms!B299/pMBAperms!B$307</f>
        <v>6.5587590625526895E-2</v>
      </c>
      <c r="C299" s="25">
        <f>pMBAperms!C299/pMBAperms!C$307</f>
        <v>0.15175931401537551</v>
      </c>
      <c r="D299" s="25">
        <f>pMBAperms!D299/pMBAperms!D$307</f>
        <v>0.24613377336045125</v>
      </c>
      <c r="E299" s="25">
        <f>pMBAperms!E299/pMBAperms!E$307</f>
        <v>0.38964958363605878</v>
      </c>
      <c r="F299" s="25">
        <f>pMBAperms!F299/pMBAperms!F$307</f>
        <v>0.47237494971168031</v>
      </c>
      <c r="G299" s="21"/>
      <c r="H299" s="21">
        <v>296</v>
      </c>
      <c r="I299" s="25">
        <f>pMBAperms!I299/pMBAperms!I$307</f>
        <v>1.5250544662309368E-2</v>
      </c>
      <c r="J299" s="25">
        <f>pMBAperms!J299/pMBAperms!J$307</f>
        <v>1.2219418249435517E-2</v>
      </c>
      <c r="K299" s="25">
        <f>pMBAperms!K299/pMBAperms!K$307</f>
        <v>0.10565659328137107</v>
      </c>
      <c r="L299" s="25">
        <f>pMBAperms!L299/pMBAperms!L$307</f>
        <v>0.23621903281835632</v>
      </c>
      <c r="M299" s="25">
        <f>pMBAperms!M299/pMBAperms!M$307</f>
        <v>0.3701215153681201</v>
      </c>
      <c r="N299" s="21"/>
      <c r="O299" s="21"/>
      <c r="P299" s="21"/>
    </row>
    <row r="300" spans="1:16" ht="15.5">
      <c r="A300" s="22">
        <v>297</v>
      </c>
      <c r="B300" s="25">
        <f>pMBAperms!B300/pMBAperms!B$307</f>
        <v>6.5520148372955653E-2</v>
      </c>
      <c r="C300" s="25">
        <f>pMBAperms!C300/pMBAperms!C$307</f>
        <v>0.15663808397397991</v>
      </c>
      <c r="D300" s="25">
        <f>pMBAperms!D300/pMBAperms!D$307</f>
        <v>0.25856709773974446</v>
      </c>
      <c r="E300" s="25">
        <f>pMBAperms!E300/pMBAperms!E$307</f>
        <v>0.38199295814005474</v>
      </c>
      <c r="F300" s="25">
        <f>pMBAperms!F300/pMBAperms!F$307</f>
        <v>0.49014348933887619</v>
      </c>
      <c r="G300" s="21"/>
      <c r="H300" s="21">
        <v>297</v>
      </c>
      <c r="I300" s="25">
        <f>pMBAperms!I300/pMBAperms!I$307</f>
        <v>2.0860566448801743E-2</v>
      </c>
      <c r="J300" s="25">
        <f>pMBAperms!J300/pMBAperms!J$307</f>
        <v>6.9066277062026834E-3</v>
      </c>
      <c r="K300" s="25">
        <f>pMBAperms!K300/pMBAperms!K$307</f>
        <v>0.11149095218560554</v>
      </c>
      <c r="L300" s="25">
        <f>pMBAperms!L300/pMBAperms!L$307</f>
        <v>0.25779321693024954</v>
      </c>
      <c r="M300" s="25">
        <f>pMBAperms!M300/pMBAperms!M$307</f>
        <v>0.36440314510364546</v>
      </c>
      <c r="N300" s="21"/>
      <c r="O300" s="21"/>
      <c r="P300" s="21"/>
    </row>
    <row r="301" spans="1:16" ht="15.5">
      <c r="A301" s="22">
        <v>298</v>
      </c>
      <c r="B301" s="25">
        <f>pMBAperms!B301/pMBAperms!B$307</f>
        <v>5.3144495026133873E-2</v>
      </c>
      <c r="C301" s="25">
        <f>pMBAperms!C301/pMBAperms!C$307</f>
        <v>0.14148432879952691</v>
      </c>
      <c r="D301" s="25">
        <f>pMBAperms!D301/pMBAperms!D$307</f>
        <v>0.23961011550711844</v>
      </c>
      <c r="E301" s="25">
        <f>pMBAperms!E301/pMBAperms!E$307</f>
        <v>0.37467165930810931</v>
      </c>
      <c r="F301" s="25">
        <f>pMBAperms!F301/pMBAperms!F$307</f>
        <v>0.46312189888695188</v>
      </c>
      <c r="G301" s="21"/>
      <c r="H301" s="21">
        <v>298</v>
      </c>
      <c r="I301" s="25">
        <f>pMBAperms!I301/pMBAperms!I$307</f>
        <v>2.6034858387799564E-2</v>
      </c>
      <c r="J301" s="25">
        <f>pMBAperms!J301/pMBAperms!J$307</f>
        <v>6.1761190065081691E-2</v>
      </c>
      <c r="K301" s="25">
        <f>pMBAperms!K301/pMBAperms!K$307</f>
        <v>0.1103058480331829</v>
      </c>
      <c r="L301" s="25">
        <f>pMBAperms!L301/pMBAperms!L$307</f>
        <v>0.22662034920925128</v>
      </c>
      <c r="M301" s="25">
        <f>pMBAperms!M301/pMBAperms!M$307</f>
        <v>0.35125089349535382</v>
      </c>
      <c r="N301" s="21"/>
      <c r="O301" s="21"/>
      <c r="P301" s="21"/>
    </row>
    <row r="302" spans="1:16" ht="15.5">
      <c r="A302" s="22">
        <v>299</v>
      </c>
      <c r="B302" s="25">
        <f>pMBAperms!B302/pMBAperms!B$307</f>
        <v>6.0698027314112293E-2</v>
      </c>
      <c r="C302" s="25">
        <f>pMBAperms!C302/pMBAperms!C$307</f>
        <v>0.14333234772324069</v>
      </c>
      <c r="D302" s="25">
        <f>pMBAperms!D302/pMBAperms!D$307</f>
        <v>0.25906596569323459</v>
      </c>
      <c r="E302" s="25">
        <f>pMBAperms!E302/pMBAperms!E$307</f>
        <v>0.39529424914771139</v>
      </c>
      <c r="F302" s="25">
        <f>pMBAperms!F302/pMBAperms!F$307</f>
        <v>0.46848598632157706</v>
      </c>
      <c r="G302" s="21"/>
      <c r="H302" s="21">
        <v>299</v>
      </c>
      <c r="I302" s="25">
        <f>pMBAperms!I302/pMBAperms!I$307</f>
        <v>2.1241830065359478E-2</v>
      </c>
      <c r="J302" s="25">
        <f>pMBAperms!J302/pMBAperms!J$307</f>
        <v>6.587860273608713E-2</v>
      </c>
      <c r="K302" s="25">
        <f>pMBAperms!K302/pMBAperms!K$307</f>
        <v>9.2893933178358173E-2</v>
      </c>
      <c r="L302" s="25">
        <f>pMBAperms!L302/pMBAperms!L$307</f>
        <v>0.23548770454337689</v>
      </c>
      <c r="M302" s="25">
        <f>pMBAperms!M302/pMBAperms!M$307</f>
        <v>0.38484631879914222</v>
      </c>
      <c r="N302" s="21"/>
      <c r="O302" s="21"/>
      <c r="P302" s="21"/>
    </row>
    <row r="303" spans="1:16" ht="15.5">
      <c r="A303" s="22">
        <v>300</v>
      </c>
      <c r="B303" s="25">
        <f>pMBAperms!B303/pMBAperms!B$307</f>
        <v>5.9382903388973195E-2</v>
      </c>
      <c r="C303" s="25">
        <f>pMBAperms!C303/pMBAperms!C$307</f>
        <v>0.14909816676522769</v>
      </c>
      <c r="D303" s="25">
        <f>pMBAperms!D303/pMBAperms!D$307</f>
        <v>0.23987873671284393</v>
      </c>
      <c r="E303" s="25">
        <f>pMBAperms!E303/pMBAperms!E$307</f>
        <v>0.36572961493321404</v>
      </c>
      <c r="F303" s="25">
        <f>pMBAperms!F303/pMBAperms!F$307</f>
        <v>0.44086093603325738</v>
      </c>
      <c r="G303" s="21"/>
      <c r="H303" s="21">
        <v>300</v>
      </c>
      <c r="I303" s="25">
        <f>pMBAperms!I303/pMBAperms!I$307</f>
        <v>1.8572984749455339E-2</v>
      </c>
      <c r="J303" s="25">
        <f>pMBAperms!J303/pMBAperms!J$307</f>
        <v>3.9049010492761327E-2</v>
      </c>
      <c r="K303" s="25">
        <f>pMBAperms!K303/pMBAperms!K$307</f>
        <v>9.9138520443046621E-2</v>
      </c>
      <c r="L303" s="25">
        <f>pMBAperms!L303/pMBAperms!L$307</f>
        <v>0.21245086388152479</v>
      </c>
      <c r="M303" s="25">
        <f>pMBAperms!M303/pMBAperms!M$307</f>
        <v>0.34195854181558255</v>
      </c>
      <c r="N303" s="21"/>
      <c r="O303" s="21"/>
      <c r="P303" s="21"/>
    </row>
    <row r="304" spans="1:16" ht="15.5">
      <c r="A304" s="22">
        <v>301</v>
      </c>
      <c r="B304" s="25">
        <f>pMBAperms!B304/pMBAperms!B$307</f>
        <v>6.8352722980947564E-2</v>
      </c>
      <c r="C304" s="25">
        <f>pMBAperms!C304/pMBAperms!C$307</f>
        <v>0.13209639266706091</v>
      </c>
      <c r="D304" s="25">
        <f>pMBAperms!D304/pMBAperms!D$307</f>
        <v>0.24122184274147124</v>
      </c>
      <c r="E304" s="25">
        <f>pMBAperms!E304/pMBAperms!E$307</f>
        <v>0.35684345833566194</v>
      </c>
      <c r="F304" s="25">
        <f>pMBAperms!F304/pMBAperms!F$307</f>
        <v>0.42061150596754726</v>
      </c>
      <c r="G304" s="21"/>
      <c r="H304" s="21">
        <v>301</v>
      </c>
      <c r="I304" s="25">
        <f>pMBAperms!I304/pMBAperms!I$307</f>
        <v>1.8137254901960786E-2</v>
      </c>
      <c r="J304" s="25">
        <f>pMBAperms!J304/pMBAperms!J$307</f>
        <v>7.58400850046487E-2</v>
      </c>
      <c r="K304" s="25">
        <f>pMBAperms!K304/pMBAperms!K$307</f>
        <v>9.4717170335931439E-2</v>
      </c>
      <c r="L304" s="25">
        <f>pMBAperms!L304/pMBAperms!L$307</f>
        <v>0.22488344455617512</v>
      </c>
      <c r="M304" s="25">
        <f>pMBAperms!M304/pMBAperms!M$307</f>
        <v>0.35353824160114367</v>
      </c>
      <c r="N304" s="21"/>
      <c r="O304" s="21"/>
      <c r="P304" s="21"/>
    </row>
    <row r="305" spans="1:16" ht="15.5">
      <c r="A305" s="22">
        <v>302</v>
      </c>
      <c r="B305" s="25">
        <f>pMBAperms!B305/pMBAperms!B$307</f>
        <v>5.9720114651829373E-2</v>
      </c>
      <c r="C305" s="25">
        <f>pMBAperms!C305/pMBAperms!C$307</f>
        <v>0.1540508574807806</v>
      </c>
      <c r="D305" s="25">
        <f>pMBAperms!D305/pMBAperms!D$307</f>
        <v>0.24693963697762766</v>
      </c>
      <c r="E305" s="25">
        <f>pMBAperms!E305/pMBAperms!E$307</f>
        <v>0.34818085284748229</v>
      </c>
      <c r="F305" s="25">
        <f>pMBAperms!F305/pMBAperms!F$307</f>
        <v>0.44682848330427782</v>
      </c>
      <c r="G305" s="21"/>
      <c r="H305" s="21">
        <v>302</v>
      </c>
      <c r="I305" s="25">
        <f>pMBAperms!I305/pMBAperms!I$307</f>
        <v>2.3093681917211329E-2</v>
      </c>
      <c r="J305" s="25">
        <f>pMBAperms!J305/pMBAperms!J$307</f>
        <v>8.5004648691725346E-2</v>
      </c>
      <c r="K305" s="25">
        <f>pMBAperms!K305/pMBAperms!K$307</f>
        <v>0.11486394092711609</v>
      </c>
      <c r="L305" s="25">
        <f>pMBAperms!L305/pMBAperms!L$307</f>
        <v>0.2209525550781607</v>
      </c>
      <c r="M305" s="25">
        <f>pMBAperms!M305/pMBAperms!M$307</f>
        <v>0.32780557541100785</v>
      </c>
      <c r="N305" s="21"/>
      <c r="O305" s="21"/>
      <c r="P305" s="21"/>
    </row>
    <row r="306" spans="1:16" ht="15.5">
      <c r="A306" s="22">
        <v>303</v>
      </c>
      <c r="B306" s="25">
        <f>pMBAperms!B306/pMBAperms!B$307</f>
        <v>5.9214297757545109E-2</v>
      </c>
      <c r="C306" s="25">
        <f>pMBAperms!C306/pMBAperms!C$307</f>
        <v>0.13342696629213482</v>
      </c>
      <c r="D306" s="25">
        <f>pMBAperms!D306/pMBAperms!D$307</f>
        <v>0.24433017383629455</v>
      </c>
      <c r="E306" s="25">
        <f>pMBAperms!E306/pMBAperms!E$307</f>
        <v>0.38115464147990835</v>
      </c>
      <c r="F306" s="25">
        <f>pMBAperms!F306/pMBAperms!F$307</f>
        <v>0.43757543247954939</v>
      </c>
      <c r="G306" s="21"/>
      <c r="H306" s="21">
        <v>303</v>
      </c>
      <c r="I306" s="25">
        <f>pMBAperms!I306/pMBAperms!I$307</f>
        <v>2.7668845315904141E-2</v>
      </c>
      <c r="J306" s="25">
        <f>pMBAperms!J306/pMBAperms!J$307</f>
        <v>4.7416655598353036E-2</v>
      </c>
      <c r="K306" s="25">
        <f>pMBAperms!K306/pMBAperms!K$307</f>
        <v>0.12329641278089247</v>
      </c>
      <c r="L306" s="25">
        <f>pMBAperms!L306/pMBAperms!L$307</f>
        <v>0.20605174147545477</v>
      </c>
      <c r="M306" s="25">
        <f>pMBAperms!M306/pMBAperms!M$307</f>
        <v>0.35968548963545388</v>
      </c>
      <c r="N306" s="21"/>
      <c r="O306" s="21"/>
      <c r="P306" s="21"/>
    </row>
    <row r="307" spans="1:16" ht="15.5">
      <c r="A307" s="4" t="s">
        <v>11</v>
      </c>
      <c r="B307" s="15">
        <f>MAX(B3:B306)</f>
        <v>1</v>
      </c>
      <c r="C307" s="15">
        <f t="shared" ref="C307:M307" si="0">MAX(C3:C306)</f>
        <v>1</v>
      </c>
      <c r="D307" s="15">
        <f t="shared" si="0"/>
        <v>1</v>
      </c>
      <c r="E307" s="15">
        <f t="shared" si="0"/>
        <v>1</v>
      </c>
      <c r="F307" s="15">
        <f t="shared" si="0"/>
        <v>1</v>
      </c>
      <c r="G307" s="15"/>
      <c r="H307" s="15"/>
      <c r="I307" s="15">
        <f t="shared" si="0"/>
        <v>1</v>
      </c>
      <c r="J307" s="15">
        <f t="shared" si="0"/>
        <v>1</v>
      </c>
      <c r="K307" s="15">
        <f t="shared" si="0"/>
        <v>1</v>
      </c>
      <c r="L307" s="15">
        <f t="shared" si="0"/>
        <v>1</v>
      </c>
      <c r="M307" s="15">
        <f t="shared" si="0"/>
        <v>1</v>
      </c>
    </row>
    <row r="308" spans="1:16" ht="15.5">
      <c r="A308" s="4" t="s">
        <v>13</v>
      </c>
      <c r="B308" s="8">
        <f>MATCH(MAX(B3:B306), B3:B306, 0)</f>
        <v>152</v>
      </c>
      <c r="C308" s="8">
        <f t="shared" ref="C308:M308" si="1">MATCH(MAX(C3:C306), C3:C306, 0)</f>
        <v>153</v>
      </c>
      <c r="D308" s="8">
        <f t="shared" si="1"/>
        <v>152</v>
      </c>
      <c r="E308" s="8">
        <f t="shared" si="1"/>
        <v>152</v>
      </c>
      <c r="F308" s="8">
        <f t="shared" si="1"/>
        <v>154</v>
      </c>
      <c r="G308" s="8"/>
      <c r="H308" s="8"/>
      <c r="I308" s="8">
        <f t="shared" si="1"/>
        <v>153</v>
      </c>
      <c r="J308" s="8">
        <f t="shared" si="1"/>
        <v>153</v>
      </c>
      <c r="K308" s="8">
        <f t="shared" si="1"/>
        <v>152</v>
      </c>
      <c r="L308" s="8">
        <f t="shared" si="1"/>
        <v>152</v>
      </c>
      <c r="M308" s="8">
        <f t="shared" si="1"/>
        <v>153</v>
      </c>
    </row>
    <row r="355" spans="1:17">
      <c r="A355" s="24" t="s">
        <v>8</v>
      </c>
      <c r="B355" s="24"/>
      <c r="C355" s="24"/>
      <c r="D355" s="24"/>
      <c r="E355" s="24"/>
      <c r="F355" s="24"/>
      <c r="H355" s="24" t="s">
        <v>9</v>
      </c>
      <c r="I355" s="24"/>
      <c r="J355" s="24"/>
      <c r="K355" s="24"/>
      <c r="L355" s="24"/>
      <c r="M355" s="24"/>
    </row>
    <row r="356" spans="1:17" ht="15.5">
      <c r="A356" s="2"/>
      <c r="B356" s="2" t="s">
        <v>1</v>
      </c>
      <c r="C356" s="2" t="s">
        <v>2</v>
      </c>
      <c r="D356" s="2" t="s">
        <v>3</v>
      </c>
      <c r="E356" s="2" t="s">
        <v>4</v>
      </c>
      <c r="F356" s="2" t="s">
        <v>5</v>
      </c>
      <c r="G356" s="2"/>
      <c r="H356" s="2" t="s">
        <v>0</v>
      </c>
      <c r="I356" s="2" t="s">
        <v>1</v>
      </c>
      <c r="J356" s="2" t="s">
        <v>2</v>
      </c>
      <c r="K356" s="2" t="s">
        <v>3</v>
      </c>
      <c r="L356" s="2" t="s">
        <v>4</v>
      </c>
      <c r="M356" s="2" t="s">
        <v>5</v>
      </c>
    </row>
    <row r="357" spans="1:17" ht="15.5">
      <c r="A357" s="7" t="s">
        <v>15</v>
      </c>
      <c r="B357" s="1">
        <v>8</v>
      </c>
      <c r="C357" s="1">
        <v>27</v>
      </c>
      <c r="D357" s="1">
        <v>93</v>
      </c>
      <c r="E357" s="1">
        <v>228</v>
      </c>
      <c r="F357" s="1">
        <v>288</v>
      </c>
      <c r="H357" s="7" t="s">
        <v>15</v>
      </c>
      <c r="I357" s="1">
        <v>8</v>
      </c>
      <c r="J357" s="1">
        <v>8</v>
      </c>
      <c r="K357" s="1">
        <v>18</v>
      </c>
      <c r="L357" s="1">
        <v>50</v>
      </c>
      <c r="M357" s="1">
        <v>129</v>
      </c>
      <c r="N357" s="1"/>
      <c r="O357" s="1"/>
      <c r="P357" s="1"/>
      <c r="Q357" s="1"/>
    </row>
    <row r="358" spans="1:17" ht="15.5">
      <c r="A358" s="1"/>
      <c r="B358" s="18">
        <f>(B357-9)/9</f>
        <v>-0.1111111111111111</v>
      </c>
      <c r="C358" s="18">
        <f t="shared" ref="C358:M358" si="2">(C357-9)/9</f>
        <v>2</v>
      </c>
      <c r="D358" s="18">
        <f t="shared" si="2"/>
        <v>9.3333333333333339</v>
      </c>
      <c r="E358" s="18">
        <f t="shared" si="2"/>
        <v>24.333333333333332</v>
      </c>
      <c r="F358" s="18">
        <f t="shared" si="2"/>
        <v>31</v>
      </c>
      <c r="G358" s="18"/>
      <c r="H358" s="18"/>
      <c r="I358" s="18">
        <f t="shared" si="2"/>
        <v>-0.1111111111111111</v>
      </c>
      <c r="J358" s="18">
        <f t="shared" si="2"/>
        <v>-0.1111111111111111</v>
      </c>
      <c r="K358" s="18">
        <f t="shared" si="2"/>
        <v>1</v>
      </c>
      <c r="L358" s="18">
        <f t="shared" si="2"/>
        <v>4.5555555555555554</v>
      </c>
      <c r="M358" s="18">
        <f t="shared" si="2"/>
        <v>13.333333333333334</v>
      </c>
      <c r="N358" s="1"/>
      <c r="O358" s="1"/>
      <c r="P358" s="1"/>
      <c r="Q358" s="1"/>
    </row>
  </sheetData>
  <mergeCells count="4">
    <mergeCell ref="A1:F1"/>
    <mergeCell ref="H1:M1"/>
    <mergeCell ref="A355:F355"/>
    <mergeCell ref="H355:M35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HDToriginal</vt:lpstr>
      <vt:lpstr>HDTperms</vt:lpstr>
      <vt:lpstr>HDTnormalized</vt:lpstr>
      <vt:lpstr>HDTPEIoriginal</vt:lpstr>
      <vt:lpstr>HDTPEIperms</vt:lpstr>
      <vt:lpstr>HDTPEInormalized</vt:lpstr>
      <vt:lpstr>pMBAori</vt:lpstr>
      <vt:lpstr>pMBAperms</vt:lpstr>
      <vt:lpstr>pMBAnor</vt:lpstr>
      <vt:lpstr>pMBAPEIori</vt:lpstr>
      <vt:lpstr>pMBAPEIperms</vt:lpstr>
      <vt:lpstr>pMBAPEInor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刘知远</dc:creator>
  <cp:lastModifiedBy>Louis Althusser</cp:lastModifiedBy>
  <dcterms:created xsi:type="dcterms:W3CDTF">2015-06-05T18:19:34Z</dcterms:created>
  <dcterms:modified xsi:type="dcterms:W3CDTF">2023-05-12T08:49:09Z</dcterms:modified>
</cp:coreProperties>
</file>