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ANH KHOA\STUDYING\NodeJS\PROJECT\nodejs_airplane_ticket\"/>
    </mc:Choice>
  </mc:AlternateContent>
  <bookViews>
    <workbookView xWindow="0" yWindow="0" windowWidth="23040" windowHeight="9216"/>
  </bookViews>
  <sheets>
    <sheet name="Mẫu 1" sheetId="1" r:id="rId1"/>
    <sheet name="Mẫu 2" sheetId="2" r:id="rId2"/>
    <sheet name="Bảng phân công" sheetId="3" r:id="rId3"/>
  </sheets>
  <calcPr calcId="162913"/>
</workbook>
</file>

<file path=xl/calcChain.xml><?xml version="1.0" encoding="utf-8"?>
<calcChain xmlns="http://schemas.openxmlformats.org/spreadsheetml/2006/main">
  <c r="E51" i="2" l="1"/>
  <c r="E53" i="2" s="1"/>
  <c r="D51" i="2"/>
  <c r="D53" i="2" s="1"/>
  <c r="C51" i="2"/>
  <c r="C53" i="2" s="1"/>
  <c r="C51" i="1"/>
  <c r="C53" i="1" s="1"/>
</calcChain>
</file>

<file path=xl/comments1.xml><?xml version="1.0" encoding="utf-8"?>
<comments xmlns="http://schemas.openxmlformats.org/spreadsheetml/2006/main">
  <authors>
    <author>Microsoft Office User</author>
  </authors>
  <commentList>
    <comment ref="C4" authorId="0" shapeId="0">
      <text>
        <r>
          <rPr>
            <sz val="10"/>
            <color rgb="FF000000"/>
            <rFont val="Tahoma"/>
            <charset val="134"/>
          </rPr>
          <t>SV ghi điểm tự đánh giá của mình ở đây. Ghi dạng số để excel tự tính tổng điểm bên dưới</t>
        </r>
      </text>
    </comment>
  </commentList>
</comments>
</file>

<file path=xl/comments2.xml><?xml version="1.0" encoding="utf-8"?>
<comments xmlns="http://schemas.openxmlformats.org/spreadsheetml/2006/main">
  <authors>
    <author>Microsoft Office User</author>
  </authors>
  <commentList>
    <comment ref="F3" authorId="0" shapeId="0">
      <text>
        <r>
          <rPr>
            <b/>
            <sz val="10"/>
            <color rgb="FF000000"/>
            <rFont val="Tahoma"/>
            <charset val="134"/>
          </rPr>
          <t>Sinh viên thêm cột cho các sv khác nếu có</t>
        </r>
      </text>
    </comment>
    <comment ref="C4" authorId="0" shapeId="0">
      <text>
        <r>
          <rPr>
            <sz val="10"/>
            <color rgb="FF000000"/>
            <rFont val="Tahoma"/>
            <charset val="134"/>
          </rPr>
          <t>SV ghi điểm tự đánh giá của mình ở đây. Ghi dạng số để excel tự tính tổng điểm bên dưới</t>
        </r>
      </text>
    </comment>
    <comment ref="D4" authorId="0" shapeId="0">
      <text>
        <r>
          <rPr>
            <sz val="10"/>
            <color rgb="FF000000"/>
            <rFont val="Tahoma"/>
            <charset val="134"/>
          </rPr>
          <t>SV ghi điểm tự đánh giá của mình ở đây. Ghi dạng số để excel tự tính tổng điểm bên dưới</t>
        </r>
      </text>
    </comment>
    <comment ref="E4" authorId="0" shapeId="0">
      <text>
        <r>
          <rPr>
            <sz val="10"/>
            <color rgb="FF000000"/>
            <rFont val="Tahoma"/>
            <charset val="134"/>
          </rPr>
          <t>SV ghi điểm tự đánh giá của mình ở đây. Ghi dạng số để excel tự tính tổng điểm bên dưới</t>
        </r>
      </text>
    </comment>
  </commentList>
</comments>
</file>

<file path=xl/sharedStrings.xml><?xml version="1.0" encoding="utf-8"?>
<sst xmlns="http://schemas.openxmlformats.org/spreadsheetml/2006/main" count="146" uniqueCount="83">
  <si>
    <t>Bảng đánh giá điểm trong trường hợp các thành viên có điểm bằng nhau</t>
  </si>
  <si>
    <t>STT nhóm trong danh sách:</t>
  </si>
  <si>
    <t>Tiêu chí</t>
  </si>
  <si>
    <t>Mô tả</t>
  </si>
  <si>
    <t>Đánh giá</t>
  </si>
  <si>
    <t>Quyển báo cáo bản word KHÔNG in (Tối đa 2đ)</t>
  </si>
  <si>
    <t>Không có báo cáo (0đ)</t>
  </si>
  <si>
    <t>Báo cáo cẩu thả hoặc phần lớn copy trên mạng (0.25đ)</t>
  </si>
  <si>
    <t>Báo cáo chỉ trình bày các vấn đề lý thuyết hoặc có ít nội dung trình bày về project của mình (0.5đ)</t>
  </si>
  <si>
    <t>Báo cáo trình bày đủ và hợp lý các phần: Giới thiệu đề tài, cơ sở lý thuyết (hoặc các vấn đề liên quan đến project), phân tích và thiết kế, hiện thực, kết quả đạt được. (mỗi phần hợp lệ cho 0.25đ, tối đa 1đ)</t>
  </si>
  <si>
    <t>Có trích dẫn đầy đủ các nội dung tham khảo, có danh mục hình, bảng, tài liệu tham khảo (cộng 0.25đ)</t>
  </si>
  <si>
    <t>Trình bày đúng, hợp lý các sơ đồ trong phần tích thiết kế (cộng 0.5đ)</t>
  </si>
  <si>
    <t>Trình bày đúng, hợp lý phần hiện thực (cộng 0.25đ)</t>
  </si>
  <si>
    <r>
      <rPr>
        <sz val="13"/>
        <color theme="1"/>
        <rFont val="Times New Roman"/>
        <charset val="134"/>
      </rPr>
      <t>Báo cáo nhiều hình ảnh thừa, nhiều hình code thừa (</t>
    </r>
    <r>
      <rPr>
        <sz val="13"/>
        <color rgb="FFFF0000"/>
        <rFont val="Times New Roman"/>
        <charset val="134"/>
      </rPr>
      <t>trừ 0.25đ</t>
    </r>
    <r>
      <rPr>
        <sz val="13"/>
        <color theme="1"/>
        <rFont val="Times New Roman"/>
        <charset val="134"/>
      </rPr>
      <t>)</t>
    </r>
  </si>
  <si>
    <r>
      <rPr>
        <sz val="13"/>
        <color theme="1"/>
        <rFont val="Times New Roman"/>
        <charset val="134"/>
      </rPr>
      <t>Trình bày hợp lý theo yêu cầu trên nhưng hình thức không tốt (font chữ lung tung, canh lề lung tung) (</t>
    </r>
    <r>
      <rPr>
        <sz val="13"/>
        <color rgb="FFFF0000"/>
        <rFont val="Times New Roman"/>
        <charset val="134"/>
      </rPr>
      <t>trừ 0.25đ</t>
    </r>
    <r>
      <rPr>
        <sz val="13"/>
        <color theme="1"/>
        <rFont val="Times New Roman"/>
        <charset val="134"/>
      </rPr>
      <t>)</t>
    </r>
  </si>
  <si>
    <r>
      <rPr>
        <sz val="13"/>
        <color theme="1"/>
        <rFont val="Times New Roman"/>
        <charset val="134"/>
      </rPr>
      <t xml:space="preserve">* </t>
    </r>
    <r>
      <rPr>
        <i/>
        <sz val="13"/>
        <color theme="1"/>
        <rFont val="Times New Roman"/>
        <charset val="134"/>
      </rPr>
      <t>“Hợp lý” là nói về nội dung của phần trình bày, sinh viên tự đánh giá mức độ, giáo viên sẽ đánh giá lại sau khi chấm.</t>
    </r>
  </si>
  <si>
    <t>Chức năng, Source code (Tối đa 3đ)</t>
  </si>
  <si>
    <r>
      <rPr>
        <sz val="13"/>
        <color theme="1"/>
        <rFont val="Times New Roman"/>
        <charset val="134"/>
      </rPr>
      <t>Tham khảo hoàn toàn trên mạng (</t>
    </r>
    <r>
      <rPr>
        <sz val="13"/>
        <color rgb="FFFF0000"/>
        <rFont val="Times New Roman"/>
        <charset val="134"/>
      </rPr>
      <t>đánh giá 0đ cho toàn đồ án</t>
    </r>
    <r>
      <rPr>
        <sz val="13"/>
        <color theme="1"/>
        <rFont val="Times New Roman"/>
        <charset val="134"/>
      </rPr>
      <t>)</t>
    </r>
  </si>
  <si>
    <t>Thực hiện được 50% chức năng của đề tài (0.5đ)</t>
  </si>
  <si>
    <t>Thực hiện được đủ các chức năng yêu cầu của đề tài (1đ)</t>
  </si>
  <si>
    <t>Thực hiện chưa đầy đủ các chức năng quản trị hoặc chức năng quản trị khó dùng thì cộng 0.25đ, nếu thực hiện đầy đủ các chức năng quản trị và chức năng quản trị dễ dùng, tiện lợi thì cộng 0.5.</t>
  </si>
  <si>
    <t>Source code trong project nếu tự viết theo ý hiểu của mình thì (cộng 0.25đ)</t>
  </si>
  <si>
    <t>Có những module tự viết code mà không tham khảo ở đâu (cộng 0.25đ)</t>
  </si>
  <si>
    <t>Sử dụng mô hình MVC hoặc tương đương hoặc chia module hợp lý cho các phần trong project (cộng 0.25đ)</t>
  </si>
  <si>
    <t>Source code có ghi chú rõ ràng đầy đủ (cộng 0.25đ)</t>
  </si>
  <si>
    <t>Có áp dụng tối ưu vào source để ứng dụng chạy nhanh hơn (cộng 0.25đ)</t>
  </si>
  <si>
    <r>
      <rPr>
        <sz val="13"/>
        <color theme="1"/>
        <rFont val="Times New Roman"/>
        <charset val="134"/>
      </rPr>
      <t xml:space="preserve">Code cẩu thả (trừ </t>
    </r>
    <r>
      <rPr>
        <sz val="13"/>
        <color rgb="FFFF0000"/>
        <rFont val="Times New Roman"/>
        <charset val="134"/>
      </rPr>
      <t>0.25đ</t>
    </r>
    <r>
      <rPr>
        <sz val="13"/>
        <color theme="1"/>
        <rFont val="Times New Roman"/>
        <charset val="134"/>
      </rPr>
      <t>)</t>
    </r>
  </si>
  <si>
    <t>Chức năng thực hiện đúng hoàn toàn trong mọi trường hợp, có khả năng chịu lỗi (cộng 0.25đ)</t>
  </si>
  <si>
    <r>
      <rPr>
        <sz val="13"/>
        <color theme="1"/>
        <rFont val="Times New Roman"/>
        <charset val="134"/>
      </rPr>
      <t xml:space="preserve">Nếu chức năng đủ nhưng chạy đôi khi có sai, có lỗi thì trừ </t>
    </r>
    <r>
      <rPr>
        <sz val="13"/>
        <color rgb="FFFF0000"/>
        <rFont val="Times New Roman"/>
        <charset val="134"/>
      </rPr>
      <t>0.5đ</t>
    </r>
  </si>
  <si>
    <t>Thể hiện được trạng thái của công việc đang xử lý lên giao diện (như process bar) (cộng 0.25đ)</t>
  </si>
  <si>
    <r>
      <rPr>
        <sz val="13"/>
        <color theme="1"/>
        <rFont val="Times New Roman"/>
        <charset val="134"/>
      </rPr>
      <t>(</t>
    </r>
    <r>
      <rPr>
        <b/>
        <sz val="13"/>
        <color theme="1"/>
        <rFont val="Times New Roman"/>
        <charset val="134"/>
      </rPr>
      <t>Nếu có copy phần code nào đó nhưng không ghi rõ nguồn thì sinh viên sẽ bị 0 điểm cho toàn đồ án</t>
    </r>
    <r>
      <rPr>
        <sz val="13"/>
        <color theme="1"/>
        <rFont val="Times New Roman"/>
        <charset val="134"/>
      </rPr>
      <t>)</t>
    </r>
  </si>
  <si>
    <t>Giao diện (Tối đa 2đ)</t>
  </si>
  <si>
    <t>Lấy hoàn toàn giao diện có sẵn (0đ)</t>
  </si>
  <si>
    <t>Dùng giao diện có sẵn nhưng chỉnh sửa lại cho phù hợp với project hoặc tự thiết kế nhưng xấu (0.25đ)</t>
  </si>
  <si>
    <t>Tự làm giao diện không có bản thiết kế (0.5đ)</t>
  </si>
  <si>
    <t>Tự thiết kế, làm giao diện theo thiết kế và nộp bản thiết kế làm minh chứng (1đ)</t>
  </si>
  <si>
    <t>Giao diện tự làm có responsive (cộng 0.25đ)</t>
  </si>
  <si>
    <t>Giao diện tự làm cho phép custom giao diện trong thiết lập hoặc cho đổi giao diện dễ dàng (cộng 0.25đ)</t>
  </si>
  <si>
    <t>Giao diện đẹp và thể hiện được rõ nội dung của đồ án (cộng 0.25đ)</t>
  </si>
  <si>
    <t>Bố cục từng phần hợp lý, dễ thao tác chuyển đổi giữa các control, có phím tắt truy cập nhanh các chức năng (cộng 0.25đ)</t>
  </si>
  <si>
    <t>Khảo sát yêu cầu (Tối đa 1.5đ)</t>
  </si>
  <si>
    <t>Không có khảo sát hoặc không nộp (0đ)</t>
  </si>
  <si>
    <t>Khảo sát chưa đầy đủ (0.5đ)</t>
  </si>
  <si>
    <t>Khảo sát đầy đủ và mô tả chi tiết từng tính năng của hệ thống tham khảo (1đ)</t>
  </si>
  <si>
    <t>Có diễn giải, phân tích cụ thể từng tính năng khảo sát của hệ thống tham khảo (cộng 0.25)</t>
  </si>
  <si>
    <t>Nêu được hướng giải quyết và xây dựng tính năng vào đồ án của nhóm (công 0.25)</t>
  </si>
  <si>
    <r>
      <rPr>
        <sz val="13"/>
        <color theme="1"/>
        <rFont val="Times New Roman"/>
        <charset val="134"/>
      </rPr>
      <t>Nộp trễ khảo sát (</t>
    </r>
    <r>
      <rPr>
        <sz val="13"/>
        <color rgb="FFFF0000"/>
        <rFont val="Times New Roman"/>
        <charset val="134"/>
      </rPr>
      <t>trừ 0.25đ</t>
    </r>
    <r>
      <rPr>
        <sz val="13"/>
        <color theme="1"/>
        <rFont val="Times New Roman"/>
        <charset val="134"/>
      </rPr>
      <t>)</t>
    </r>
  </si>
  <si>
    <t>Cơ sở dữ liệu (Tối đa 1.5đ)</t>
  </si>
  <si>
    <r>
      <rPr>
        <sz val="13"/>
        <color theme="1"/>
        <rFont val="Times New Roman"/>
        <charset val="134"/>
      </rPr>
      <t xml:space="preserve">Không có CSDL (0đ, </t>
    </r>
    <r>
      <rPr>
        <sz val="13"/>
        <color rgb="FFFF0000"/>
        <rFont val="Times New Roman"/>
        <charset val="134"/>
      </rPr>
      <t>đánh giá tối đa 4đ cho toàn đồ án</t>
    </r>
    <r>
      <rPr>
        <sz val="13"/>
        <color theme="1"/>
        <rFont val="Times New Roman"/>
        <charset val="134"/>
      </rPr>
      <t>)</t>
    </r>
  </si>
  <si>
    <t>CSDL thiết kế thiếu hoặc có mối quan hệ sai (0.75đ)</t>
  </si>
  <si>
    <t>CSDL Đủ các bảng, collection tối thiểu để lưu trữ thông tin trong project (1đ)</t>
  </si>
  <si>
    <t>Có những cải tiến trong CSDL để truy xuất nhanh hơn, chạy ít query hơn mà vẫn có đủ thông tin (cộng 0.25đ)</t>
  </si>
  <si>
    <t>Có phương pháp để đảm bảo an toàn dữ liệu và hỗ trợ phục hồi dữ liệu trong ứng dụng. (cộng 0.25đ)</t>
  </si>
  <si>
    <r>
      <rPr>
        <sz val="13"/>
        <color theme="1"/>
        <rFont val="Times New Roman"/>
        <charset val="134"/>
      </rPr>
      <t>CSDL thiết kế khác với CSDL thực tế trong đồ án (</t>
    </r>
    <r>
      <rPr>
        <sz val="13"/>
        <color rgb="FFFF0000"/>
        <rFont val="Times New Roman"/>
        <charset val="134"/>
      </rPr>
      <t>trừ 0.25đ</t>
    </r>
    <r>
      <rPr>
        <sz val="13"/>
        <color theme="1"/>
        <rFont val="Times New Roman"/>
        <charset val="134"/>
      </rPr>
      <t>)</t>
    </r>
  </si>
  <si>
    <t>Tính năng nâng cao (bonus) (Tối đa 1đ)</t>
  </si>
  <si>
    <t>Có sử dụng ajax - API có ít nhất 5 tính năng khác nhau (0.5đ)</t>
  </si>
  <si>
    <t>Có lập trình mạng (socket) để giao tiếp với server hoặc ứng dụng khác (cộng 0.25)</t>
  </si>
  <si>
    <t>Có lập trình kết nối được với các thiết bị ngoài như máy in, hoặc kết nối với các dịch vụ có sẵn như thanh toán online, gửi mail, sms (cộng 0.25đ)</t>
  </si>
  <si>
    <t>Tổng điểm</t>
  </si>
  <si>
    <t>(nếu tổng lớn hơn 10 thì lấy 10)</t>
  </si>
  <si>
    <t>Điểm trừ (nếu có)</t>
  </si>
  <si>
    <t>Điểm tổng kết</t>
  </si>
  <si>
    <t>Bảng đánh giá điểm trong trường hợp các thành viên điểm khác nhau</t>
  </si>
  <si>
    <t>X</t>
  </si>
  <si>
    <t>MSSV1</t>
  </si>
  <si>
    <t>MSSV2</t>
  </si>
  <si>
    <t>MSSV3</t>
  </si>
  <si>
    <t>STT</t>
  </si>
  <si>
    <t>MSSV</t>
  </si>
  <si>
    <t>Họ tên</t>
  </si>
  <si>
    <t>SĐT</t>
  </si>
  <si>
    <t xml:space="preserve">Phần phụ trách </t>
  </si>
  <si>
    <t>Nhận xét chung</t>
  </si>
  <si>
    <t>Đoàn Thanh Dũng</t>
  </si>
  <si>
    <t>Làm giao diện, đăng nhập, báo cáo</t>
  </si>
  <si>
    <t>Hoàn thành</t>
  </si>
  <si>
    <t>Trần Hoài Bảo</t>
  </si>
  <si>
    <t>Làm giao diện, đăng kí, vẽ thiết kế</t>
  </si>
  <si>
    <t>Phan Anh Khoa</t>
  </si>
  <si>
    <t>Làm giao diện, đặt vé, khảo sát yêu cầu</t>
  </si>
  <si>
    <t>Đặng Anh Hào</t>
  </si>
  <si>
    <t>Làm giao diện, đăng nhập google, vẽ thiết kế</t>
  </si>
  <si>
    <t>Các thành viên không tham gia làm thì ghi trong phần phụ trách là "Không tham gia làm"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</si>
</sst>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theme="1"/>
      <name val="Calibri"/>
      <charset val="134"/>
      <scheme val="minor"/>
    </font>
    <font>
      <sz val="12"/>
      <color theme="1"/>
      <name val="Times New Roman"/>
      <charset val="134"/>
    </font>
    <font>
      <b/>
      <sz val="14"/>
      <color theme="1"/>
      <name val="Times New Roman"/>
      <charset val="134"/>
    </font>
    <font>
      <b/>
      <sz val="14"/>
      <color rgb="FFFF0000"/>
      <name val="Times New Roman"/>
      <charset val="134"/>
    </font>
    <font>
      <b/>
      <sz val="13"/>
      <color theme="1"/>
      <name val="Times New Roman"/>
      <charset val="134"/>
    </font>
    <font>
      <sz val="13"/>
      <color theme="1"/>
      <name val="Times New Roman"/>
      <charset val="134"/>
    </font>
    <font>
      <i/>
      <sz val="13"/>
      <color theme="1"/>
      <name val="Times New Roman"/>
      <charset val="134"/>
    </font>
    <font>
      <sz val="13"/>
      <color rgb="FFFF0000"/>
      <name val="Times New Roman"/>
      <charset val="134"/>
    </font>
    <font>
      <b/>
      <sz val="10"/>
      <color rgb="FF000000"/>
      <name val="Tahoma"/>
      <charset val="134"/>
    </font>
    <font>
      <sz val="10"/>
      <color rgb="FF000000"/>
      <name val="Tahoma"/>
      <charset val="134"/>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
    <xf numFmtId="0" fontId="0" fillId="0" borderId="0"/>
  </cellStyleXfs>
  <cellXfs count="25">
    <xf numFmtId="0" fontId="0" fillId="0" borderId="0" xfId="0"/>
    <xf numFmtId="0" fontId="1" fillId="0" borderId="1" xfId="0" applyFont="1" applyBorder="1"/>
    <xf numFmtId="0" fontId="2" fillId="0" borderId="2" xfId="0" applyFont="1" applyBorder="1" applyAlignment="1">
      <alignment horizontal="center"/>
    </xf>
    <xf numFmtId="0" fontId="2" fillId="0" borderId="2" xfId="0" applyFont="1" applyBorder="1" applyAlignment="1">
      <alignment horizontal="right"/>
    </xf>
    <xf numFmtId="0" fontId="3" fillId="2" borderId="2" xfId="0" applyFont="1" applyFill="1" applyBorder="1" applyAlignment="1">
      <alignment horizontal="center"/>
    </xf>
    <xf numFmtId="0" fontId="4" fillId="0" borderId="3" xfId="0" applyFont="1" applyBorder="1" applyAlignment="1">
      <alignment vertical="center" wrapText="1"/>
    </xf>
    <xf numFmtId="0" fontId="4" fillId="0" borderId="4" xfId="0" applyFont="1" applyBorder="1" applyAlignment="1">
      <alignment vertical="center" wrapText="1"/>
    </xf>
    <xf numFmtId="0" fontId="5" fillId="0" borderId="6" xfId="0" applyFont="1" applyBorder="1" applyAlignment="1">
      <alignment vertical="center" wrapText="1"/>
    </xf>
    <xf numFmtId="0" fontId="6" fillId="0" borderId="5" xfId="0" applyFont="1" applyBorder="1" applyAlignment="1">
      <alignment vertical="center"/>
    </xf>
    <xf numFmtId="0" fontId="6" fillId="0" borderId="7" xfId="0" applyFont="1" applyBorder="1" applyAlignment="1">
      <alignment vertical="center" wrapText="1"/>
    </xf>
    <xf numFmtId="0" fontId="5" fillId="0" borderId="9" xfId="0" applyFont="1" applyBorder="1" applyAlignment="1">
      <alignment horizontal="justify" vertical="center" wrapText="1"/>
    </xf>
    <xf numFmtId="0" fontId="6" fillId="0" borderId="8" xfId="0" applyFont="1" applyBorder="1" applyAlignment="1">
      <alignment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5" fillId="0" borderId="6" xfId="0" applyFont="1" applyBorder="1" applyAlignment="1">
      <alignment horizontal="justify" vertical="center" wrapText="1"/>
    </xf>
    <xf numFmtId="0" fontId="5" fillId="0" borderId="9" xfId="0" applyFont="1" applyBorder="1" applyAlignment="1">
      <alignment vertical="center" wrapText="1"/>
    </xf>
    <xf numFmtId="0" fontId="5" fillId="0" borderId="8" xfId="0" applyFont="1" applyBorder="1" applyAlignment="1">
      <alignment vertical="center" wrapText="1"/>
    </xf>
    <xf numFmtId="0" fontId="5" fillId="0" borderId="1" xfId="0" applyFont="1" applyBorder="1"/>
    <xf numFmtId="0" fontId="2" fillId="0" borderId="2" xfId="0" applyFont="1" applyBorder="1" applyAlignment="1">
      <alignment horizontal="center"/>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5" fillId="0" borderId="8"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tabSelected="1" topLeftCell="A7" workbookViewId="0">
      <selection activeCell="B32" sqref="B32"/>
    </sheetView>
  </sheetViews>
  <sheetFormatPr defaultColWidth="11" defaultRowHeight="15.6"/>
  <cols>
    <col min="1" max="1" width="12.69921875" customWidth="1"/>
    <col min="2" max="2" width="97.796875" customWidth="1"/>
  </cols>
  <sheetData>
    <row r="1" spans="1:3" ht="17.399999999999999">
      <c r="A1" s="18" t="s">
        <v>0</v>
      </c>
      <c r="B1" s="18"/>
      <c r="C1" s="18"/>
    </row>
    <row r="2" spans="1:3" ht="17.399999999999999">
      <c r="A2" s="2"/>
      <c r="B2" s="3" t="s">
        <v>1</v>
      </c>
      <c r="C2" s="4">
        <v>22</v>
      </c>
    </row>
    <row r="3" spans="1:3" ht="16.8">
      <c r="A3" s="5" t="s">
        <v>2</v>
      </c>
      <c r="B3" s="6" t="s">
        <v>3</v>
      </c>
      <c r="C3" s="6" t="s">
        <v>4</v>
      </c>
    </row>
    <row r="4" spans="1:3" ht="16.8">
      <c r="A4" s="19" t="s">
        <v>5</v>
      </c>
      <c r="B4" s="7" t="s">
        <v>6</v>
      </c>
      <c r="C4" s="8">
        <v>2</v>
      </c>
    </row>
    <row r="5" spans="1:3" ht="16.8">
      <c r="A5" s="20"/>
      <c r="B5" s="7" t="s">
        <v>7</v>
      </c>
      <c r="C5" s="9"/>
    </row>
    <row r="6" spans="1:3" ht="16.8">
      <c r="A6" s="20"/>
      <c r="B6" s="7" t="s">
        <v>8</v>
      </c>
      <c r="C6" s="9"/>
    </row>
    <row r="7" spans="1:3" ht="33.6">
      <c r="A7" s="20"/>
      <c r="B7" s="7" t="s">
        <v>9</v>
      </c>
      <c r="C7" s="9"/>
    </row>
    <row r="8" spans="1:3" ht="16.8">
      <c r="A8" s="20"/>
      <c r="B8" s="7" t="s">
        <v>10</v>
      </c>
      <c r="C8" s="9"/>
    </row>
    <row r="9" spans="1:3" ht="16.8">
      <c r="A9" s="20"/>
      <c r="B9" s="7" t="s">
        <v>11</v>
      </c>
      <c r="C9" s="9"/>
    </row>
    <row r="10" spans="1:3" ht="16.8">
      <c r="A10" s="20"/>
      <c r="B10" s="7" t="s">
        <v>12</v>
      </c>
      <c r="C10" s="9"/>
    </row>
    <row r="11" spans="1:3" ht="16.8">
      <c r="A11" s="20"/>
      <c r="B11" s="7" t="s">
        <v>13</v>
      </c>
      <c r="C11" s="9"/>
    </row>
    <row r="12" spans="1:3" ht="33.6">
      <c r="A12" s="20"/>
      <c r="B12" s="7" t="s">
        <v>14</v>
      </c>
      <c r="C12" s="9"/>
    </row>
    <row r="13" spans="1:3" ht="33.6">
      <c r="A13" s="21"/>
      <c r="B13" s="10" t="s">
        <v>15</v>
      </c>
      <c r="C13" s="11"/>
    </row>
    <row r="14" spans="1:3" ht="16.8">
      <c r="A14" s="19" t="s">
        <v>16</v>
      </c>
      <c r="B14" s="7" t="s">
        <v>17</v>
      </c>
      <c r="C14" s="12">
        <v>2</v>
      </c>
    </row>
    <row r="15" spans="1:3" ht="16.8">
      <c r="A15" s="20"/>
      <c r="B15" s="7" t="s">
        <v>18</v>
      </c>
      <c r="C15" s="13"/>
    </row>
    <row r="16" spans="1:3" ht="16.8">
      <c r="A16" s="20"/>
      <c r="B16" s="7" t="s">
        <v>19</v>
      </c>
      <c r="C16" s="13"/>
    </row>
    <row r="17" spans="1:3" ht="33.6">
      <c r="A17" s="20"/>
      <c r="B17" s="14" t="s">
        <v>20</v>
      </c>
      <c r="C17" s="13"/>
    </row>
    <row r="18" spans="1:3" ht="16.8">
      <c r="A18" s="20"/>
      <c r="B18" s="7" t="s">
        <v>21</v>
      </c>
      <c r="C18" s="13"/>
    </row>
    <row r="19" spans="1:3" ht="16.8">
      <c r="A19" s="20"/>
      <c r="B19" s="7" t="s">
        <v>22</v>
      </c>
      <c r="C19" s="13"/>
    </row>
    <row r="20" spans="1:3" ht="16.8">
      <c r="A20" s="20"/>
      <c r="B20" s="7" t="s">
        <v>23</v>
      </c>
      <c r="C20" s="13"/>
    </row>
    <row r="21" spans="1:3" ht="16.8">
      <c r="A21" s="20"/>
      <c r="B21" s="7" t="s">
        <v>24</v>
      </c>
      <c r="C21" s="13"/>
    </row>
    <row r="22" spans="1:3" ht="16.8">
      <c r="A22" s="20"/>
      <c r="B22" s="7" t="s">
        <v>25</v>
      </c>
      <c r="C22" s="13"/>
    </row>
    <row r="23" spans="1:3" ht="16.8">
      <c r="A23" s="20"/>
      <c r="B23" s="7" t="s">
        <v>26</v>
      </c>
      <c r="C23" s="13"/>
    </row>
    <row r="24" spans="1:3" ht="16.8">
      <c r="A24" s="20"/>
      <c r="B24" s="7" t="s">
        <v>27</v>
      </c>
      <c r="C24" s="13"/>
    </row>
    <row r="25" spans="1:3" ht="16.8">
      <c r="A25" s="20"/>
      <c r="B25" s="7" t="s">
        <v>28</v>
      </c>
      <c r="C25" s="13"/>
    </row>
    <row r="26" spans="1:3" ht="16.8">
      <c r="A26" s="20"/>
      <c r="B26" s="7" t="s">
        <v>29</v>
      </c>
      <c r="C26" s="13"/>
    </row>
    <row r="27" spans="1:3" ht="16.8">
      <c r="A27" s="21"/>
      <c r="B27" s="15" t="s">
        <v>30</v>
      </c>
      <c r="C27" s="16"/>
    </row>
    <row r="28" spans="1:3" ht="16.8">
      <c r="A28" s="22" t="s">
        <v>31</v>
      </c>
      <c r="B28" s="7" t="s">
        <v>32</v>
      </c>
      <c r="C28" s="12">
        <v>0.5</v>
      </c>
    </row>
    <row r="29" spans="1:3" ht="16.8">
      <c r="A29" s="23"/>
      <c r="B29" s="7" t="s">
        <v>33</v>
      </c>
      <c r="C29" s="13"/>
    </row>
    <row r="30" spans="1:3" ht="16.8">
      <c r="A30" s="23"/>
      <c r="B30" s="7" t="s">
        <v>34</v>
      </c>
      <c r="C30" s="13"/>
    </row>
    <row r="31" spans="1:3" ht="16.8">
      <c r="A31" s="23"/>
      <c r="B31" s="7" t="s">
        <v>35</v>
      </c>
      <c r="C31" s="13"/>
    </row>
    <row r="32" spans="1:3" ht="16.8">
      <c r="A32" s="23"/>
      <c r="B32" s="7" t="s">
        <v>36</v>
      </c>
      <c r="C32" s="13"/>
    </row>
    <row r="33" spans="1:3" ht="16.8">
      <c r="A33" s="23"/>
      <c r="B33" s="7" t="s">
        <v>37</v>
      </c>
      <c r="C33" s="13"/>
    </row>
    <row r="34" spans="1:3" ht="16.8">
      <c r="A34" s="23"/>
      <c r="B34" s="7" t="s">
        <v>38</v>
      </c>
      <c r="C34" s="13"/>
    </row>
    <row r="35" spans="1:3" ht="33.6">
      <c r="A35" s="24"/>
      <c r="B35" s="15" t="s">
        <v>39</v>
      </c>
      <c r="C35" s="16"/>
    </row>
    <row r="36" spans="1:3" ht="16.8">
      <c r="A36" s="19" t="s">
        <v>40</v>
      </c>
      <c r="B36" s="7" t="s">
        <v>41</v>
      </c>
      <c r="C36" s="12">
        <v>0.5</v>
      </c>
    </row>
    <row r="37" spans="1:3" ht="16.8">
      <c r="A37" s="20"/>
      <c r="B37" s="7" t="s">
        <v>42</v>
      </c>
      <c r="C37" s="13"/>
    </row>
    <row r="38" spans="1:3" ht="16.8">
      <c r="A38" s="20"/>
      <c r="B38" s="7" t="s">
        <v>43</v>
      </c>
      <c r="C38" s="13"/>
    </row>
    <row r="39" spans="1:3" ht="16.8">
      <c r="A39" s="20"/>
      <c r="B39" s="7" t="s">
        <v>44</v>
      </c>
      <c r="C39" s="13"/>
    </row>
    <row r="40" spans="1:3" ht="16.8">
      <c r="A40" s="20"/>
      <c r="B40" s="7" t="s">
        <v>45</v>
      </c>
      <c r="C40" s="13"/>
    </row>
    <row r="41" spans="1:3" ht="16.8">
      <c r="A41" s="21"/>
      <c r="B41" s="15" t="s">
        <v>46</v>
      </c>
      <c r="C41" s="16"/>
    </row>
    <row r="42" spans="1:3" ht="16.8">
      <c r="A42" s="19" t="s">
        <v>47</v>
      </c>
      <c r="B42" s="7" t="s">
        <v>48</v>
      </c>
      <c r="C42" s="12">
        <v>0.75</v>
      </c>
    </row>
    <row r="43" spans="1:3" ht="16.8">
      <c r="A43" s="20"/>
      <c r="B43" s="7" t="s">
        <v>49</v>
      </c>
      <c r="C43" s="13"/>
    </row>
    <row r="44" spans="1:3" ht="16.8">
      <c r="A44" s="20"/>
      <c r="B44" s="7" t="s">
        <v>50</v>
      </c>
      <c r="C44" s="13"/>
    </row>
    <row r="45" spans="1:3" ht="33.6">
      <c r="A45" s="20"/>
      <c r="B45" s="7" t="s">
        <v>51</v>
      </c>
      <c r="C45" s="13"/>
    </row>
    <row r="46" spans="1:3" ht="16.8">
      <c r="A46" s="20"/>
      <c r="B46" s="7" t="s">
        <v>52</v>
      </c>
      <c r="C46" s="13"/>
    </row>
    <row r="47" spans="1:3" ht="16.8">
      <c r="A47" s="21"/>
      <c r="B47" s="15" t="s">
        <v>53</v>
      </c>
      <c r="C47" s="16"/>
    </row>
    <row r="48" spans="1:3" ht="16.8">
      <c r="A48" s="19" t="s">
        <v>54</v>
      </c>
      <c r="B48" s="7" t="s">
        <v>55</v>
      </c>
      <c r="C48" s="12">
        <v>0</v>
      </c>
    </row>
    <row r="49" spans="1:3" ht="16.8">
      <c r="A49" s="20"/>
      <c r="B49" s="7" t="s">
        <v>56</v>
      </c>
      <c r="C49" s="13"/>
    </row>
    <row r="50" spans="1:3" ht="33.6">
      <c r="A50" s="21"/>
      <c r="B50" s="15" t="s">
        <v>57</v>
      </c>
      <c r="C50" s="16"/>
    </row>
    <row r="51" spans="1:3" ht="16.8">
      <c r="A51" s="16" t="s">
        <v>58</v>
      </c>
      <c r="B51" s="15" t="s">
        <v>59</v>
      </c>
      <c r="C51" s="15">
        <f>IF(SUM(C4:C50)&gt;10,10,SUM(C4:C50))</f>
        <v>5.75</v>
      </c>
    </row>
    <row r="52" spans="1:3" ht="16.8">
      <c r="B52" s="17" t="s">
        <v>60</v>
      </c>
      <c r="C52" s="17">
        <v>0</v>
      </c>
    </row>
    <row r="53" spans="1:3" ht="16.8">
      <c r="B53" s="17" t="s">
        <v>61</v>
      </c>
      <c r="C53" s="17">
        <f>C51-C52</f>
        <v>5.75</v>
      </c>
    </row>
  </sheetData>
  <mergeCells count="7">
    <mergeCell ref="A42:A47"/>
    <mergeCell ref="A48:A50"/>
    <mergeCell ref="A1:C1"/>
    <mergeCell ref="A4:A13"/>
    <mergeCell ref="A14:A27"/>
    <mergeCell ref="A28:A35"/>
    <mergeCell ref="A36:A41"/>
  </mergeCells>
  <pageMargins left="0.7" right="0.7" top="0.75" bottom="0.75" header="0.3" footer="0.3"/>
  <pageSetup scale="6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3"/>
  <sheetViews>
    <sheetView workbookViewId="0">
      <selection activeCell="A2" sqref="A2:XFD2"/>
    </sheetView>
  </sheetViews>
  <sheetFormatPr defaultColWidth="11" defaultRowHeight="15.6"/>
  <cols>
    <col min="1" max="1" width="12.69921875" customWidth="1"/>
    <col min="2" max="2" width="97.796875" customWidth="1"/>
  </cols>
  <sheetData>
    <row r="1" spans="1:6" ht="17.399999999999999">
      <c r="A1" s="18" t="s">
        <v>62</v>
      </c>
      <c r="B1" s="18"/>
      <c r="C1" s="18"/>
      <c r="D1" s="18"/>
      <c r="E1" s="18"/>
    </row>
    <row r="2" spans="1:6" ht="17.399999999999999">
      <c r="A2" s="2"/>
      <c r="B2" s="3" t="s">
        <v>1</v>
      </c>
      <c r="C2" s="4" t="s">
        <v>63</v>
      </c>
      <c r="D2" s="2"/>
      <c r="E2" s="2"/>
    </row>
    <row r="3" spans="1:6" ht="16.8">
      <c r="A3" s="5" t="s">
        <v>2</v>
      </c>
      <c r="B3" s="6" t="s">
        <v>3</v>
      </c>
      <c r="C3" s="6" t="s">
        <v>64</v>
      </c>
      <c r="D3" s="6" t="s">
        <v>65</v>
      </c>
      <c r="E3" s="6" t="s">
        <v>66</v>
      </c>
    </row>
    <row r="4" spans="1:6" ht="16.8">
      <c r="A4" s="19" t="s">
        <v>5</v>
      </c>
      <c r="B4" s="7" t="s">
        <v>6</v>
      </c>
      <c r="C4" s="8">
        <v>0</v>
      </c>
      <c r="D4" s="8">
        <v>0</v>
      </c>
      <c r="E4" s="8">
        <v>0</v>
      </c>
    </row>
    <row r="5" spans="1:6" ht="16.8">
      <c r="A5" s="20"/>
      <c r="B5" s="7" t="s">
        <v>7</v>
      </c>
      <c r="C5" s="9"/>
      <c r="D5" s="9"/>
      <c r="E5" s="9"/>
    </row>
    <row r="6" spans="1:6" ht="16.8">
      <c r="A6" s="20"/>
      <c r="B6" s="7" t="s">
        <v>8</v>
      </c>
      <c r="C6" s="9"/>
      <c r="D6" s="9"/>
      <c r="E6" s="9"/>
    </row>
    <row r="7" spans="1:6" ht="33.6">
      <c r="A7" s="20"/>
      <c r="B7" s="7" t="s">
        <v>9</v>
      </c>
      <c r="C7" s="9"/>
      <c r="D7" s="9"/>
      <c r="E7" s="9"/>
    </row>
    <row r="8" spans="1:6" ht="16.8">
      <c r="A8" s="20"/>
      <c r="B8" s="7" t="s">
        <v>10</v>
      </c>
      <c r="C8" s="9"/>
      <c r="D8" s="9"/>
      <c r="E8" s="9"/>
    </row>
    <row r="9" spans="1:6" ht="16.8">
      <c r="A9" s="20"/>
      <c r="B9" s="7" t="s">
        <v>11</v>
      </c>
      <c r="C9" s="9"/>
      <c r="D9" s="9"/>
      <c r="E9" s="9"/>
    </row>
    <row r="10" spans="1:6" ht="16.8">
      <c r="A10" s="20"/>
      <c r="B10" s="7" t="s">
        <v>12</v>
      </c>
      <c r="C10" s="9"/>
      <c r="D10" s="9"/>
      <c r="E10" s="9"/>
    </row>
    <row r="11" spans="1:6" ht="16.8">
      <c r="A11" s="20"/>
      <c r="B11" s="7" t="s">
        <v>13</v>
      </c>
      <c r="C11" s="9"/>
      <c r="D11" s="9"/>
      <c r="E11" s="9"/>
    </row>
    <row r="12" spans="1:6" ht="33.6">
      <c r="A12" s="20"/>
      <c r="B12" s="7" t="s">
        <v>14</v>
      </c>
      <c r="C12" s="9"/>
      <c r="D12" s="9"/>
      <c r="E12" s="9"/>
    </row>
    <row r="13" spans="1:6" ht="33.6">
      <c r="A13" s="21"/>
      <c r="B13" s="10" t="s">
        <v>15</v>
      </c>
      <c r="C13" s="11"/>
      <c r="D13" s="11"/>
      <c r="E13" s="11"/>
    </row>
    <row r="14" spans="1:6" ht="16.8">
      <c r="A14" s="19" t="s">
        <v>16</v>
      </c>
      <c r="B14" s="7" t="s">
        <v>17</v>
      </c>
      <c r="C14" s="12"/>
      <c r="D14" s="12"/>
      <c r="E14" s="12"/>
    </row>
    <row r="15" spans="1:6" ht="16.8">
      <c r="A15" s="20"/>
      <c r="B15" s="7" t="s">
        <v>18</v>
      </c>
      <c r="C15" s="13"/>
      <c r="D15" s="13"/>
      <c r="E15" s="13"/>
    </row>
    <row r="16" spans="1:6" ht="16.8">
      <c r="A16" s="20"/>
      <c r="B16" s="7" t="s">
        <v>19</v>
      </c>
      <c r="C16" s="13"/>
      <c r="D16" s="13"/>
      <c r="E16" s="13"/>
    </row>
    <row r="17" spans="1:5" ht="33.6">
      <c r="A17" s="20"/>
      <c r="B17" s="14" t="s">
        <v>20</v>
      </c>
      <c r="C17" s="13"/>
      <c r="D17" s="13"/>
      <c r="E17" s="13"/>
    </row>
    <row r="18" spans="1:5" ht="16.8">
      <c r="A18" s="20"/>
      <c r="B18" s="7" t="s">
        <v>21</v>
      </c>
      <c r="C18" s="13"/>
      <c r="D18" s="13"/>
      <c r="E18" s="13"/>
    </row>
    <row r="19" spans="1:5" ht="16.8">
      <c r="A19" s="20"/>
      <c r="B19" s="7" t="s">
        <v>22</v>
      </c>
      <c r="C19" s="13"/>
      <c r="D19" s="13"/>
      <c r="E19" s="13"/>
    </row>
    <row r="20" spans="1:5" ht="16.8">
      <c r="A20" s="20"/>
      <c r="B20" s="7" t="s">
        <v>23</v>
      </c>
      <c r="C20" s="13"/>
      <c r="D20" s="13"/>
      <c r="E20" s="13"/>
    </row>
    <row r="21" spans="1:5" ht="16.8">
      <c r="A21" s="20"/>
      <c r="B21" s="7" t="s">
        <v>24</v>
      </c>
      <c r="C21" s="13"/>
      <c r="D21" s="13"/>
      <c r="E21" s="13"/>
    </row>
    <row r="22" spans="1:5" ht="16.8">
      <c r="A22" s="20"/>
      <c r="B22" s="7" t="s">
        <v>25</v>
      </c>
      <c r="C22" s="13"/>
      <c r="D22" s="13"/>
      <c r="E22" s="13"/>
    </row>
    <row r="23" spans="1:5" ht="16.8">
      <c r="A23" s="20"/>
      <c r="B23" s="7" t="s">
        <v>26</v>
      </c>
      <c r="C23" s="13"/>
      <c r="D23" s="13"/>
      <c r="E23" s="13"/>
    </row>
    <row r="24" spans="1:5" ht="16.8">
      <c r="A24" s="20"/>
      <c r="B24" s="7" t="s">
        <v>27</v>
      </c>
      <c r="C24" s="13"/>
      <c r="D24" s="13"/>
      <c r="E24" s="13"/>
    </row>
    <row r="25" spans="1:5" ht="16.8">
      <c r="A25" s="20"/>
      <c r="B25" s="7" t="s">
        <v>28</v>
      </c>
      <c r="C25" s="13"/>
      <c r="D25" s="13"/>
      <c r="E25" s="13"/>
    </row>
    <row r="26" spans="1:5" ht="16.8">
      <c r="A26" s="20"/>
      <c r="B26" s="7" t="s">
        <v>29</v>
      </c>
      <c r="C26" s="13"/>
      <c r="D26" s="13"/>
      <c r="E26" s="13"/>
    </row>
    <row r="27" spans="1:5" ht="16.8">
      <c r="A27" s="21"/>
      <c r="B27" s="15" t="s">
        <v>30</v>
      </c>
      <c r="C27" s="16"/>
      <c r="D27" s="16"/>
      <c r="E27" s="16"/>
    </row>
    <row r="28" spans="1:5" ht="16.8">
      <c r="A28" s="22" t="s">
        <v>31</v>
      </c>
      <c r="B28" s="7" t="s">
        <v>32</v>
      </c>
      <c r="C28" s="12"/>
      <c r="D28" s="12"/>
      <c r="E28" s="12"/>
    </row>
    <row r="29" spans="1:5" ht="16.8">
      <c r="A29" s="23"/>
      <c r="B29" s="7" t="s">
        <v>33</v>
      </c>
      <c r="C29" s="13"/>
      <c r="D29" s="13"/>
      <c r="E29" s="13"/>
    </row>
    <row r="30" spans="1:5" ht="16.8">
      <c r="A30" s="23"/>
      <c r="B30" s="7" t="s">
        <v>34</v>
      </c>
      <c r="C30" s="13"/>
      <c r="D30" s="13"/>
      <c r="E30" s="13"/>
    </row>
    <row r="31" spans="1:5" ht="16.8">
      <c r="A31" s="23"/>
      <c r="B31" s="7" t="s">
        <v>35</v>
      </c>
      <c r="C31" s="13"/>
      <c r="D31" s="13"/>
      <c r="E31" s="13"/>
    </row>
    <row r="32" spans="1:5" ht="16.8">
      <c r="A32" s="23"/>
      <c r="B32" s="7" t="s">
        <v>36</v>
      </c>
      <c r="C32" s="13"/>
      <c r="D32" s="13"/>
      <c r="E32" s="13"/>
    </row>
    <row r="33" spans="1:5" ht="16.8">
      <c r="A33" s="23"/>
      <c r="B33" s="7" t="s">
        <v>37</v>
      </c>
      <c r="C33" s="13"/>
      <c r="D33" s="13"/>
      <c r="E33" s="13"/>
    </row>
    <row r="34" spans="1:5" ht="16.8">
      <c r="A34" s="23"/>
      <c r="B34" s="7" t="s">
        <v>38</v>
      </c>
      <c r="C34" s="13"/>
      <c r="D34" s="13"/>
      <c r="E34" s="13"/>
    </row>
    <row r="35" spans="1:5" ht="33.6">
      <c r="A35" s="24"/>
      <c r="B35" s="15" t="s">
        <v>39</v>
      </c>
      <c r="C35" s="16"/>
      <c r="D35" s="16"/>
      <c r="E35" s="16"/>
    </row>
    <row r="36" spans="1:5" ht="16.8">
      <c r="A36" s="19" t="s">
        <v>40</v>
      </c>
      <c r="B36" s="7" t="s">
        <v>41</v>
      </c>
      <c r="C36" s="12"/>
      <c r="D36" s="12"/>
      <c r="E36" s="12"/>
    </row>
    <row r="37" spans="1:5" ht="16.8">
      <c r="A37" s="20"/>
      <c r="B37" s="7" t="s">
        <v>42</v>
      </c>
      <c r="C37" s="13"/>
      <c r="D37" s="13"/>
      <c r="E37" s="13"/>
    </row>
    <row r="38" spans="1:5" ht="16.8">
      <c r="A38" s="20"/>
      <c r="B38" s="7" t="s">
        <v>43</v>
      </c>
      <c r="C38" s="13"/>
      <c r="D38" s="13"/>
      <c r="E38" s="13"/>
    </row>
    <row r="39" spans="1:5" ht="16.8">
      <c r="A39" s="20"/>
      <c r="B39" s="7" t="s">
        <v>44</v>
      </c>
      <c r="C39" s="13"/>
      <c r="D39" s="13"/>
      <c r="E39" s="13"/>
    </row>
    <row r="40" spans="1:5" ht="16.8">
      <c r="A40" s="20"/>
      <c r="B40" s="7" t="s">
        <v>45</v>
      </c>
      <c r="C40" s="13"/>
      <c r="D40" s="13"/>
      <c r="E40" s="13"/>
    </row>
    <row r="41" spans="1:5" ht="16.8">
      <c r="A41" s="21"/>
      <c r="B41" s="15" t="s">
        <v>46</v>
      </c>
      <c r="C41" s="16"/>
      <c r="D41" s="16"/>
      <c r="E41" s="16"/>
    </row>
    <row r="42" spans="1:5" ht="16.8">
      <c r="A42" s="19" t="s">
        <v>47</v>
      </c>
      <c r="B42" s="7" t="s">
        <v>48</v>
      </c>
      <c r="C42" s="12"/>
      <c r="D42" s="12"/>
      <c r="E42" s="12"/>
    </row>
    <row r="43" spans="1:5" ht="16.8">
      <c r="A43" s="20"/>
      <c r="B43" s="7" t="s">
        <v>49</v>
      </c>
      <c r="C43" s="13"/>
      <c r="D43" s="13"/>
      <c r="E43" s="13"/>
    </row>
    <row r="44" spans="1:5" ht="16.8">
      <c r="A44" s="20"/>
      <c r="B44" s="7" t="s">
        <v>50</v>
      </c>
      <c r="C44" s="13"/>
      <c r="D44" s="13"/>
      <c r="E44" s="13"/>
    </row>
    <row r="45" spans="1:5" ht="33.6">
      <c r="A45" s="20"/>
      <c r="B45" s="7" t="s">
        <v>51</v>
      </c>
      <c r="C45" s="13"/>
      <c r="D45" s="13"/>
      <c r="E45" s="13"/>
    </row>
    <row r="46" spans="1:5" ht="16.8">
      <c r="A46" s="20"/>
      <c r="B46" s="7" t="s">
        <v>52</v>
      </c>
      <c r="C46" s="13"/>
      <c r="D46" s="13"/>
      <c r="E46" s="13"/>
    </row>
    <row r="47" spans="1:5" ht="16.8">
      <c r="A47" s="21"/>
      <c r="B47" s="15" t="s">
        <v>53</v>
      </c>
      <c r="C47" s="16"/>
      <c r="D47" s="16"/>
      <c r="E47" s="16"/>
    </row>
    <row r="48" spans="1:5" ht="16.8">
      <c r="A48" s="19" t="s">
        <v>54</v>
      </c>
      <c r="B48" s="7" t="s">
        <v>55</v>
      </c>
      <c r="C48" s="12"/>
      <c r="D48" s="12"/>
      <c r="E48" s="12"/>
    </row>
    <row r="49" spans="1:5" ht="16.8">
      <c r="A49" s="20"/>
      <c r="B49" s="7" t="s">
        <v>56</v>
      </c>
      <c r="C49" s="13"/>
      <c r="D49" s="13"/>
      <c r="E49" s="13"/>
    </row>
    <row r="50" spans="1:5" ht="33.6">
      <c r="A50" s="21"/>
      <c r="B50" s="15" t="s">
        <v>57</v>
      </c>
      <c r="C50" s="16"/>
      <c r="D50" s="16"/>
      <c r="E50" s="16"/>
    </row>
    <row r="51" spans="1:5" ht="16.8">
      <c r="A51" s="16" t="s">
        <v>58</v>
      </c>
      <c r="B51" s="15" t="s">
        <v>59</v>
      </c>
      <c r="C51" s="15">
        <f>IF(SUM(C4:C50)&gt;10,10,SUM(C4:C50))</f>
        <v>0</v>
      </c>
      <c r="D51" s="15">
        <f>IF(SUM(D4:D50)&gt;10,10,SUM(D4:D50))</f>
        <v>0</v>
      </c>
      <c r="E51" s="15">
        <f>IF(SUM(E4:E50)&gt;10,10,SUM(E4:E50))</f>
        <v>0</v>
      </c>
    </row>
    <row r="52" spans="1:5" ht="16.8">
      <c r="B52" s="17" t="s">
        <v>60</v>
      </c>
      <c r="C52" s="17">
        <v>0</v>
      </c>
      <c r="D52" s="17">
        <v>0</v>
      </c>
      <c r="E52" s="17">
        <v>0</v>
      </c>
    </row>
    <row r="53" spans="1:5" ht="16.8">
      <c r="B53" s="17" t="s">
        <v>61</v>
      </c>
      <c r="C53" s="17">
        <f>C51-C52</f>
        <v>0</v>
      </c>
      <c r="D53" s="17">
        <f t="shared" ref="D53:E53" si="0">D51-D52</f>
        <v>0</v>
      </c>
      <c r="E53" s="17">
        <f t="shared" si="0"/>
        <v>0</v>
      </c>
    </row>
  </sheetData>
  <mergeCells count="7">
    <mergeCell ref="A42:A47"/>
    <mergeCell ref="A48:A50"/>
    <mergeCell ref="A1:E1"/>
    <mergeCell ref="A4:A13"/>
    <mergeCell ref="A14:A27"/>
    <mergeCell ref="A28:A35"/>
    <mergeCell ref="A36:A41"/>
  </mergeCells>
  <pageMargins left="0.7" right="0.7" top="0.75" bottom="0.75" header="0.3" footer="0.3"/>
  <pageSetup scale="69" orientation="portrait"/>
  <colBreaks count="1" manualBreakCount="1">
    <brk id="3" max="1048575" man="1"/>
  </colBreak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160" zoomScaleNormal="160" workbookViewId="0">
      <selection activeCell="E5" sqref="E5"/>
    </sheetView>
  </sheetViews>
  <sheetFormatPr defaultColWidth="11" defaultRowHeight="15.6"/>
  <cols>
    <col min="1" max="1" width="4.69921875" customWidth="1"/>
    <col min="2" max="2" width="13.19921875" customWidth="1"/>
    <col min="3" max="3" width="16" customWidth="1"/>
    <col min="4" max="4" width="13.19921875" customWidth="1"/>
    <col min="5" max="5" width="36.59765625" customWidth="1"/>
    <col min="6" max="6" width="17.796875" customWidth="1"/>
  </cols>
  <sheetData>
    <row r="1" spans="1:6">
      <c r="A1" s="1" t="s">
        <v>67</v>
      </c>
      <c r="B1" s="1" t="s">
        <v>68</v>
      </c>
      <c r="C1" s="1" t="s">
        <v>69</v>
      </c>
      <c r="D1" s="1" t="s">
        <v>70</v>
      </c>
      <c r="E1" s="1" t="s">
        <v>71</v>
      </c>
      <c r="F1" s="1" t="s">
        <v>72</v>
      </c>
    </row>
    <row r="2" spans="1:6">
      <c r="A2" s="1">
        <v>1</v>
      </c>
      <c r="B2" s="1">
        <v>52000649</v>
      </c>
      <c r="C2" s="1" t="s">
        <v>73</v>
      </c>
      <c r="D2" s="1"/>
      <c r="E2" s="1" t="s">
        <v>74</v>
      </c>
      <c r="F2" s="1" t="s">
        <v>75</v>
      </c>
    </row>
    <row r="3" spans="1:6">
      <c r="A3" s="1">
        <v>2</v>
      </c>
      <c r="B3" s="1">
        <v>52000634</v>
      </c>
      <c r="C3" s="1" t="s">
        <v>76</v>
      </c>
      <c r="D3" s="1"/>
      <c r="E3" s="1" t="s">
        <v>77</v>
      </c>
      <c r="F3" s="1" t="s">
        <v>75</v>
      </c>
    </row>
    <row r="4" spans="1:6">
      <c r="A4" s="1">
        <v>3</v>
      </c>
      <c r="B4" s="1">
        <v>32001031</v>
      </c>
      <c r="C4" s="1" t="s">
        <v>78</v>
      </c>
      <c r="D4" s="1"/>
      <c r="E4" s="1" t="s">
        <v>79</v>
      </c>
      <c r="F4" s="1" t="s">
        <v>75</v>
      </c>
    </row>
    <row r="5" spans="1:6">
      <c r="A5" s="1">
        <v>4</v>
      </c>
      <c r="B5" s="1">
        <v>52000658</v>
      </c>
      <c r="C5" s="1" t="s">
        <v>80</v>
      </c>
      <c r="D5" s="1"/>
      <c r="E5" s="1" t="s">
        <v>81</v>
      </c>
      <c r="F5" s="1" t="s">
        <v>75</v>
      </c>
    </row>
    <row r="6" spans="1:6">
      <c r="A6" s="1"/>
      <c r="B6" s="1"/>
      <c r="C6" s="1"/>
      <c r="D6" s="1"/>
      <c r="E6" s="1"/>
      <c r="F6" s="1"/>
    </row>
    <row r="8" spans="1:6">
      <c r="B8"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Mẫu 1</vt:lpstr>
      <vt:lpstr>Mẫu 2</vt:lpstr>
      <vt:lpstr>Bảng phân công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2023-05-15T04:33:00Z</dcterms:created>
  <dcterms:modified xsi:type="dcterms:W3CDTF">2023-05-19T08:08:07Z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